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defaultThemeVersion="124226"/>
  <mc:AlternateContent xmlns:mc="http://schemas.openxmlformats.org/markup-compatibility/2006">
    <mc:Choice Requires="x15">
      <x15ac:absPath xmlns:x15ac="http://schemas.microsoft.com/office/spreadsheetml/2010/11/ac" url="D:\dysk_C\Dysk_D\jola_d\Publikacje\1_BIULETYN\Biul_2021\www\"/>
    </mc:Choice>
  </mc:AlternateContent>
  <xr:revisionPtr revIDLastSave="0" documentId="13_ncr:1_{ED4B24AB-CD94-48B1-9B26-CE928C39DBF6}" xr6:coauthVersionLast="36" xr6:coauthVersionMax="36" xr10:uidLastSave="{00000000-0000-0000-0000-000000000000}"/>
  <bookViews>
    <workbookView xWindow="-15" yWindow="-15" windowWidth="11610" windowHeight="9660" tabRatio="595" firstSheet="11" activeTab="21" xr2:uid="{00000000-000D-0000-FFFF-FFFF00000000}"/>
  </bookViews>
  <sheets>
    <sheet name="Spis tablic     List of tables" sheetId="2" r:id="rId1"/>
    <sheet name="Tabl. 1 (cz.1)" sheetId="63" r:id="rId2"/>
    <sheet name="Tabl. 1 (cz.2)" sheetId="64" r:id="rId3"/>
    <sheet name="Tabl. 1 (cz.3)" sheetId="65" r:id="rId4"/>
    <sheet name="Tabl. 1(cz.4)" sheetId="66" r:id="rId5"/>
    <sheet name="Tabl. 2" sheetId="4" r:id="rId6"/>
    <sheet name="Tabl. 3" sheetId="5" r:id="rId7"/>
    <sheet name="Tabl. 4" sheetId="6" r:id="rId8"/>
    <sheet name="Tabl. 5" sheetId="7" r:id="rId9"/>
    <sheet name="Tabl. 6" sheetId="8" r:id="rId10"/>
    <sheet name="Tabl. 7" sheetId="9" r:id="rId11"/>
    <sheet name="Tabl. 8" sheetId="10" r:id="rId12"/>
    <sheet name="Tabl. 9" sheetId="11" r:id="rId13"/>
    <sheet name="Tabl. 10" sheetId="12" r:id="rId14"/>
    <sheet name="Tabl. 11" sheetId="13" r:id="rId15"/>
    <sheet name="Tabl. 12" sheetId="14" r:id="rId16"/>
    <sheet name="Tabl. 13 (część 1)" sheetId="15" r:id="rId17"/>
    <sheet name="Tabl. 13 (część 2)" sheetId="16" r:id="rId18"/>
    <sheet name="Tabl. 13 (część 3)" sheetId="17" r:id="rId19"/>
    <sheet name="Tabl. 14" sheetId="18" r:id="rId20"/>
    <sheet name="Tabl. 15" sheetId="19" r:id="rId21"/>
    <sheet name="Tabl. 16" sheetId="20" r:id="rId22"/>
    <sheet name="Tabl. 17" sheetId="21" r:id="rId23"/>
    <sheet name="Tabl. 18" sheetId="23" r:id="rId24"/>
    <sheet name="Tabl. 19" sheetId="24" r:id="rId25"/>
    <sheet name="Tabl. 20" sheetId="25" r:id="rId26"/>
    <sheet name="Tabl. 21" sheetId="26" r:id="rId27"/>
    <sheet name="Tabl. 22" sheetId="27" r:id="rId28"/>
    <sheet name="Tabl. 23" sheetId="30" r:id="rId29"/>
    <sheet name="Tabl. 24" sheetId="31" r:id="rId30"/>
    <sheet name="Tabl. 25" sheetId="32" r:id="rId31"/>
    <sheet name="Tabl. 26" sheetId="57" r:id="rId32"/>
    <sheet name="Tabl. 27" sheetId="33" r:id="rId33"/>
    <sheet name="Tabl. 28" sheetId="34" r:id="rId34"/>
    <sheet name="Tabl. 29" sheetId="35" r:id="rId35"/>
    <sheet name="Tabl. 30" sheetId="36" r:id="rId36"/>
    <sheet name="Tabl. 31" sheetId="28" r:id="rId37"/>
    <sheet name="Tabl. 32" sheetId="29" r:id="rId38"/>
    <sheet name="Tabl. 33 (cz.1)" sheetId="69" r:id="rId39"/>
    <sheet name="Tabl. 33 (cz.2)" sheetId="70" r:id="rId40"/>
    <sheet name="Tabl. 33 (cz.3)" sheetId="71" r:id="rId41"/>
    <sheet name="Tabl. 33 (cz.4)" sheetId="72" r:id="rId42"/>
    <sheet name="Tabl. 33 (cz.5)" sheetId="73" r:id="rId43"/>
    <sheet name="Tabl. 34" sheetId="74" r:id="rId44"/>
    <sheet name="Tabl. 35" sheetId="38" r:id="rId45"/>
    <sheet name="Tabl. 36" sheetId="40" r:id="rId46"/>
    <sheet name="Tabl. 37" sheetId="41" r:id="rId47"/>
    <sheet name="Tabl. 38" sheetId="42" r:id="rId48"/>
    <sheet name="Tabl. 39" sheetId="68" r:id="rId49"/>
    <sheet name="Tabl. 40" sheetId="59" r:id="rId50"/>
    <sheet name="Tabl. 41" sheetId="43" r:id="rId51"/>
    <sheet name="Tabl. 42 (część 1)" sheetId="45" r:id="rId52"/>
    <sheet name="Tabl. 42 (część 2)" sheetId="46" r:id="rId53"/>
    <sheet name="Tabl. 42 (część 3)" sheetId="47" r:id="rId54"/>
    <sheet name="Tabl. 42(część 4)" sheetId="48" r:id="rId55"/>
    <sheet name="Tabl. 43 (część 1)" sheetId="60" r:id="rId56"/>
    <sheet name="Tabl. 43 (część 2)" sheetId="49" r:id="rId57"/>
    <sheet name="Tabl. 43 (część 3)" sheetId="50" r:id="rId58"/>
    <sheet name="Tabl. 43 (część 4)" sheetId="51" r:id="rId59"/>
    <sheet name="Tabl. 43 (część 5)" sheetId="52" r:id="rId60"/>
    <sheet name="Tabl. 43 (część 6)" sheetId="53" r:id="rId61"/>
    <sheet name="Tabl. 43 (część 7)" sheetId="54" r:id="rId62"/>
  </sheets>
  <definedNames>
    <definedName name="OLE_LINK1" localSheetId="21">'Tabl. 16'!$H$45</definedName>
  </definedNames>
  <calcPr calcId="191029"/>
</workbook>
</file>

<file path=xl/calcChain.xml><?xml version="1.0" encoding="utf-8"?>
<calcChain xmlns="http://schemas.openxmlformats.org/spreadsheetml/2006/main">
  <c r="W29" i="43" l="1"/>
  <c r="V29" i="43"/>
  <c r="U29" i="43"/>
  <c r="T29" i="43"/>
  <c r="S29" i="43"/>
  <c r="R29" i="43"/>
  <c r="Q29" i="43"/>
  <c r="P29" i="43"/>
  <c r="O29" i="43"/>
  <c r="N29" i="43"/>
  <c r="M29" i="43"/>
  <c r="K29" i="43"/>
  <c r="J29" i="43"/>
  <c r="H29" i="43"/>
  <c r="G29" i="43"/>
  <c r="D29" i="43"/>
  <c r="B29" i="43"/>
  <c r="W21" i="43"/>
  <c r="V21" i="43"/>
  <c r="U21" i="43"/>
  <c r="T21" i="43"/>
  <c r="S21" i="43"/>
  <c r="R21" i="43"/>
  <c r="Q21" i="43"/>
  <c r="P21" i="43"/>
  <c r="O21" i="43"/>
  <c r="N21" i="43"/>
  <c r="M21" i="43"/>
  <c r="K21" i="43"/>
  <c r="J21" i="43"/>
  <c r="H21" i="43"/>
  <c r="G21" i="43"/>
  <c r="D21" i="43"/>
  <c r="B21" i="43"/>
  <c r="W25" i="29"/>
  <c r="V25" i="29"/>
  <c r="U25" i="29"/>
  <c r="T25" i="29"/>
  <c r="S25" i="29"/>
  <c r="R25" i="29"/>
  <c r="Q25" i="29"/>
  <c r="P25" i="29"/>
  <c r="O25" i="29"/>
  <c r="N25" i="29"/>
  <c r="M25" i="29"/>
  <c r="L25" i="29"/>
  <c r="K25" i="29"/>
  <c r="J25" i="29"/>
  <c r="I25" i="29"/>
  <c r="H25" i="29"/>
  <c r="G25" i="29"/>
  <c r="F25" i="29"/>
  <c r="E25" i="29"/>
  <c r="D25" i="29"/>
  <c r="C25" i="29"/>
  <c r="W24" i="29"/>
  <c r="V24" i="29"/>
  <c r="U24" i="29"/>
  <c r="T24" i="29"/>
  <c r="S24" i="29"/>
  <c r="R24" i="29"/>
  <c r="Q24" i="29"/>
  <c r="P24" i="29"/>
  <c r="O24" i="29"/>
  <c r="N24" i="29"/>
  <c r="M24" i="29"/>
  <c r="L24" i="29"/>
  <c r="K24" i="29"/>
  <c r="J24" i="29"/>
  <c r="I24" i="29"/>
  <c r="H24" i="29"/>
  <c r="G24" i="29"/>
  <c r="F24" i="29"/>
  <c r="E24" i="29"/>
  <c r="D24" i="29"/>
  <c r="C24" i="29"/>
</calcChain>
</file>

<file path=xl/sharedStrings.xml><?xml version="1.0" encoding="utf-8"?>
<sst xmlns="http://schemas.openxmlformats.org/spreadsheetml/2006/main" count="6698" uniqueCount="2497">
  <si>
    <t>dodana brutto</t>
  </si>
  <si>
    <t>Registered</t>
  </si>
  <si>
    <t>gross value</t>
  </si>
  <si>
    <t>unemploy-</t>
  </si>
  <si>
    <t>brutto</t>
  </si>
  <si>
    <t>added</t>
  </si>
  <si>
    <t>gross</t>
  </si>
  <si>
    <t>w zł</t>
  </si>
  <si>
    <t xml:space="preserve">w zł </t>
  </si>
  <si>
    <t>górnictwo i wydobywanie</t>
  </si>
  <si>
    <t>przetwórstwo przemysłowe</t>
  </si>
  <si>
    <t>mining and quarrying</t>
  </si>
  <si>
    <t>C</t>
  </si>
  <si>
    <t>wytwarzanie i zaopatrywanie w energię</t>
  </si>
  <si>
    <t>dostawa wody; gospodarowanie ściekami</t>
  </si>
  <si>
    <t xml:space="preserve">electricity, gas, steam and air </t>
  </si>
  <si>
    <t>conditioning supply</t>
  </si>
  <si>
    <t>water supply; sewerage, waste management</t>
  </si>
  <si>
    <t xml:space="preserve">Wynik budżetu </t>
  </si>
  <si>
    <t>w mln zł</t>
  </si>
  <si>
    <t xml:space="preserve">budowlano-montażowej </t>
  </si>
  <si>
    <t xml:space="preserve">State budget </t>
  </si>
  <si>
    <t>construction and assembly</t>
  </si>
  <si>
    <t>Bezrobotni zarejestrowani</t>
  </si>
  <si>
    <t>Unemployed persons, registered</t>
  </si>
  <si>
    <t>ziarno pszenicy</t>
  </si>
  <si>
    <t>ziarno żyta</t>
  </si>
  <si>
    <t>wheat grain</t>
  </si>
  <si>
    <t>rye grain</t>
  </si>
  <si>
    <t>limited liability</t>
  </si>
  <si>
    <t>prowadzące</t>
  </si>
  <si>
    <t>WOJEWÓDZTWA</t>
  </si>
  <si>
    <t>nowo-</t>
  </si>
  <si>
    <t>działalność</t>
  </si>
  <si>
    <t>VOIVODSHIPS</t>
  </si>
  <si>
    <t>produkcja sprzedana</t>
  </si>
  <si>
    <t>przeciętne zatrudnienie</t>
  </si>
  <si>
    <t>przeciętne wynagrodzenia</t>
  </si>
  <si>
    <t xml:space="preserve">produkcja sprzedana </t>
  </si>
  <si>
    <t>sold production</t>
  </si>
  <si>
    <t>average paid employment</t>
  </si>
  <si>
    <t>miesięczne brutto</t>
  </si>
  <si>
    <t>kapitału</t>
  </si>
  <si>
    <t>capital</t>
  </si>
  <si>
    <r>
      <t>w tys. m</t>
    </r>
    <r>
      <rPr>
        <vertAlign val="superscript"/>
        <sz val="10"/>
        <rFont val="Arial"/>
        <family val="2"/>
        <charset val="238"/>
      </rPr>
      <t>2</t>
    </r>
  </si>
  <si>
    <t xml:space="preserve">and quarrying </t>
  </si>
  <si>
    <t>mining</t>
  </si>
  <si>
    <t xml:space="preserve">mining </t>
  </si>
  <si>
    <t>Unemployed persons</t>
  </si>
  <si>
    <t>usable floor area</t>
  </si>
  <si>
    <t>Zgony</t>
  </si>
  <si>
    <t>Deaths</t>
  </si>
  <si>
    <t>w tys. sztuk</t>
  </si>
  <si>
    <t>nad storage</t>
  </si>
  <si>
    <t>1 kg żyta</t>
  </si>
  <si>
    <t>1 kg ziemniaków</t>
  </si>
  <si>
    <t>kg of rye</t>
  </si>
  <si>
    <t>kg of potatoes</t>
  </si>
  <si>
    <t>w skupie</t>
  </si>
  <si>
    <t>in procurement</t>
  </si>
  <si>
    <t>TABL.16</t>
  </si>
  <si>
    <t>TABL.17</t>
  </si>
  <si>
    <t>TABL.18</t>
  </si>
  <si>
    <t>TABL.19</t>
  </si>
  <si>
    <t>TABL.20</t>
  </si>
  <si>
    <t>spółdzielnie</t>
  </si>
  <si>
    <t>przeznaczone</t>
  </si>
  <si>
    <t>indywidualne</t>
  </si>
  <si>
    <t>na sprzedaż</t>
  </si>
  <si>
    <t xml:space="preserve">construction </t>
  </si>
  <si>
    <t>private</t>
  </si>
  <si>
    <t>lub wynajem</t>
  </si>
  <si>
    <t>cooperatives</t>
  </si>
  <si>
    <t>for sale or rent</t>
  </si>
  <si>
    <t xml:space="preserve">Wynik </t>
  </si>
  <si>
    <t xml:space="preserve">przychody </t>
  </si>
  <si>
    <t xml:space="preserve">produktów, </t>
  </si>
  <si>
    <t xml:space="preserve">netto </t>
  </si>
  <si>
    <t>towarów</t>
  </si>
  <si>
    <t xml:space="preserve">pozostałe </t>
  </si>
  <si>
    <t>netto</t>
  </si>
  <si>
    <t xml:space="preserve">ze sprzedaży </t>
  </si>
  <si>
    <t xml:space="preserve">koszt własny </t>
  </si>
  <si>
    <t xml:space="preserve">wartość </t>
  </si>
  <si>
    <t xml:space="preserve"> i materiałów</t>
  </si>
  <si>
    <t xml:space="preserve"> ze sprzedaży </t>
  </si>
  <si>
    <t xml:space="preserve">towarów </t>
  </si>
  <si>
    <t>przychody</t>
  </si>
  <si>
    <t xml:space="preserve">sprzedanych </t>
  </si>
  <si>
    <t xml:space="preserve">koszty </t>
  </si>
  <si>
    <t>produktów</t>
  </si>
  <si>
    <t>i materiałów</t>
  </si>
  <si>
    <t>finansowe</t>
  </si>
  <si>
    <t>koszty</t>
  </si>
  <si>
    <t>saldo</t>
  </si>
  <si>
    <t>zysk</t>
  </si>
  <si>
    <t>strata</t>
  </si>
  <si>
    <t>financial</t>
  </si>
  <si>
    <t>operacyjne</t>
  </si>
  <si>
    <t>financial cost</t>
  </si>
  <si>
    <t xml:space="preserve">from sale </t>
  </si>
  <si>
    <t>balance</t>
  </si>
  <si>
    <t>profit</t>
  </si>
  <si>
    <t>loss</t>
  </si>
  <si>
    <t xml:space="preserve">other </t>
  </si>
  <si>
    <t xml:space="preserve">of products, </t>
  </si>
  <si>
    <t>of products</t>
  </si>
  <si>
    <t>of goods</t>
  </si>
  <si>
    <t>sold</t>
  </si>
  <si>
    <t>and materials</t>
  </si>
  <si>
    <t>subsidies</t>
  </si>
  <si>
    <t>materials</t>
  </si>
  <si>
    <t>dotacje</t>
  </si>
  <si>
    <t xml:space="preserve">value of  </t>
  </si>
  <si>
    <t>–</t>
  </si>
  <si>
    <t xml:space="preserve">handel; </t>
  </si>
  <si>
    <t xml:space="preserve">górnictwo </t>
  </si>
  <si>
    <t xml:space="preserve">naprawa </t>
  </si>
  <si>
    <t>transport</t>
  </si>
  <si>
    <t>przetwórstwo</t>
  </si>
  <si>
    <t xml:space="preserve">pojazdów </t>
  </si>
  <si>
    <t>i gospodarka</t>
  </si>
  <si>
    <t>przemysłowe</t>
  </si>
  <si>
    <t>magazynowa</t>
  </si>
  <si>
    <t xml:space="preserve">quarrying </t>
  </si>
  <si>
    <t>manufacturing</t>
  </si>
  <si>
    <t xml:space="preserve">trade; repair of </t>
  </si>
  <si>
    <t xml:space="preserve"> and storage</t>
  </si>
  <si>
    <t>Przychody netto ze sprzedaży produktów, towarów i materiałów w mln zł</t>
  </si>
  <si>
    <t>Koszt własny sprzedanych produktów, towarów i materiałów w mln zł</t>
  </si>
  <si>
    <t>Wynik finansowy ze sprzedaży produktów, towarów i materiałów w mln zł</t>
  </si>
  <si>
    <t>–0,7</t>
  </si>
  <si>
    <r>
      <t>A</t>
    </r>
    <r>
      <rPr>
        <sz val="10"/>
        <rFont val="Arial"/>
        <family val="2"/>
        <charset val="238"/>
      </rPr>
      <t xml:space="preserve"> - analogiczny okres roku</t>
    </r>
  </si>
  <si>
    <t>TABL.33</t>
  </si>
  <si>
    <t>TABL.34</t>
  </si>
  <si>
    <t>TABL.35</t>
  </si>
  <si>
    <t>TABL.36</t>
  </si>
  <si>
    <t>TABL.37</t>
  </si>
  <si>
    <t>TABL.38</t>
  </si>
  <si>
    <t>TABL.39</t>
  </si>
  <si>
    <t>TABL.40</t>
  </si>
  <si>
    <t>TABL.41</t>
  </si>
  <si>
    <t>TABL.42</t>
  </si>
  <si>
    <t xml:space="preserve"> magazynowa</t>
  </si>
  <si>
    <t xml:space="preserve">and </t>
  </si>
  <si>
    <t>products</t>
  </si>
  <si>
    <t xml:space="preserve"> wyrobów</t>
  </si>
  <si>
    <t>produkcja</t>
  </si>
  <si>
    <t>z pozostałych</t>
  </si>
  <si>
    <t>mineralnych</t>
  </si>
  <si>
    <t xml:space="preserve">mining and </t>
  </si>
  <si>
    <t>w %</t>
  </si>
  <si>
    <t xml:space="preserve">  surowców </t>
  </si>
  <si>
    <t>niemetalicznych</t>
  </si>
  <si>
    <t>wyrobów</t>
  </si>
  <si>
    <t>z gumy</t>
  </si>
  <si>
    <t>and plastic</t>
  </si>
  <si>
    <t xml:space="preserve">manufacture  </t>
  </si>
  <si>
    <t xml:space="preserve">of rubber </t>
  </si>
  <si>
    <t xml:space="preserve">Urodzenia </t>
  </si>
  <si>
    <t>i tworzyw</t>
  </si>
  <si>
    <t>sztucznych</t>
  </si>
  <si>
    <t>Natural</t>
  </si>
  <si>
    <t>Marriages</t>
  </si>
  <si>
    <t>Małżeństwa</t>
  </si>
  <si>
    <t>of which</t>
  </si>
  <si>
    <t>razem</t>
  </si>
  <si>
    <t>total</t>
  </si>
  <si>
    <t xml:space="preserve"> spożywczych</t>
  </si>
  <si>
    <t>artykułów</t>
  </si>
  <si>
    <t>ogółem</t>
  </si>
  <si>
    <t xml:space="preserve">land and  </t>
  </si>
  <si>
    <t>pipeline</t>
  </si>
  <si>
    <t>lądowy</t>
  </si>
  <si>
    <t xml:space="preserve">accommodation </t>
  </si>
  <si>
    <t>zakwaterowanie</t>
  </si>
  <si>
    <t xml:space="preserve">real estate </t>
  </si>
  <si>
    <t xml:space="preserve">obsługa rynku </t>
  </si>
  <si>
    <t>administrowanie</t>
  </si>
  <si>
    <t>i działalność</t>
  </si>
  <si>
    <t>administrative</t>
  </si>
  <si>
    <t>and support</t>
  </si>
  <si>
    <t xml:space="preserve"> paper products</t>
  </si>
  <si>
    <t>metallic mineral</t>
  </si>
  <si>
    <t>and remedia-</t>
  </si>
  <si>
    <t>tion activities</t>
  </si>
  <si>
    <t>of furniture</t>
  </si>
  <si>
    <t>grand total</t>
  </si>
  <si>
    <t>construction</t>
  </si>
  <si>
    <t xml:space="preserve">transportation </t>
  </si>
  <si>
    <t xml:space="preserve">      poprzedniego = 100</t>
  </si>
  <si>
    <t>górnictwo</t>
  </si>
  <si>
    <t>lądowej</t>
  </si>
  <si>
    <t xml:space="preserve">transport </t>
  </si>
  <si>
    <t xml:space="preserve">  elektrycznych</t>
  </si>
  <si>
    <t>urządzeń</t>
  </si>
  <si>
    <t xml:space="preserve"> maszyn</t>
  </si>
  <si>
    <t>n.e.c.</t>
  </si>
  <si>
    <t xml:space="preserve">management </t>
  </si>
  <si>
    <t xml:space="preserve">handel </t>
  </si>
  <si>
    <t xml:space="preserve">wholesale </t>
  </si>
  <si>
    <t xml:space="preserve">PRACA           </t>
  </si>
  <si>
    <t>LABOUR</t>
  </si>
  <si>
    <t xml:space="preserve"> products</t>
  </si>
  <si>
    <t>of food</t>
  </si>
  <si>
    <t xml:space="preserve">z drewna, </t>
  </si>
  <si>
    <t>korka,</t>
  </si>
  <si>
    <t>in absolute numbers</t>
  </si>
  <si>
    <t>w liczbach bezwzględnych</t>
  </si>
  <si>
    <t xml:space="preserve">i wyrobów </t>
  </si>
  <si>
    <t>z papieru</t>
  </si>
  <si>
    <t>produkcja metali</t>
  </si>
  <si>
    <t>of basic metals</t>
  </si>
  <si>
    <t>dostawa wody;</t>
  </si>
  <si>
    <t>gospodarowanie</t>
  </si>
  <si>
    <t>ściekami</t>
  </si>
  <si>
    <t>i odpadami;</t>
  </si>
  <si>
    <t>water supply;</t>
  </si>
  <si>
    <t>sewerage, waste</t>
  </si>
  <si>
    <t>produkcja mebli</t>
  </si>
  <si>
    <t>budowa</t>
  </si>
  <si>
    <t>zarejestrowani</t>
  </si>
  <si>
    <t>Procurement of milk</t>
  </si>
  <si>
    <t>Mieszkania oddane do użytkowania</t>
  </si>
  <si>
    <t>Dwellings completed</t>
  </si>
  <si>
    <t>A</t>
  </si>
  <si>
    <t>in enterprise sector</t>
  </si>
  <si>
    <t xml:space="preserve">Oferty </t>
  </si>
  <si>
    <t xml:space="preserve">na 1 ofertę </t>
  </si>
  <si>
    <t xml:space="preserve">Registered </t>
  </si>
  <si>
    <t>w tys.</t>
  </si>
  <si>
    <t>persons</t>
  </si>
  <si>
    <t>OKRESY</t>
  </si>
  <si>
    <t>PERIODS</t>
  </si>
  <si>
    <t xml:space="preserve">unemployed </t>
  </si>
  <si>
    <t xml:space="preserve">Bezrobotni </t>
  </si>
  <si>
    <t>and remediation activities</t>
  </si>
  <si>
    <t>Skup żywca rzeźnego ogółem</t>
  </si>
  <si>
    <t>Procurement of animals for slaughter</t>
  </si>
  <si>
    <t>Skup mleka</t>
  </si>
  <si>
    <t>Stopa</t>
  </si>
  <si>
    <t>bezrobocia</t>
  </si>
  <si>
    <t>rejestrowa-</t>
  </si>
  <si>
    <t xml:space="preserve">      previous year = 100</t>
  </si>
  <si>
    <t>forestry</t>
  </si>
  <si>
    <t>AGRICULTURE</t>
  </si>
  <si>
    <t xml:space="preserve">prosięta </t>
  </si>
  <si>
    <t>warchlaki</t>
  </si>
  <si>
    <t>o wadze</t>
  </si>
  <si>
    <t>na ubój o wadze</t>
  </si>
  <si>
    <t>krowy</t>
  </si>
  <si>
    <t>pozostałe</t>
  </si>
  <si>
    <t>do 20 kg</t>
  </si>
  <si>
    <t>od 20 kg</t>
  </si>
  <si>
    <t>50 kg i więcej</t>
  </si>
  <si>
    <t>cows</t>
  </si>
  <si>
    <t>others</t>
  </si>
  <si>
    <t>piglets</t>
  </si>
  <si>
    <t>do 50 kg</t>
  </si>
  <si>
    <t>for slaughter</t>
  </si>
  <si>
    <t>up to 20 kg</t>
  </si>
  <si>
    <t>50 kg and more</t>
  </si>
  <si>
    <t>w tym w gospodarstwach indywidualnych</t>
  </si>
  <si>
    <t>piglets from</t>
  </si>
  <si>
    <t>of which in individual farms</t>
  </si>
  <si>
    <t>wieprzowy</t>
  </si>
  <si>
    <t>drobiowy</t>
  </si>
  <si>
    <t>bydło</t>
  </si>
  <si>
    <t>trzoda chlewna</t>
  </si>
  <si>
    <t>B</t>
  </si>
  <si>
    <t>.</t>
  </si>
  <si>
    <t xml:space="preserve">I–X </t>
  </si>
  <si>
    <t xml:space="preserve">Górnictwo i wydobywanie </t>
  </si>
  <si>
    <t xml:space="preserve">Przetwórstwo przemysłowe </t>
  </si>
  <si>
    <t xml:space="preserve">Budownictwo </t>
  </si>
  <si>
    <t xml:space="preserve">Transport i gospodarka magazynowa </t>
  </si>
  <si>
    <t>budownictwo</t>
  </si>
  <si>
    <t>transportation</t>
  </si>
  <si>
    <t>PRACA  (cd.)</t>
  </si>
  <si>
    <t>Bezrobotni</t>
  </si>
  <si>
    <t>pozostający</t>
  </si>
  <si>
    <t xml:space="preserve">Stopa </t>
  </si>
  <si>
    <t>nowo zareje-</t>
  </si>
  <si>
    <t xml:space="preserve">I–IV </t>
  </si>
  <si>
    <t xml:space="preserve">I–V </t>
  </si>
  <si>
    <t xml:space="preserve">I–VII </t>
  </si>
  <si>
    <t xml:space="preserve">I–VIII </t>
  </si>
  <si>
    <t xml:space="preserve">I–XI </t>
  </si>
  <si>
    <t xml:space="preserve">Rolnictwo, leśnictwo, łowiectwo i rybactwo </t>
  </si>
  <si>
    <t xml:space="preserve">Przemysł  </t>
  </si>
  <si>
    <t xml:space="preserve">górnictwo i wydobywanie </t>
  </si>
  <si>
    <t xml:space="preserve">Pozostała działalność usługowa </t>
  </si>
  <si>
    <t xml:space="preserve">  i rekreacją</t>
  </si>
  <si>
    <t>secondary</t>
  </si>
  <si>
    <t xml:space="preserve"> secondary</t>
  </si>
  <si>
    <t>By age</t>
  </si>
  <si>
    <t xml:space="preserve">below age 25 </t>
  </si>
  <si>
    <t>powyżej 30 lat</t>
  </si>
  <si>
    <t>30 years</t>
  </si>
  <si>
    <t>PRACA (cd.)</t>
  </si>
  <si>
    <r>
      <t>WOJEWÓDZTWO</t>
    </r>
    <r>
      <rPr>
        <sz val="10"/>
        <rFont val="Arial"/>
        <family val="2"/>
        <charset val="238"/>
      </rPr>
      <t xml:space="preserve"> </t>
    </r>
  </si>
  <si>
    <t xml:space="preserve">Nyski </t>
  </si>
  <si>
    <t xml:space="preserve">Prudnicki </t>
  </si>
  <si>
    <t xml:space="preserve">PODREGION OPOLSKI </t>
  </si>
  <si>
    <t xml:space="preserve">Głubczycki </t>
  </si>
  <si>
    <t xml:space="preserve">Kędzierzyńsko-kozielski </t>
  </si>
  <si>
    <t xml:space="preserve">Krapkowicki </t>
  </si>
  <si>
    <t xml:space="preserve">Oleski </t>
  </si>
  <si>
    <t xml:space="preserve">Opolski </t>
  </si>
  <si>
    <t xml:space="preserve">Strzelecki </t>
  </si>
  <si>
    <t xml:space="preserve">Miasto na prawach powiatu – Opole </t>
  </si>
  <si>
    <t xml:space="preserve">PODREGION NYSKI </t>
  </si>
  <si>
    <t xml:space="preserve">Brzeski </t>
  </si>
  <si>
    <t xml:space="preserve">Kluczborski </t>
  </si>
  <si>
    <t xml:space="preserve">Namysłowski </t>
  </si>
  <si>
    <t>3–6</t>
  </si>
  <si>
    <t>7–12</t>
  </si>
  <si>
    <t>13–15</t>
  </si>
  <si>
    <t>16–18</t>
  </si>
  <si>
    <t>19–24</t>
  </si>
  <si>
    <t xml:space="preserve">corresponding period </t>
  </si>
  <si>
    <t xml:space="preserve">Dolnośląskie </t>
  </si>
  <si>
    <t xml:space="preserve">Kujawsko-pomorskie </t>
  </si>
  <si>
    <t xml:space="preserve">Lubuskie </t>
  </si>
  <si>
    <t xml:space="preserve">Małopolskie </t>
  </si>
  <si>
    <t xml:space="preserve">Mazowieckie </t>
  </si>
  <si>
    <t xml:space="preserve">Opolskie </t>
  </si>
  <si>
    <t xml:space="preserve">Podkarpackie </t>
  </si>
  <si>
    <t xml:space="preserve">Pomorskie </t>
  </si>
  <si>
    <t xml:space="preserve">Śląskie </t>
  </si>
  <si>
    <t>Świętokrzyskie</t>
  </si>
  <si>
    <t xml:space="preserve">Warmińsko-mazurskie </t>
  </si>
  <si>
    <t xml:space="preserve">Wielkopolskie </t>
  </si>
  <si>
    <t xml:space="preserve">Zachodniopomorskie </t>
  </si>
  <si>
    <t xml:space="preserve">Lubelskie </t>
  </si>
  <si>
    <t xml:space="preserve">Łódzkie </t>
  </si>
  <si>
    <t xml:space="preserve">Podlaskie </t>
  </si>
  <si>
    <r>
      <t>A</t>
    </r>
    <r>
      <rPr>
        <sz val="10"/>
        <rFont val="Arial"/>
        <family val="2"/>
        <charset val="238"/>
      </rPr>
      <t xml:space="preserve"> – analogiczny okres roku          </t>
    </r>
  </si>
  <si>
    <t>Live births</t>
  </si>
  <si>
    <t>of wood, cork,</t>
  </si>
  <si>
    <t>straw</t>
  </si>
  <si>
    <t>of other non-</t>
  </si>
  <si>
    <t>of electrical</t>
  </si>
  <si>
    <t>and equipment</t>
  </si>
  <si>
    <t>of machinery</t>
  </si>
  <si>
    <t xml:space="preserve">of building </t>
  </si>
  <si>
    <t>25 lat</t>
  </si>
  <si>
    <t>poniżej</t>
  </si>
  <si>
    <t>cost</t>
  </si>
  <si>
    <t>finansowy</t>
  </si>
  <si>
    <t xml:space="preserve"> and equipment</t>
  </si>
  <si>
    <t>miejsc nocle-</t>
  </si>
  <si>
    <t>gowych w %</t>
  </si>
  <si>
    <t>foreign capital</t>
  </si>
  <si>
    <t>po raz kolejny</t>
  </si>
  <si>
    <t>ments rolls</t>
  </si>
  <si>
    <t>to unemploy-</t>
  </si>
  <si>
    <t>End of month</t>
  </si>
  <si>
    <t>Obciążenia</t>
  </si>
  <si>
    <t xml:space="preserve">wyniku </t>
  </si>
  <si>
    <t xml:space="preserve"> finansowego</t>
  </si>
  <si>
    <t>Encumbrances</t>
  </si>
  <si>
    <t xml:space="preserve">of gross </t>
  </si>
  <si>
    <t>25 – 34</t>
  </si>
  <si>
    <t>–5,3</t>
  </si>
  <si>
    <r>
      <t>A</t>
    </r>
    <r>
      <rPr>
        <sz val="10"/>
        <rFont val="Arial"/>
        <family val="2"/>
        <charset val="238"/>
      </rPr>
      <t xml:space="preserve"> –  analogiczny okres roku</t>
    </r>
  </si>
  <si>
    <t xml:space="preserve">       of previous year  = 100</t>
  </si>
  <si>
    <t>roboty</t>
  </si>
  <si>
    <t xml:space="preserve"> budowlane </t>
  </si>
  <si>
    <t>specjalistyczne</t>
  </si>
  <si>
    <t xml:space="preserve">specialised </t>
  </si>
  <si>
    <t>civil engineering</t>
  </si>
  <si>
    <t>of buildings</t>
  </si>
  <si>
    <t>TRADE</t>
  </si>
  <si>
    <t>pozostała</t>
  </si>
  <si>
    <t>prasa, książki,</t>
  </si>
  <si>
    <t xml:space="preserve">pojazdy  </t>
  </si>
  <si>
    <t xml:space="preserve">żywność, </t>
  </si>
  <si>
    <t xml:space="preserve">sprzedaż </t>
  </si>
  <si>
    <t>samochodowe,</t>
  </si>
  <si>
    <t>paliwa stałe,</t>
  </si>
  <si>
    <t>napoje</t>
  </si>
  <si>
    <t>detaliczna</t>
  </si>
  <si>
    <t xml:space="preserve">meble, </t>
  </si>
  <si>
    <t>sprzedaż</t>
  </si>
  <si>
    <t xml:space="preserve">motocykle, </t>
  </si>
  <si>
    <t>ciekłe</t>
  </si>
  <si>
    <t>i wyroby</t>
  </si>
  <si>
    <t>w niewyspecja-</t>
  </si>
  <si>
    <t>odzież,</t>
  </si>
  <si>
    <t>RTV, AGD</t>
  </si>
  <si>
    <t>w wyspecja-</t>
  </si>
  <si>
    <t>części</t>
  </si>
  <si>
    <t xml:space="preserve"> i gazowe</t>
  </si>
  <si>
    <t xml:space="preserve">tytoniowe </t>
  </si>
  <si>
    <t>lizowanych</t>
  </si>
  <si>
    <t>obuwie</t>
  </si>
  <si>
    <t>fumiture, radio,</t>
  </si>
  <si>
    <t xml:space="preserve">sold, liquid </t>
  </si>
  <si>
    <t xml:space="preserve">food, </t>
  </si>
  <si>
    <t>sklepach</t>
  </si>
  <si>
    <t>textilies,</t>
  </si>
  <si>
    <t>TV and</t>
  </si>
  <si>
    <t xml:space="preserve">vehicles, </t>
  </si>
  <si>
    <t xml:space="preserve">and gaseous </t>
  </si>
  <si>
    <t xml:space="preserve">beverages </t>
  </si>
  <si>
    <t>other retail</t>
  </si>
  <si>
    <t>clothing,</t>
  </si>
  <si>
    <t>household</t>
  </si>
  <si>
    <t>newspapers,</t>
  </si>
  <si>
    <t xml:space="preserve">motorcycles, </t>
  </si>
  <si>
    <t>fuels</t>
  </si>
  <si>
    <t xml:space="preserve">and tobacco </t>
  </si>
  <si>
    <t>appliances</t>
  </si>
  <si>
    <t>books, other</t>
  </si>
  <si>
    <t>parts</t>
  </si>
  <si>
    <t>non-specialized</t>
  </si>
  <si>
    <t>stores</t>
  </si>
  <si>
    <t>lized stores</t>
  </si>
  <si>
    <t>sales in</t>
  </si>
  <si>
    <t>TOURISM</t>
  </si>
  <si>
    <t>Stopień</t>
  </si>
  <si>
    <t>wykorzystania</t>
  </si>
  <si>
    <t>turyści</t>
  </si>
  <si>
    <t>turystom</t>
  </si>
  <si>
    <t>zagraniczni</t>
  </si>
  <si>
    <t>zagranicznym</t>
  </si>
  <si>
    <t>Utilisation</t>
  </si>
  <si>
    <t>of rooms</t>
  </si>
  <si>
    <t>foreign</t>
  </si>
  <si>
    <t>in %</t>
  </si>
  <si>
    <t>tourists</t>
  </si>
  <si>
    <t>w tym hotele</t>
  </si>
  <si>
    <t>of which hotels</t>
  </si>
  <si>
    <t xml:space="preserve">Przyrost </t>
  </si>
  <si>
    <t>żywe</t>
  </si>
  <si>
    <t>LUDNOŚĆ</t>
  </si>
  <si>
    <t>POPULATION</t>
  </si>
  <si>
    <t>service</t>
  </si>
  <si>
    <t>activities</t>
  </si>
  <si>
    <t>equipment</t>
  </si>
  <si>
    <t xml:space="preserve">      of previous year = 100</t>
  </si>
  <si>
    <t xml:space="preserve">papieru </t>
  </si>
  <si>
    <t>of paper and</t>
  </si>
  <si>
    <t>i wydobywanie</t>
  </si>
  <si>
    <t xml:space="preserve">produkcja </t>
  </si>
  <si>
    <t>manufacture</t>
  </si>
  <si>
    <t xml:space="preserve">manufacture </t>
  </si>
  <si>
    <t>Ogółem</t>
  </si>
  <si>
    <t xml:space="preserve">PRACA  (cd.)          </t>
  </si>
  <si>
    <t>LABOUR  (cont.)</t>
  </si>
  <si>
    <t>bez pracy</t>
  </si>
  <si>
    <t xml:space="preserve">dłużej niż </t>
  </si>
  <si>
    <t>Newly regis-</t>
  </si>
  <si>
    <t>dotychczas</t>
  </si>
  <si>
    <t>bez prawa</t>
  </si>
  <si>
    <t xml:space="preserve">Unemployment </t>
  </si>
  <si>
    <t>tered unem-</t>
  </si>
  <si>
    <t>kobiety</t>
  </si>
  <si>
    <t>niepracujący</t>
  </si>
  <si>
    <t>do zasiłku</t>
  </si>
  <si>
    <t>out of job</t>
  </si>
  <si>
    <t>ployed</t>
  </si>
  <si>
    <t>females</t>
  </si>
  <si>
    <t>previously</t>
  </si>
  <si>
    <t>without benefit</t>
  </si>
  <si>
    <t xml:space="preserve">for period </t>
  </si>
  <si>
    <t>zgłoszone</t>
  </si>
  <si>
    <t>not employed</t>
  </si>
  <si>
    <t>rights</t>
  </si>
  <si>
    <t>longer than</t>
  </si>
  <si>
    <t>podjęcia pracy</t>
  </si>
  <si>
    <t>w ciągu</t>
  </si>
  <si>
    <t>stan w końcu</t>
  </si>
  <si>
    <t>miesiąca</t>
  </si>
  <si>
    <t>terminated</t>
  </si>
  <si>
    <t>received jobs</t>
  </si>
  <si>
    <t xml:space="preserve">declaring </t>
  </si>
  <si>
    <t>end of month</t>
  </si>
  <si>
    <t>for company</t>
  </si>
  <si>
    <t>during a month</t>
  </si>
  <si>
    <t>years of age</t>
  </si>
  <si>
    <t>women</t>
  </si>
  <si>
    <t>reasons</t>
  </si>
  <si>
    <t xml:space="preserve">dotyczących </t>
  </si>
  <si>
    <t>zakładów pracy</t>
  </si>
  <si>
    <t>do 25 roku</t>
  </si>
  <si>
    <t>powyżej</t>
  </si>
  <si>
    <t>below 25</t>
  </si>
  <si>
    <t>over 50</t>
  </si>
  <si>
    <t>Total</t>
  </si>
  <si>
    <t xml:space="preserve">średnim </t>
  </si>
  <si>
    <t>średnim</t>
  </si>
  <si>
    <t>wyższym</t>
  </si>
  <si>
    <t>ogólno-</t>
  </si>
  <si>
    <t>tertiary</t>
  </si>
  <si>
    <t>kształcącym</t>
  </si>
  <si>
    <t xml:space="preserve">no work </t>
  </si>
  <si>
    <t>general</t>
  </si>
  <si>
    <t>basic</t>
  </si>
  <si>
    <t xml:space="preserve">more than </t>
  </si>
  <si>
    <t>seniority</t>
  </si>
  <si>
    <t>and insurance</t>
  </si>
  <si>
    <t>companies</t>
  </si>
  <si>
    <t>other</t>
  </si>
  <si>
    <t xml:space="preserve">w sektorze przedsiębiorstw </t>
  </si>
  <si>
    <t xml:space="preserve">                          </t>
  </si>
  <si>
    <t>Współ-</t>
  </si>
  <si>
    <t>czynnik</t>
  </si>
  <si>
    <t>Wskaźnik</t>
  </si>
  <si>
    <t>aktywności</t>
  </si>
  <si>
    <t>zatrudnienia</t>
  </si>
  <si>
    <t>pracujący</t>
  </si>
  <si>
    <t>zawodowo</t>
  </si>
  <si>
    <t>zawodowej</t>
  </si>
  <si>
    <t>Employment</t>
  </si>
  <si>
    <t>employed</t>
  </si>
  <si>
    <t>unemployed</t>
  </si>
  <si>
    <t>economically</t>
  </si>
  <si>
    <t>rate</t>
  </si>
  <si>
    <t>Activity rate</t>
  </si>
  <si>
    <t>PRACA  (dok.)</t>
  </si>
  <si>
    <t>zasadniczym</t>
  </si>
  <si>
    <t>osoby w wieku</t>
  </si>
  <si>
    <t>miasta</t>
  </si>
  <si>
    <t>wieś</t>
  </si>
  <si>
    <t>mężczyźni</t>
  </si>
  <si>
    <t>15-24 lata</t>
  </si>
  <si>
    <t>urban areas</t>
  </si>
  <si>
    <t>rural areas</t>
  </si>
  <si>
    <t>males</t>
  </si>
  <si>
    <t>persons aged</t>
  </si>
  <si>
    <t>15-24 years</t>
  </si>
  <si>
    <t>education</t>
  </si>
  <si>
    <t xml:space="preserve">Przeciętna miesięczna emerytura i renta brutto </t>
  </si>
  <si>
    <t xml:space="preserve">Average monthly gross retirement pay and pension </t>
  </si>
  <si>
    <t>samocho-</t>
  </si>
  <si>
    <t>and storage</t>
  </si>
  <si>
    <t>Zysk brutto w mln zł</t>
  </si>
  <si>
    <t>Strata brutto w mln zł</t>
  </si>
  <si>
    <t>Wynik finansowy brutto w mln zł</t>
  </si>
  <si>
    <t>Zysk netto w mln zł</t>
  </si>
  <si>
    <t>Strata netto w mln zł</t>
  </si>
  <si>
    <t>Wynik finansowy netto w mln zł</t>
  </si>
  <si>
    <t>Wskaźnik rentowności ze sprzedaży w %</t>
  </si>
  <si>
    <t>Sales profitability rate in %</t>
  </si>
  <si>
    <t>Wskaźnik poziomu kosztów w %</t>
  </si>
  <si>
    <t>Cost level indicator in %</t>
  </si>
  <si>
    <t>Wskaźnik rentowności obrotu brutto w %</t>
  </si>
  <si>
    <t>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</si>
  <si>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</si>
  <si>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</si>
  <si>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</si>
  <si>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</si>
  <si>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</si>
  <si>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</si>
  <si>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</si>
  <si>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</si>
  <si>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krótkoterminowe</t>
  </si>
  <si>
    <t xml:space="preserve">z tytułu </t>
  </si>
  <si>
    <t>short-term dues</t>
  </si>
  <si>
    <t xml:space="preserve">krótkoterminowe </t>
  </si>
  <si>
    <t xml:space="preserve">Zobowiązania </t>
  </si>
  <si>
    <t>inwestycje</t>
  </si>
  <si>
    <t xml:space="preserve">rozliczenia </t>
  </si>
  <si>
    <t>długo-</t>
  </si>
  <si>
    <t>między-</t>
  </si>
  <si>
    <t xml:space="preserve">z tytułu dostaw </t>
  </si>
  <si>
    <t xml:space="preserve">i innych </t>
  </si>
  <si>
    <t>terminowe</t>
  </si>
  <si>
    <t xml:space="preserve">short-term </t>
  </si>
  <si>
    <t>okresowe</t>
  </si>
  <si>
    <t>bankowe</t>
  </si>
  <si>
    <t>świadczeń</t>
  </si>
  <si>
    <t xml:space="preserve">Long-term </t>
  </si>
  <si>
    <t xml:space="preserve">produkty </t>
  </si>
  <si>
    <t>investments</t>
  </si>
  <si>
    <t xml:space="preserve">on account </t>
  </si>
  <si>
    <t>liabilities</t>
  </si>
  <si>
    <t>gotowe</t>
  </si>
  <si>
    <t>towary</t>
  </si>
  <si>
    <t xml:space="preserve">inter-period </t>
  </si>
  <si>
    <t xml:space="preserve">bank credits </t>
  </si>
  <si>
    <t xml:space="preserve">of taxes, </t>
  </si>
  <si>
    <t xml:space="preserve">finished </t>
  </si>
  <si>
    <t>goods</t>
  </si>
  <si>
    <t>settlements</t>
  </si>
  <si>
    <t>customs duties</t>
  </si>
  <si>
    <t xml:space="preserve">działalność </t>
  </si>
  <si>
    <t>gospodarczą</t>
  </si>
  <si>
    <t>Grand total</t>
  </si>
  <si>
    <t>a</t>
  </si>
  <si>
    <t>b</t>
  </si>
  <si>
    <t xml:space="preserve">Industry </t>
  </si>
  <si>
    <t>Construction</t>
  </si>
  <si>
    <t>Information and communication</t>
  </si>
  <si>
    <t>Financial and insurance activities</t>
  </si>
  <si>
    <t>Real estate activities</t>
  </si>
  <si>
    <t>Administrative and support service activities</t>
  </si>
  <si>
    <t xml:space="preserve">Administracja publiczna i obrona narodowa; </t>
  </si>
  <si>
    <t>Education</t>
  </si>
  <si>
    <t>Human health and social work activities</t>
  </si>
  <si>
    <t xml:space="preserve">Działalność związana z kulturą, rozrywką </t>
  </si>
  <si>
    <t>Other service activities</t>
  </si>
  <si>
    <t>Arts, entertainment and recreation</t>
  </si>
  <si>
    <t>Professional, scientific and technical activities</t>
  </si>
  <si>
    <t>Public administration and defence; compulsory</t>
  </si>
  <si>
    <t xml:space="preserve">  social security</t>
  </si>
  <si>
    <t>akcyjne</t>
  </si>
  <si>
    <t>handel;</t>
  </si>
  <si>
    <t xml:space="preserve">rolnictwo, </t>
  </si>
  <si>
    <t>obsługa</t>
  </si>
  <si>
    <t>z udziałem</t>
  </si>
  <si>
    <t>naprawa</t>
  </si>
  <si>
    <t>leśnictwo,</t>
  </si>
  <si>
    <t>rynku nieru-</t>
  </si>
  <si>
    <t>kapitału za-</t>
  </si>
  <si>
    <t>pojazdów</t>
  </si>
  <si>
    <t>granicznego</t>
  </si>
  <si>
    <t>i rybactwo</t>
  </si>
  <si>
    <t>real estate</t>
  </si>
  <si>
    <t>conducting</t>
  </si>
  <si>
    <t xml:space="preserve">agriculture, </t>
  </si>
  <si>
    <t>with foreign</t>
  </si>
  <si>
    <t xml:space="preserve">jednoosobowe </t>
  </si>
  <si>
    <t>participation</t>
  </si>
  <si>
    <t>trade; repair</t>
  </si>
  <si>
    <t xml:space="preserve">z udziałem </t>
  </si>
  <si>
    <t>and fishing</t>
  </si>
  <si>
    <t>of motor</t>
  </si>
  <si>
    <t xml:space="preserve">kapitału </t>
  </si>
  <si>
    <t xml:space="preserve">motor </t>
  </si>
  <si>
    <t>sole-share</t>
  </si>
  <si>
    <t>zagranicznego</t>
  </si>
  <si>
    <t xml:space="preserve">holder of State </t>
  </si>
  <si>
    <t xml:space="preserve">with foreign </t>
  </si>
  <si>
    <t>Treasury</t>
  </si>
  <si>
    <t>łowiectwo</t>
  </si>
  <si>
    <t>materiały</t>
  </si>
  <si>
    <t xml:space="preserve">from deliveries </t>
  </si>
  <si>
    <t xml:space="preserve"> from deliveries</t>
  </si>
  <si>
    <t>insurance and</t>
  </si>
  <si>
    <t>other benefits</t>
  </si>
  <si>
    <t>WYSZCZEGÓLNIENIE</t>
  </si>
  <si>
    <t>SPECIFICATION</t>
  </si>
  <si>
    <t>z tytułu dostaw</t>
  </si>
  <si>
    <t xml:space="preserve">kredyty  </t>
  </si>
  <si>
    <t>short-term</t>
  </si>
  <si>
    <t>finished</t>
  </si>
  <si>
    <t>from deliveries</t>
  </si>
  <si>
    <t>Transportation and storage</t>
  </si>
  <si>
    <t xml:space="preserve">     w tym:</t>
  </si>
  <si>
    <t xml:space="preserve">     of which:</t>
  </si>
  <si>
    <t>PRICES</t>
  </si>
  <si>
    <t>żywność</t>
  </si>
  <si>
    <t>odzież</t>
  </si>
  <si>
    <t>alkoholowe</t>
  </si>
  <si>
    <t>i obuwie</t>
  </si>
  <si>
    <t>rekreacja</t>
  </si>
  <si>
    <t>food</t>
  </si>
  <si>
    <t>clothing</t>
  </si>
  <si>
    <t>mieszkania</t>
  </si>
  <si>
    <t>zdrowie</t>
  </si>
  <si>
    <t>i kultura</t>
  </si>
  <si>
    <t>edukacja</t>
  </si>
  <si>
    <t>and non-</t>
  </si>
  <si>
    <t>alcoholic</t>
  </si>
  <si>
    <t>dwellings</t>
  </si>
  <si>
    <t>health</t>
  </si>
  <si>
    <t>recreation</t>
  </si>
  <si>
    <t>-alcoholic</t>
  </si>
  <si>
    <t>beverages</t>
  </si>
  <si>
    <t>footwear</t>
  </si>
  <si>
    <t>and culture</t>
  </si>
  <si>
    <t>and tobacco</t>
  </si>
  <si>
    <t>SPIS TABLIC</t>
  </si>
  <si>
    <t>LIST OF TABLES</t>
  </si>
  <si>
    <t>TABL.1</t>
  </si>
  <si>
    <t>TABL.2</t>
  </si>
  <si>
    <t>TABL.3</t>
  </si>
  <si>
    <t>TABL.4</t>
  </si>
  <si>
    <t>TABL.5</t>
  </si>
  <si>
    <t>TABL.6</t>
  </si>
  <si>
    <t>TABL.7</t>
  </si>
  <si>
    <t>TABL.8</t>
  </si>
  <si>
    <t>TABL.9</t>
  </si>
  <si>
    <t>TABL.10</t>
  </si>
  <si>
    <t>TABL.11</t>
  </si>
  <si>
    <t>TABL.12</t>
  </si>
  <si>
    <t>TABL.13</t>
  </si>
  <si>
    <t>TABL.14</t>
  </si>
  <si>
    <t>TABL.15</t>
  </si>
  <si>
    <t>TABL.21</t>
  </si>
  <si>
    <t>TABL.22</t>
  </si>
  <si>
    <t>TABL.23</t>
  </si>
  <si>
    <t>TABL.24</t>
  </si>
  <si>
    <t>TABL.25</t>
  </si>
  <si>
    <t>TABL.26</t>
  </si>
  <si>
    <t>TABL.27</t>
  </si>
  <si>
    <t>TABL.28</t>
  </si>
  <si>
    <t>TABL.29</t>
  </si>
  <si>
    <t>TABL.30</t>
  </si>
  <si>
    <t>TABL.31</t>
  </si>
  <si>
    <t>TABL.32</t>
  </si>
  <si>
    <t>VOIVODSHIP</t>
  </si>
  <si>
    <t>SUBREGION NYSKI</t>
  </si>
  <si>
    <t>SUBREGION OPOLSKI</t>
  </si>
  <si>
    <t>–1,1</t>
  </si>
  <si>
    <t>w tym</t>
  </si>
  <si>
    <t xml:space="preserve">       poprzedniego = 100</t>
  </si>
  <si>
    <t>in absolute</t>
  </si>
  <si>
    <t>numbers</t>
  </si>
  <si>
    <t>rolnictwo,</t>
  </si>
  <si>
    <t>przedsiębiorstwa</t>
  </si>
  <si>
    <t>spółki cywilne</t>
  </si>
  <si>
    <t>w liczbach</t>
  </si>
  <si>
    <t>finansowa</t>
  </si>
  <si>
    <t>obsługa rynku</t>
  </si>
  <si>
    <t>państwowe</t>
  </si>
  <si>
    <t>civil law</t>
  </si>
  <si>
    <t>bezwzględnych</t>
  </si>
  <si>
    <t>i ubezpiecze-</t>
  </si>
  <si>
    <t>nierucho-</t>
  </si>
  <si>
    <t>state owned</t>
  </si>
  <si>
    <t>agriculture,</t>
  </si>
  <si>
    <t>niowa</t>
  </si>
  <si>
    <t>enterprises</t>
  </si>
  <si>
    <t>transportiation</t>
  </si>
  <si>
    <t xml:space="preserve">and storage </t>
  </si>
  <si>
    <t>acitivities</t>
  </si>
  <si>
    <t xml:space="preserve">       corresponding period</t>
  </si>
  <si>
    <t>handel; naprawa</t>
  </si>
  <si>
    <t xml:space="preserve">i gospodarka </t>
  </si>
  <si>
    <r>
      <t>samochodowych</t>
    </r>
    <r>
      <rPr>
        <vertAlign val="superscript"/>
        <sz val="10"/>
        <rFont val="Arial"/>
        <family val="2"/>
        <charset val="238"/>
      </rPr>
      <t>Δ</t>
    </r>
  </si>
  <si>
    <t xml:space="preserve">z przyczyn </t>
  </si>
  <si>
    <t>zwolnieni</t>
  </si>
  <si>
    <t>operational</t>
  </si>
  <si>
    <t>Mining and quarrying</t>
  </si>
  <si>
    <t>Manufacturing</t>
  </si>
  <si>
    <t>Handel; naprawa pojazdów samocho-</t>
  </si>
  <si>
    <t>tytoniowe</t>
  </si>
  <si>
    <t>bezalkoholowe</t>
  </si>
  <si>
    <t>i napoje</t>
  </si>
  <si>
    <r>
      <t>A</t>
    </r>
    <r>
      <rPr>
        <sz val="10"/>
        <rFont val="Arial"/>
        <family val="2"/>
        <charset val="238"/>
      </rPr>
      <t xml:space="preserve"> – analogiczny okres roku</t>
    </r>
  </si>
  <si>
    <r>
      <t>B</t>
    </r>
    <r>
      <rPr>
        <sz val="10"/>
        <rFont val="Arial"/>
        <family val="2"/>
        <charset val="238"/>
      </rPr>
      <t xml:space="preserve"> – okres poprzedni = 100</t>
    </r>
  </si>
  <si>
    <t>Działalność profesjonalna, naukowa i techniczna</t>
  </si>
  <si>
    <t xml:space="preserve">mining and quarrying </t>
  </si>
  <si>
    <t>electricity, gas, steam and air conditioning supply</t>
  </si>
  <si>
    <t xml:space="preserve">dostawa wody; gospodarowanie ściekami </t>
  </si>
  <si>
    <t xml:space="preserve">  obowiązkowe zabezpieczenia społeczne ………....</t>
  </si>
  <si>
    <t>Relacje ceny skupu 1 kg żywca wieprzowego do cen</t>
  </si>
  <si>
    <t>City with powiat status – Opole</t>
  </si>
  <si>
    <r>
      <t>A</t>
    </r>
    <r>
      <rPr>
        <sz val="10"/>
        <rFont val="Arial"/>
        <family val="2"/>
        <charset val="238"/>
      </rPr>
      <t xml:space="preserve"> – analogiczny okres roku </t>
    </r>
  </si>
  <si>
    <t xml:space="preserve"> </t>
  </si>
  <si>
    <t xml:space="preserve">human health </t>
  </si>
  <si>
    <t xml:space="preserve">and social work </t>
  </si>
  <si>
    <t>społeczna</t>
  </si>
  <si>
    <r>
      <t>A</t>
    </r>
    <r>
      <rPr>
        <sz val="10"/>
        <rFont val="Arial"/>
        <family val="2"/>
        <charset val="238"/>
      </rPr>
      <t xml:space="preserve"> – analogiczny okres roku      </t>
    </r>
  </si>
  <si>
    <r>
      <t>A</t>
    </r>
    <r>
      <rPr>
        <sz val="10"/>
        <rFont val="Arial"/>
        <family val="2"/>
        <charset val="238"/>
      </rPr>
      <t xml:space="preserve"> – analogiczny okres roku   </t>
    </r>
  </si>
  <si>
    <r>
      <t>C</t>
    </r>
    <r>
      <rPr>
        <sz val="10"/>
        <rFont val="Arial"/>
        <family val="2"/>
        <charset val="238"/>
      </rPr>
      <t xml:space="preserve"> – grudzień roku</t>
    </r>
  </si>
  <si>
    <r>
      <t>A</t>
    </r>
    <r>
      <rPr>
        <sz val="10"/>
        <rFont val="Arial"/>
        <family val="2"/>
        <charset val="238"/>
      </rPr>
      <t xml:space="preserve"> – analogiczny okres roku     </t>
    </r>
  </si>
  <si>
    <t>of unemployed</t>
  </si>
  <si>
    <t>Udział osób bez</t>
  </si>
  <si>
    <t>prawa do zasiłku</t>
  </si>
  <si>
    <t>w ogólnej liczbie</t>
  </si>
  <si>
    <t xml:space="preserve">bezrobotnych </t>
  </si>
  <si>
    <t>Share of people</t>
  </si>
  <si>
    <t>without the right</t>
  </si>
  <si>
    <t xml:space="preserve">to benefits in the </t>
  </si>
  <si>
    <t>total number</t>
  </si>
  <si>
    <t>in % of civil</t>
  </si>
  <si>
    <t>active</t>
  </si>
  <si>
    <t>newly registered</t>
  </si>
  <si>
    <t>and salaries</t>
  </si>
  <si>
    <t xml:space="preserve">average monthly gross wages </t>
  </si>
  <si>
    <t>osoby fizyczne</t>
  </si>
  <si>
    <t>natural persons</t>
  </si>
  <si>
    <t>economic activity</t>
  </si>
  <si>
    <t xml:space="preserve">I </t>
  </si>
  <si>
    <t xml:space="preserve">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</si>
  <si>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</si>
  <si>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</si>
  <si>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</si>
  <si>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</si>
  <si>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</si>
  <si>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</si>
  <si>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</si>
  <si>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</si>
  <si>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</si>
  <si>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</si>
  <si>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I–XII </t>
  </si>
  <si>
    <t xml:space="preserve">I–VI </t>
  </si>
  <si>
    <t xml:space="preserve">I–IX </t>
  </si>
  <si>
    <t xml:space="preserve">I–II </t>
  </si>
  <si>
    <t xml:space="preserve">II  </t>
  </si>
  <si>
    <t>35 – 44</t>
  </si>
  <si>
    <t>1 – 3</t>
  </si>
  <si>
    <t>45 – 54</t>
  </si>
  <si>
    <t>3 – 6</t>
  </si>
  <si>
    <t>6 – 12</t>
  </si>
  <si>
    <t>12 – 24</t>
  </si>
  <si>
    <t>1 – 5</t>
  </si>
  <si>
    <t>5 – 10</t>
  </si>
  <si>
    <t>10 – 20</t>
  </si>
  <si>
    <t>20 – 30</t>
  </si>
  <si>
    <r>
      <t>A</t>
    </r>
    <r>
      <rPr>
        <sz val="10"/>
        <rFont val="Arial"/>
        <family val="2"/>
        <charset val="238"/>
      </rPr>
      <t xml:space="preserve"> – analogiczny okres</t>
    </r>
  </si>
  <si>
    <t xml:space="preserve">corresponding period of     </t>
  </si>
  <si>
    <t>previous year = 100</t>
  </si>
  <si>
    <t>roku poprzedniego = 100</t>
  </si>
  <si>
    <t>previous period = 100</t>
  </si>
  <si>
    <t xml:space="preserve">X–XII </t>
  </si>
  <si>
    <t xml:space="preserve">IV–VI </t>
  </si>
  <si>
    <t xml:space="preserve">I–III </t>
  </si>
  <si>
    <t>poprzedniego = 100</t>
  </si>
  <si>
    <t xml:space="preserve">corresponding period   </t>
  </si>
  <si>
    <t>of previous year = 100</t>
  </si>
  <si>
    <r>
      <t xml:space="preserve">A </t>
    </r>
    <r>
      <rPr>
        <sz val="10"/>
        <rFont val="Arial"/>
        <family val="2"/>
        <charset val="238"/>
      </rPr>
      <t>– analogiczny okres</t>
    </r>
  </si>
  <si>
    <t>pszenicy</t>
  </si>
  <si>
    <t>żyta</t>
  </si>
  <si>
    <t>cattle</t>
  </si>
  <si>
    <t>drób</t>
  </si>
  <si>
    <t>wheat</t>
  </si>
  <si>
    <t>rye</t>
  </si>
  <si>
    <t>pigs</t>
  </si>
  <si>
    <t>poultry</t>
  </si>
  <si>
    <t>w zł za 1 dt</t>
  </si>
  <si>
    <t>w zł za 1 kg wagi żywej</t>
  </si>
  <si>
    <t>Ziarno zbóż</t>
  </si>
  <si>
    <t>Cereal grain</t>
  </si>
  <si>
    <t>jęczmienia</t>
  </si>
  <si>
    <t>owsa</t>
  </si>
  <si>
    <t>barley</t>
  </si>
  <si>
    <t>oats</t>
  </si>
  <si>
    <t>w zł za 1 szt</t>
  </si>
  <si>
    <t>INVESTMENTS</t>
  </si>
  <si>
    <t xml:space="preserve">maszyny, </t>
  </si>
  <si>
    <t xml:space="preserve">budynki </t>
  </si>
  <si>
    <t xml:space="preserve">urządzenia  </t>
  </si>
  <si>
    <t xml:space="preserve">środki </t>
  </si>
  <si>
    <t>i budowle</t>
  </si>
  <si>
    <t xml:space="preserve">techniczne </t>
  </si>
  <si>
    <t>transportu</t>
  </si>
  <si>
    <t>buildings</t>
  </si>
  <si>
    <t xml:space="preserve">i narzędzia </t>
  </si>
  <si>
    <t xml:space="preserve">means of </t>
  </si>
  <si>
    <t>and structures</t>
  </si>
  <si>
    <t xml:space="preserve">machinery, </t>
  </si>
  <si>
    <t xml:space="preserve">trade; repair </t>
  </si>
  <si>
    <t xml:space="preserve">installations </t>
  </si>
  <si>
    <t xml:space="preserve">of motor </t>
  </si>
  <si>
    <t>and tools</t>
  </si>
  <si>
    <t>na środki trwałe</t>
  </si>
  <si>
    <t>for fixed assets</t>
  </si>
  <si>
    <t xml:space="preserve">Informacja i komunikacja </t>
  </si>
  <si>
    <t xml:space="preserve">przetwórstwo przemysłowe </t>
  </si>
  <si>
    <t xml:space="preserve">Edukacja </t>
  </si>
  <si>
    <t xml:space="preserve">Działalność finansowa i ubezpieczeniowa </t>
  </si>
  <si>
    <t>corresponding period</t>
  </si>
  <si>
    <r>
      <t>B</t>
    </r>
    <r>
      <rPr>
        <sz val="10"/>
        <rFont val="Arial"/>
        <family val="2"/>
        <charset val="238"/>
      </rPr>
      <t xml:space="preserve"> – okres poprzedni = 100                                       </t>
    </r>
  </si>
  <si>
    <t>corresponding period of</t>
  </si>
  <si>
    <t xml:space="preserve">XI  </t>
  </si>
  <si>
    <t>–0,1</t>
  </si>
  <si>
    <t>Agriculture, forestry and fishing</t>
  </si>
  <si>
    <t xml:space="preserve">Sprzedaż produkcji </t>
  </si>
  <si>
    <t xml:space="preserve">Sale of construction </t>
  </si>
  <si>
    <t>–1,0</t>
  </si>
  <si>
    <t xml:space="preserve">roboty </t>
  </si>
  <si>
    <t>budowlane</t>
  </si>
  <si>
    <t>specialised</t>
  </si>
  <si>
    <t>informacja</t>
  </si>
  <si>
    <t>i komunikacja</t>
  </si>
  <si>
    <t xml:space="preserve">information and </t>
  </si>
  <si>
    <t>communication</t>
  </si>
  <si>
    <t>information</t>
  </si>
  <si>
    <t xml:space="preserve">grand total </t>
  </si>
  <si>
    <t xml:space="preserve">bezrobocia </t>
  </si>
  <si>
    <t>reentrants</t>
  </si>
  <si>
    <t xml:space="preserve">bezrobotni </t>
  </si>
  <si>
    <t xml:space="preserve">50 roku życia </t>
  </si>
  <si>
    <t xml:space="preserve">years of age </t>
  </si>
  <si>
    <t xml:space="preserve">życia </t>
  </si>
  <si>
    <t>W wieku</t>
  </si>
  <si>
    <t>net revenues</t>
  </si>
  <si>
    <t xml:space="preserve"> from sale  </t>
  </si>
  <si>
    <t xml:space="preserve">net revenues </t>
  </si>
  <si>
    <t>revenues</t>
  </si>
  <si>
    <t xml:space="preserve">sold goods </t>
  </si>
  <si>
    <t xml:space="preserve">and materials </t>
  </si>
  <si>
    <t>operating</t>
  </si>
  <si>
    <t>wytwarzanie</t>
  </si>
  <si>
    <t>i zaopatrywanie</t>
  </si>
  <si>
    <t>w energię</t>
  </si>
  <si>
    <t>gaz, parę wodną</t>
  </si>
  <si>
    <r>
      <t>i gorącą wodę</t>
    </r>
    <r>
      <rPr>
        <vertAlign val="superscript"/>
        <sz val="10"/>
        <rFont val="Arial"/>
        <family val="2"/>
        <charset val="238"/>
      </rPr>
      <t>Δ</t>
    </r>
  </si>
  <si>
    <t>electricity, gas,</t>
  </si>
  <si>
    <t>steam and air</t>
  </si>
  <si>
    <t>conditioning</t>
  </si>
  <si>
    <t>supply</t>
  </si>
  <si>
    <t xml:space="preserve">ściekami </t>
  </si>
  <si>
    <r>
      <t>rekultywacja</t>
    </r>
    <r>
      <rPr>
        <vertAlign val="superscript"/>
        <sz val="10"/>
        <rFont val="Arial"/>
        <family val="2"/>
        <charset val="238"/>
      </rPr>
      <t>∆</t>
    </r>
  </si>
  <si>
    <t>dostawa wody,</t>
  </si>
  <si>
    <t>management</t>
  </si>
  <si>
    <t>and remediation</t>
  </si>
  <si>
    <t>elektryczną,</t>
  </si>
  <si>
    <t>zapasy</t>
  </si>
  <si>
    <t>stocks</t>
  </si>
  <si>
    <t>należności</t>
  </si>
  <si>
    <t>Zobowiązania</t>
  </si>
  <si>
    <t>Short-term</t>
  </si>
  <si>
    <t>z tytułu podatków</t>
  </si>
  <si>
    <t xml:space="preserve">ceł, ubezpieczeń </t>
  </si>
  <si>
    <t>resulting</t>
  </si>
  <si>
    <t xml:space="preserve">należności </t>
  </si>
  <si>
    <t>dues</t>
  </si>
  <si>
    <t>Wytwarzanie i zaopatrywanie w energię</t>
  </si>
  <si>
    <t>i gorącą wodę</t>
  </si>
  <si>
    <t>Dostawa wody; gospodarowanie</t>
  </si>
  <si>
    <t>powierzchnia</t>
  </si>
  <si>
    <t>State</t>
  </si>
  <si>
    <t xml:space="preserve">sole-share </t>
  </si>
  <si>
    <t>z ograniczoną</t>
  </si>
  <si>
    <t>odpowiedzial-</t>
  </si>
  <si>
    <t>nością</t>
  </si>
  <si>
    <t>join-stock</t>
  </si>
  <si>
    <t>Spółdzielnie</t>
  </si>
  <si>
    <t>Cooperatives</t>
  </si>
  <si>
    <t>budowlano-</t>
  </si>
  <si>
    <t>sale in specia-</t>
  </si>
  <si>
    <t>25–34</t>
  </si>
  <si>
    <t>35–44</t>
  </si>
  <si>
    <t>45–54</t>
  </si>
  <si>
    <t>55–64</t>
  </si>
  <si>
    <t>–0,9</t>
  </si>
  <si>
    <t>handlowe</t>
  </si>
  <si>
    <t>spółki</t>
  </si>
  <si>
    <t xml:space="preserve">commercial </t>
  </si>
  <si>
    <t xml:space="preserve">bez stażu </t>
  </si>
  <si>
    <t xml:space="preserve">Aktywni zawodowo </t>
  </si>
  <si>
    <t>Economically active population</t>
  </si>
  <si>
    <t>Bierni</t>
  </si>
  <si>
    <t>Economically</t>
  </si>
  <si>
    <t>inactive</t>
  </si>
  <si>
    <t>–10,0</t>
  </si>
  <si>
    <t>–2,7</t>
  </si>
  <si>
    <t>–0,8</t>
  </si>
  <si>
    <t xml:space="preserve">I–III  </t>
  </si>
  <si>
    <t xml:space="preserve">Ziemniaki </t>
  </si>
  <si>
    <t>Prosię na chów</t>
  </si>
  <si>
    <t xml:space="preserve">Trzoda chlewna </t>
  </si>
  <si>
    <t>krowiego</t>
  </si>
  <si>
    <t xml:space="preserve">1 l mleka </t>
  </si>
  <si>
    <t xml:space="preserve">Hotele, motele, pensjonaty i inne obiekty hotelowe – razem   </t>
  </si>
  <si>
    <t>Pozostałe turystyczne obiekty noclegowe</t>
  </si>
  <si>
    <t>Other tourist accommodation establishments</t>
  </si>
  <si>
    <t>Gross</t>
  </si>
  <si>
    <t>Domestic</t>
  </si>
  <si>
    <t>wartość</t>
  </si>
  <si>
    <t xml:space="preserve">Nakłady </t>
  </si>
  <si>
    <t xml:space="preserve">private </t>
  </si>
  <si>
    <t xml:space="preserve">dwellings </t>
  </si>
  <si>
    <t xml:space="preserve"> private </t>
  </si>
  <si>
    <t>użytkowa mieszkań</t>
  </si>
  <si>
    <t xml:space="preserve"> with</t>
  </si>
  <si>
    <t>partner ships</t>
  </si>
  <si>
    <t>service activities</t>
  </si>
  <si>
    <t>lochy  na chów</t>
  </si>
  <si>
    <t xml:space="preserve">sows for breeding </t>
  </si>
  <si>
    <t xml:space="preserve">z ograniczoną </t>
  </si>
  <si>
    <t>odpowiedzial-
nością</t>
  </si>
  <si>
    <t>–5,8</t>
  </si>
  <si>
    <t>–9,7</t>
  </si>
  <si>
    <t>–11,7</t>
  </si>
  <si>
    <t>–8,7</t>
  </si>
  <si>
    <t>–7,4</t>
  </si>
  <si>
    <t>–2,4</t>
  </si>
  <si>
    <r>
      <t>A</t>
    </r>
    <r>
      <rPr>
        <sz val="10"/>
        <rFont val="Arial"/>
        <family val="2"/>
        <charset val="238"/>
      </rPr>
      <t xml:space="preserve"> − analogiczny okres</t>
    </r>
  </si>
  <si>
    <r>
      <t>B</t>
    </r>
    <r>
      <rPr>
        <sz val="10"/>
        <rFont val="Arial"/>
        <family val="2"/>
        <charset val="238"/>
      </rPr>
      <t xml:space="preserve"> − okres poprzedni = 100</t>
    </r>
  </si>
  <si>
    <t>w tysiącach złotych</t>
  </si>
  <si>
    <t>na 1000 ludności</t>
  </si>
  <si>
    <t>per 1000 population</t>
  </si>
  <si>
    <t>–10,4</t>
  </si>
  <si>
    <t>–3,0</t>
  </si>
  <si>
    <t>cows' milk</t>
  </si>
  <si>
    <t>and assembly</t>
  </si>
  <si>
    <t>budowa obiektów</t>
  </si>
  <si>
    <t>inżynierii lądowej</t>
  </si>
  <si>
    <r>
      <t>wytwarzanie i zaopatrywanie 
w energię elektryczną, gaz, parę wodną i gorącą wodę</t>
    </r>
    <r>
      <rPr>
        <vertAlign val="superscript"/>
        <sz val="10"/>
        <rFont val="Arial"/>
        <family val="2"/>
        <charset val="238"/>
      </rPr>
      <t>∆</t>
    </r>
  </si>
  <si>
    <t>–2,2</t>
  </si>
  <si>
    <t>–1,4</t>
  </si>
  <si>
    <t>–7,3</t>
  </si>
  <si>
    <t>–5,2</t>
  </si>
  <si>
    <t>–16,2</t>
  </si>
  <si>
    <t>–7,1</t>
  </si>
  <si>
    <t>–0,6</t>
  </si>
  <si>
    <t>–3,7</t>
  </si>
  <si>
    <t>–3,2</t>
  </si>
  <si>
    <t>–4,6</t>
  </si>
  <si>
    <t>Górnictwo</t>
  </si>
  <si>
    <t>Mining</t>
  </si>
  <si>
    <t>and quarrying</t>
  </si>
  <si>
    <t>Dostawa wody;</t>
  </si>
  <si>
    <t>Water supply;</t>
  </si>
  <si>
    <t>Wytwarzanie</t>
  </si>
  <si>
    <t>elektryczną, gaz,</t>
  </si>
  <si>
    <t>parę wodną</t>
  </si>
  <si>
    <t>Electricity, gas,</t>
  </si>
  <si>
    <t>–1,2</t>
  </si>
  <si>
    <t xml:space="preserve">przeciwko mieniu </t>
  </si>
  <si>
    <t>against property</t>
  </si>
  <si>
    <t>road</t>
  </si>
  <si>
    <t>commercial</t>
  </si>
  <si>
    <t xml:space="preserve">
</t>
  </si>
  <si>
    <t>TABL.43</t>
  </si>
  <si>
    <t>–16,6</t>
  </si>
  <si>
    <t>–14,9</t>
  </si>
  <si>
    <t>–16,1</t>
  </si>
  <si>
    <t>–4,9</t>
  </si>
  <si>
    <t>małżeństwa</t>
  </si>
  <si>
    <t>marriages</t>
  </si>
  <si>
    <t>urodzenia żywe</t>
  </si>
  <si>
    <t>live births</t>
  </si>
  <si>
    <t>zgony</t>
  </si>
  <si>
    <t>deaths</t>
  </si>
  <si>
    <t>przyrost</t>
  </si>
  <si>
    <t>natural</t>
  </si>
  <si>
    <t>Analogiczny okres roku poprzedniego = 100</t>
  </si>
  <si>
    <t>Corresponding period of previous year = 100</t>
  </si>
  <si>
    <t>Okres poprzedni = 100</t>
  </si>
  <si>
    <t>potatoes</t>
  </si>
  <si>
    <t>O g ó ł e m</t>
  </si>
  <si>
    <t>T o t a l</t>
  </si>
  <si>
    <t>w tym przestępstwa:</t>
  </si>
  <si>
    <t xml:space="preserve">o charakterze kryminalnym </t>
  </si>
  <si>
    <t xml:space="preserve">criminal </t>
  </si>
  <si>
    <t xml:space="preserve">o charakterze gospodarczym </t>
  </si>
  <si>
    <t xml:space="preserve">drogowe </t>
  </si>
  <si>
    <t>of which crimes:</t>
  </si>
  <si>
    <t xml:space="preserve">Z ogółem rodzaje przestępstw: </t>
  </si>
  <si>
    <t>Of total type of crimes:</t>
  </si>
  <si>
    <t xml:space="preserve">przeciwko wymiarowi sprawiedliwości  </t>
  </si>
  <si>
    <t>against the judiciary</t>
  </si>
  <si>
    <t xml:space="preserve">przeciwko wiarygodności dokumentów  </t>
  </si>
  <si>
    <t>against the reliability of documents</t>
  </si>
  <si>
    <t>against money and securities trading</t>
  </si>
  <si>
    <t xml:space="preserve">z ustawy o przeciwdziałaniu narkomanii  </t>
  </si>
  <si>
    <t>by law on Counteracting Drug Addiction</t>
  </si>
  <si>
    <t xml:space="preserve">przeciwko życiu i zdrowiu </t>
  </si>
  <si>
    <t xml:space="preserve">przeciwko rodzinie i opiece </t>
  </si>
  <si>
    <t>against life and health</t>
  </si>
  <si>
    <t>against public safety and safety of transport</t>
  </si>
  <si>
    <t>against the family and custody</t>
  </si>
  <si>
    <t>–2,9</t>
  </si>
  <si>
    <t>–2,0</t>
  </si>
  <si>
    <t>–1,6</t>
  </si>
  <si>
    <t>–10,1</t>
  </si>
  <si>
    <t>–0,5</t>
  </si>
  <si>
    <r>
      <t>O G Ó Ł E M</t>
    </r>
    <r>
      <rPr>
        <sz val="10"/>
        <rFont val="Arial"/>
        <family val="2"/>
        <charset val="238"/>
      </rPr>
      <t xml:space="preserve"> </t>
    </r>
  </si>
  <si>
    <t>T O T A L</t>
  </si>
  <si>
    <t>–1,7</t>
  </si>
  <si>
    <t>–4,7</t>
  </si>
  <si>
    <r>
      <t>P O L S K A</t>
    </r>
    <r>
      <rPr>
        <sz val="10"/>
        <rFont val="Arial"/>
        <family val="2"/>
        <charset val="238"/>
      </rPr>
      <t xml:space="preserve"> </t>
    </r>
  </si>
  <si>
    <t>P O L A N D</t>
  </si>
  <si>
    <r>
      <t xml:space="preserve">P O L S K A </t>
    </r>
    <r>
      <rPr>
        <sz val="10"/>
        <rFont val="Arial"/>
        <family val="2"/>
        <charset val="238"/>
      </rPr>
      <t xml:space="preserve"> </t>
    </r>
  </si>
  <si>
    <t xml:space="preserve">P O L A N D </t>
  </si>
  <si>
    <t xml:space="preserve">P O L A ND </t>
  </si>
  <si>
    <t xml:space="preserve">WYNIKI BADAŃ KONIUNKTURY                   </t>
  </si>
  <si>
    <t>BUSINESS AND CONSUMER TENDENCY SURVEYS</t>
  </si>
  <si>
    <t>–4,8</t>
  </si>
  <si>
    <t>–6,1</t>
  </si>
  <si>
    <t>–6,8</t>
  </si>
  <si>
    <t>–6,7</t>
  </si>
  <si>
    <t>–4,1</t>
  </si>
  <si>
    <t>–1,9</t>
  </si>
  <si>
    <t>–3,9</t>
  </si>
  <si>
    <t>–2,1</t>
  </si>
  <si>
    <t>–4,3</t>
  </si>
  <si>
    <t>–2,8</t>
  </si>
  <si>
    <t>–5,0</t>
  </si>
  <si>
    <t>–8,4</t>
  </si>
  <si>
    <t>–9,2</t>
  </si>
  <si>
    <t>–6,3</t>
  </si>
  <si>
    <t>–4,2</t>
  </si>
  <si>
    <t>–7,7</t>
  </si>
  <si>
    <t>–5,5</t>
  </si>
  <si>
    <t>–3,4</t>
  </si>
  <si>
    <t>–8,5</t>
  </si>
  <si>
    <t>–10,2</t>
  </si>
  <si>
    <t>–6,6</t>
  </si>
  <si>
    <t>–18,7</t>
  </si>
  <si>
    <t>–14,8</t>
  </si>
  <si>
    <t>–16,9</t>
  </si>
  <si>
    <t>–12,5</t>
  </si>
  <si>
    <t>–12,0</t>
  </si>
  <si>
    <t>–14,6</t>
  </si>
  <si>
    <t>–13,4</t>
  </si>
  <si>
    <t>–6,5</t>
  </si>
  <si>
    <t>–8,9</t>
  </si>
  <si>
    <t>–6,0</t>
  </si>
  <si>
    <t>–1,3</t>
  </si>
  <si>
    <t>–2,6</t>
  </si>
  <si>
    <t>–14,2</t>
  </si>
  <si>
    <t>–8,0</t>
  </si>
  <si>
    <t>–5,6</t>
  </si>
  <si>
    <t>–3,6</t>
  </si>
  <si>
    <t>–3,5</t>
  </si>
  <si>
    <t>–8,2</t>
  </si>
  <si>
    <t>–7,5</t>
  </si>
  <si>
    <t>–13,3</t>
  </si>
  <si>
    <t>–13,2</t>
  </si>
  <si>
    <t>–5,4</t>
  </si>
  <si>
    <t>–5,7</t>
  </si>
  <si>
    <t>–7,9</t>
  </si>
  <si>
    <t>–12,1</t>
  </si>
  <si>
    <t>–7,2</t>
  </si>
  <si>
    <t>–15,2</t>
  </si>
  <si>
    <t>–15,3</t>
  </si>
  <si>
    <t>–12,4</t>
  </si>
  <si>
    <t>–12,6</t>
  </si>
  <si>
    <t>–11,6</t>
  </si>
  <si>
    <t>–19,7</t>
  </si>
  <si>
    <t>–11,5</t>
  </si>
  <si>
    <t>–21,3</t>
  </si>
  <si>
    <t>–7,8</t>
  </si>
  <si>
    <t>–17,9</t>
  </si>
  <si>
    <t>–11,8</t>
  </si>
  <si>
    <t>–10,3</t>
  </si>
  <si>
    <t>–2,5</t>
  </si>
  <si>
    <t>–5,9</t>
  </si>
  <si>
    <t>–22,7</t>
  </si>
  <si>
    <t>–13,5</t>
  </si>
  <si>
    <t>–15,0</t>
  </si>
  <si>
    <t>–13,9</t>
  </si>
  <si>
    <t>–3,3</t>
  </si>
  <si>
    <t>–4,4</t>
  </si>
  <si>
    <t>–10,5</t>
  </si>
  <si>
    <t>–16,4</t>
  </si>
  <si>
    <t>–24,2</t>
  </si>
  <si>
    <t>–9,5</t>
  </si>
  <si>
    <t>–9,1</t>
  </si>
  <si>
    <t>–6,4</t>
  </si>
  <si>
    <t>–9,4</t>
  </si>
  <si>
    <t>–7,0</t>
  </si>
  <si>
    <t>–9,9</t>
  </si>
  <si>
    <t>–13,0</t>
  </si>
  <si>
    <t>–11,2</t>
  </si>
  <si>
    <t>–10,7</t>
  </si>
  <si>
    <t>–12,3</t>
  </si>
  <si>
    <t>–15,8</t>
  </si>
  <si>
    <t>–21,0</t>
  </si>
  <si>
    <t>–5,1</t>
  </si>
  <si>
    <t>–15,6</t>
  </si>
  <si>
    <t>–11,1</t>
  </si>
  <si>
    <t>–6,9</t>
  </si>
  <si>
    <t>–13,1</t>
  </si>
  <si>
    <t>–19,2</t>
  </si>
  <si>
    <t>–22,6</t>
  </si>
  <si>
    <t>–17,2</t>
  </si>
  <si>
    <t>–10,8</t>
  </si>
  <si>
    <t>–9,0</t>
  </si>
  <si>
    <t>–1,5</t>
  </si>
  <si>
    <t>–8,8</t>
  </si>
  <si>
    <t>–14,0</t>
  </si>
  <si>
    <t>–11,3</t>
  </si>
  <si>
    <t>–3,8</t>
  </si>
  <si>
    <t>–12,2</t>
  </si>
  <si>
    <t>–11,4</t>
  </si>
  <si>
    <t>–25,5</t>
  </si>
  <si>
    <t>–11,0</t>
  </si>
  <si>
    <t>–14,5</t>
  </si>
  <si>
    <t>Water supply; sewerage, waste mana-</t>
  </si>
  <si>
    <t>gement and remediation activities</t>
  </si>
  <si>
    <t>w tym z tytułu</t>
  </si>
  <si>
    <t>biorstwa</t>
  </si>
  <si>
    <t>Przedsię-</t>
  </si>
  <si>
    <t xml:space="preserve">I–III   </t>
  </si>
  <si>
    <t xml:space="preserve">Świętokrzyskie </t>
  </si>
  <si>
    <t xml:space="preserve">wotna i pomoc </t>
  </si>
  <si>
    <t>opieka zdro-</t>
  </si>
  <si>
    <t xml:space="preserve">O G Ó Ł E M </t>
  </si>
  <si>
    <t>and commu-</t>
  </si>
  <si>
    <t>nication</t>
  </si>
  <si>
    <t>w zł za 1 kg</t>
  </si>
  <si>
    <r>
      <t>25</t>
    </r>
    <r>
      <rPr>
        <sz val="10"/>
        <rFont val="Calibri"/>
        <family val="2"/>
        <charset val="238"/>
      </rPr>
      <t>─</t>
    </r>
    <r>
      <rPr>
        <sz val="10"/>
        <rFont val="Arial"/>
        <family val="2"/>
        <charset val="238"/>
      </rPr>
      <t>34</t>
    </r>
  </si>
  <si>
    <t>35─44</t>
  </si>
  <si>
    <t>45─54</t>
  </si>
  <si>
    <t>Kluczborski</t>
  </si>
  <si>
    <t xml:space="preserve">Kędzierzyńsko-kozielski  </t>
  </si>
  <si>
    <t xml:space="preserve">Kędzierzyńsko-kozielski   </t>
  </si>
  <si>
    <t xml:space="preserve">Kluczborski  </t>
  </si>
  <si>
    <t xml:space="preserve">Kędzierzyńsko-kozielski    </t>
  </si>
  <si>
    <t>do 30 roku</t>
  </si>
  <si>
    <t>below 30</t>
  </si>
  <si>
    <t xml:space="preserve">I–XII   </t>
  </si>
  <si>
    <t>–19,0</t>
  </si>
  <si>
    <r>
      <t>absolwenci</t>
    </r>
    <r>
      <rPr>
        <vertAlign val="superscript"/>
        <sz val="10"/>
        <rFont val="Arial"/>
        <family val="2"/>
        <charset val="238"/>
      </rPr>
      <t>a</t>
    </r>
  </si>
  <si>
    <t>sprawni</t>
  </si>
  <si>
    <t>elektryczną, gaz, parę wodną i gorącą</t>
  </si>
  <si>
    <t>wodę</t>
  </si>
  <si>
    <t>Electricity, gas, steam, and air conditio-</t>
  </si>
  <si>
    <t>ning supply</t>
  </si>
  <si>
    <t>Previous period = 100</t>
  </si>
  <si>
    <t>wytwarzanie i zaopatrywanie w energię elek-</t>
  </si>
  <si>
    <r>
      <t xml:space="preserve"> tryczną, gaz, parę wodną i gorącą wodę</t>
    </r>
    <r>
      <rPr>
        <vertAlign val="superscript"/>
        <sz val="10"/>
        <rFont val="Arial"/>
        <family val="2"/>
        <charset val="238"/>
      </rPr>
      <t>Δ</t>
    </r>
    <r>
      <rPr>
        <sz val="10"/>
        <rFont val="Arial"/>
        <family val="2"/>
        <charset val="238"/>
      </rPr>
      <t xml:space="preserve"> ………….….</t>
    </r>
  </si>
  <si>
    <t xml:space="preserve"> Current assets</t>
  </si>
  <si>
    <t>Aktywa obrotowe</t>
  </si>
  <si>
    <t>Długotrwale</t>
  </si>
  <si>
    <t>Niepełno-</t>
  </si>
  <si>
    <t>VIII</t>
  </si>
  <si>
    <t>I–VII</t>
  </si>
  <si>
    <t>I–IX</t>
  </si>
  <si>
    <t>–4,0</t>
  </si>
  <si>
    <t>WOJEWÓDZTWO</t>
  </si>
  <si>
    <t>przeciwko bezpieczeństwu powszechnemu i bezpieczeństwu</t>
  </si>
  <si>
    <t xml:space="preserve">  w komunikacji </t>
  </si>
  <si>
    <t xml:space="preserve">przeciwko obrotowi pieniędzmi i papierami wartościowymi </t>
  </si>
  <si>
    <t>against freedom and freedom of conscience and  religion</t>
  </si>
  <si>
    <t>przeciwko działalności instytucji państwowych oraz samorządu</t>
  </si>
  <si>
    <t>–4,5</t>
  </si>
  <si>
    <t>–15,5</t>
  </si>
  <si>
    <t>–19,6</t>
  </si>
  <si>
    <t>–3,1</t>
  </si>
  <si>
    <t xml:space="preserve">przeciwko wolności, wolności sumienia i wyznania </t>
  </si>
  <si>
    <t>w % cywilnej</t>
  </si>
  <si>
    <t>mining and</t>
  </si>
  <si>
    <t>quarrying</t>
  </si>
  <si>
    <t xml:space="preserve">wa pojazdów </t>
  </si>
  <si>
    <t>handel; napra-</t>
  </si>
  <si>
    <r>
      <t>dowych</t>
    </r>
    <r>
      <rPr>
        <vertAlign val="superscript"/>
        <sz val="10"/>
        <rFont val="Arial"/>
        <family val="2"/>
        <charset val="238"/>
      </rPr>
      <t>Δ</t>
    </r>
  </si>
  <si>
    <t>civil engi-</t>
  </si>
  <si>
    <t>neering</t>
  </si>
  <si>
    <t>budowa obiek-</t>
  </si>
  <si>
    <t xml:space="preserve">tów inżynierii </t>
  </si>
  <si>
    <t>wanie ściekami</t>
  </si>
  <si>
    <t>gospodaro-</t>
  </si>
  <si>
    <t>–9,6</t>
  </si>
  <si>
    <t>–17,0</t>
  </si>
  <si>
    <t>–1,8</t>
  </si>
  <si>
    <t>ziemniaki jadalne późne</t>
  </si>
  <si>
    <t>late edible potatoes</t>
  </si>
  <si>
    <t>–14,7</t>
  </si>
  <si>
    <t>–28,1</t>
  </si>
  <si>
    <t>–27,7</t>
  </si>
  <si>
    <t>–17,1</t>
  </si>
  <si>
    <t xml:space="preserve">I–IX   </t>
  </si>
  <si>
    <t xml:space="preserve">I–VI   </t>
  </si>
  <si>
    <t xml:space="preserve">I–VII   </t>
  </si>
  <si>
    <t xml:space="preserve">I–VIII   </t>
  </si>
  <si>
    <t xml:space="preserve">I–X   </t>
  </si>
  <si>
    <t xml:space="preserve">I–XI   </t>
  </si>
  <si>
    <t xml:space="preserve">I   </t>
  </si>
  <si>
    <t xml:space="preserve">I–II   </t>
  </si>
  <si>
    <t xml:space="preserve">I–IV   </t>
  </si>
  <si>
    <t xml:space="preserve">I–V   </t>
  </si>
  <si>
    <t xml:space="preserve">XII  </t>
  </si>
  <si>
    <t xml:space="preserve">VI   </t>
  </si>
  <si>
    <t xml:space="preserve">VII   </t>
  </si>
  <si>
    <t xml:space="preserve">VIII   </t>
  </si>
  <si>
    <t xml:space="preserve">IX   </t>
  </si>
  <si>
    <t xml:space="preserve">X   </t>
  </si>
  <si>
    <t xml:space="preserve">XI   </t>
  </si>
  <si>
    <t xml:space="preserve">XII   </t>
  </si>
  <si>
    <t xml:space="preserve">II   </t>
  </si>
  <si>
    <t xml:space="preserve">III   </t>
  </si>
  <si>
    <t xml:space="preserve">IV   </t>
  </si>
  <si>
    <t xml:space="preserve">V   </t>
  </si>
  <si>
    <t>tekstylia,</t>
  </si>
  <si>
    <t>–23,1</t>
  </si>
  <si>
    <t xml:space="preserve">IV–VI   </t>
  </si>
  <si>
    <t xml:space="preserve">X–XII   </t>
  </si>
  <si>
    <t xml:space="preserve">VII–IX   </t>
  </si>
  <si>
    <t>IX</t>
  </si>
  <si>
    <t>VII</t>
  </si>
  <si>
    <t>Przetwórstwo</t>
  </si>
  <si>
    <t>–15,4</t>
  </si>
  <si>
    <t>–13,6</t>
  </si>
  <si>
    <t>–15,1</t>
  </si>
  <si>
    <t>–28,0</t>
  </si>
  <si>
    <t>–23,0</t>
  </si>
  <si>
    <t>–18,5</t>
  </si>
  <si>
    <t>S o u r c e:  data of the National Police Headquarters.</t>
  </si>
  <si>
    <t>Disabled</t>
  </si>
  <si>
    <t>podstawowym</t>
  </si>
  <si>
    <t>i niepełnym</t>
  </si>
  <si>
    <t>lover secondary,</t>
  </si>
  <si>
    <t>primary and in-</t>
  </si>
  <si>
    <t>complete primary</t>
  </si>
  <si>
    <t>–20,7</t>
  </si>
  <si>
    <t>–30,8</t>
  </si>
  <si>
    <t>Mieszkania, na realizację których wydano pozwolenia lub dokonano zgłoszenia z projektem budowlanym</t>
  </si>
  <si>
    <t>Dwellings for which permits have been granted or which have been registered with a construction project</t>
  </si>
  <si>
    <t xml:space="preserve">Z wykształceniem </t>
  </si>
  <si>
    <t>Which educational level</t>
  </si>
  <si>
    <t>–26,9</t>
  </si>
  <si>
    <t>–22,2</t>
  </si>
  <si>
    <t>–12,8</t>
  </si>
  <si>
    <t>–35,2</t>
  </si>
  <si>
    <t>–14,3</t>
  </si>
  <si>
    <t>–27,4</t>
  </si>
  <si>
    <t>–22,0</t>
  </si>
  <si>
    <t>–29,2</t>
  </si>
  <si>
    <t>–28,4</t>
  </si>
  <si>
    <t>–18,1</t>
  </si>
  <si>
    <t>–30,5</t>
  </si>
  <si>
    <t>mieszkanie</t>
  </si>
  <si>
    <t>dwelling</t>
  </si>
  <si>
    <t>–33,2</t>
  </si>
  <si>
    <t>–36,5</t>
  </si>
  <si>
    <t>–7,6</t>
  </si>
  <si>
    <t>–22,4</t>
  </si>
  <si>
    <r>
      <t>mości</t>
    </r>
    <r>
      <rPr>
        <vertAlign val="superscript"/>
        <sz val="10"/>
        <rFont val="Arial"/>
        <family val="2"/>
        <charset val="238"/>
      </rPr>
      <t>Δ</t>
    </r>
  </si>
  <si>
    <r>
      <t>wspierająca</t>
    </r>
    <r>
      <rPr>
        <vertAlign val="superscript"/>
        <sz val="10"/>
        <rFont val="Arial"/>
        <family val="2"/>
        <charset val="238"/>
      </rPr>
      <t>Δ</t>
    </r>
  </si>
  <si>
    <r>
      <t>i gastronomia</t>
    </r>
    <r>
      <rPr>
        <vertAlign val="superscript"/>
        <sz val="10"/>
        <rFont val="Arial"/>
        <family val="2"/>
        <charset val="238"/>
      </rPr>
      <t>Δ</t>
    </r>
  </si>
  <si>
    <r>
      <t>przemysł</t>
    </r>
    <r>
      <rPr>
        <vertAlign val="superscript"/>
        <sz val="10"/>
        <rFont val="Arial"/>
        <family val="2"/>
        <charset val="238"/>
      </rPr>
      <t xml:space="preserve">b  </t>
    </r>
  </si>
  <si>
    <r>
      <t>Sprzedaż detaliczna towarów</t>
    </r>
    <r>
      <rPr>
        <vertAlign val="superscript"/>
        <sz val="10"/>
        <rFont val="Arial"/>
        <family val="2"/>
        <charset val="238"/>
      </rPr>
      <t>c</t>
    </r>
    <r>
      <rPr>
        <sz val="10"/>
        <rFont val="Arial"/>
        <family val="2"/>
        <charset val="238"/>
      </rPr>
      <t xml:space="preserve"> </t>
    </r>
  </si>
  <si>
    <r>
      <t xml:space="preserve"> wspierająca</t>
    </r>
    <r>
      <rPr>
        <vertAlign val="superscript"/>
        <sz val="10"/>
        <rFont val="Arial"/>
        <family val="2"/>
        <charset val="238"/>
      </rPr>
      <t>Δ</t>
    </r>
  </si>
  <si>
    <r>
      <t>nieruchomości</t>
    </r>
    <r>
      <rPr>
        <vertAlign val="superscript"/>
        <sz val="10"/>
        <rFont val="Arial"/>
        <family val="2"/>
        <charset val="238"/>
      </rPr>
      <t>Δ</t>
    </r>
  </si>
  <si>
    <r>
      <t>rekultywacja</t>
    </r>
    <r>
      <rPr>
        <vertAlign val="superscript"/>
        <sz val="10"/>
        <rFont val="Arial"/>
        <family val="2"/>
        <charset val="238"/>
      </rPr>
      <t>Δ</t>
    </r>
  </si>
  <si>
    <r>
      <t xml:space="preserve"> budynków</t>
    </r>
    <r>
      <rPr>
        <vertAlign val="superscript"/>
        <sz val="10"/>
        <rFont val="Arial"/>
        <family val="2"/>
        <charset val="238"/>
      </rPr>
      <t>Δ</t>
    </r>
  </si>
  <si>
    <r>
      <t>i wodnej</t>
    </r>
    <r>
      <rPr>
        <vertAlign val="superscript"/>
        <sz val="10"/>
        <rFont val="Arial"/>
        <family val="2"/>
        <charset val="238"/>
      </rPr>
      <t>Δ</t>
    </r>
  </si>
  <si>
    <r>
      <t>chomości</t>
    </r>
    <r>
      <rPr>
        <vertAlign val="superscript"/>
        <sz val="10"/>
        <rFont val="Arial"/>
        <family val="2"/>
        <charset val="238"/>
      </rPr>
      <t>Δ</t>
    </r>
  </si>
  <si>
    <r>
      <t>elektryczną, gaz, parę wodną i gorącą wodę</t>
    </r>
    <r>
      <rPr>
        <vertAlign val="superscript"/>
        <sz val="10"/>
        <rFont val="Arial"/>
        <family val="2"/>
        <charset val="238"/>
      </rPr>
      <t>Δ</t>
    </r>
  </si>
  <si>
    <r>
      <t>i odpadami; rekultywacja</t>
    </r>
    <r>
      <rPr>
        <vertAlign val="superscript"/>
        <sz val="10"/>
        <rFont val="Arial"/>
        <family val="2"/>
        <charset val="238"/>
      </rPr>
      <t>Δ</t>
    </r>
  </si>
  <si>
    <t>–30,0</t>
  </si>
  <si>
    <t>–28,6</t>
  </si>
  <si>
    <t>–26,4</t>
  </si>
  <si>
    <t>–29,9</t>
  </si>
  <si>
    <t>–20,8</t>
  </si>
  <si>
    <t>–24,5</t>
  </si>
  <si>
    <t>–19,1</t>
  </si>
  <si>
    <t>–25,6</t>
  </si>
  <si>
    <t>–18,0</t>
  </si>
  <si>
    <t>–22,3</t>
  </si>
  <si>
    <t>–33,1</t>
  </si>
  <si>
    <t xml:space="preserve"> total</t>
  </si>
  <si>
    <t>jadalne późne</t>
  </si>
  <si>
    <t xml:space="preserve">Late edible </t>
  </si>
  <si>
    <t>Procurement price per kg of pigs for slaughter to prices of</t>
  </si>
  <si>
    <t xml:space="preserve"> financial result</t>
  </si>
  <si>
    <t>in PLN per dt</t>
  </si>
  <si>
    <t>in PLN per kg live weight</t>
  </si>
  <si>
    <t>in thousand PLN</t>
  </si>
  <si>
    <t>–8,6</t>
  </si>
  <si>
    <t>–27,6</t>
  </si>
  <si>
    <t>–32,1</t>
  </si>
  <si>
    <t>–31,0</t>
  </si>
  <si>
    <t>–13,8</t>
  </si>
  <si>
    <t>–0,4</t>
  </si>
  <si>
    <t>–11,9</t>
  </si>
  <si>
    <t>in PLN</t>
  </si>
  <si>
    <t>Powrót do spisu tablic
Return to list of tables</t>
  </si>
  <si>
    <r>
      <t>Ludność</t>
    </r>
    <r>
      <rPr>
        <vertAlign val="superscript"/>
        <sz val="10"/>
        <rFont val="Arial"/>
        <family val="2"/>
        <charset val="238"/>
      </rPr>
      <t>ab</t>
    </r>
  </si>
  <si>
    <r>
      <t>Bezrobotni zarejestrowani</t>
    </r>
    <r>
      <rPr>
        <vertAlign val="superscript"/>
        <sz val="10"/>
        <rFont val="Arial"/>
        <family val="2"/>
        <charset val="238"/>
      </rPr>
      <t>a</t>
    </r>
  </si>
  <si>
    <r>
      <t>Registered unemployed persons</t>
    </r>
    <r>
      <rPr>
        <vertAlign val="superscript"/>
        <sz val="10"/>
        <color theme="1" tint="0.34998626667073579"/>
        <rFont val="Arial"/>
        <family val="2"/>
        <charset val="238"/>
      </rPr>
      <t>a</t>
    </r>
  </si>
  <si>
    <r>
      <t>pracy</t>
    </r>
    <r>
      <rPr>
        <vertAlign val="superscript"/>
        <sz val="10"/>
        <rFont val="Arial"/>
        <family val="2"/>
        <charset val="238"/>
      </rPr>
      <t>a</t>
    </r>
    <r>
      <rPr>
        <sz val="10"/>
        <rFont val="Arial"/>
        <family val="2"/>
        <charset val="238"/>
      </rPr>
      <t xml:space="preserve">  </t>
    </r>
  </si>
  <si>
    <r>
      <t>Population</t>
    </r>
    <r>
      <rPr>
        <vertAlign val="superscript"/>
        <sz val="10"/>
        <color theme="1" tint="0.34998626667073579"/>
        <rFont val="Arial"/>
        <family val="2"/>
        <charset val="238"/>
      </rPr>
      <t>ab</t>
    </r>
  </si>
  <si>
    <r>
      <t>pracy</t>
    </r>
    <r>
      <rPr>
        <vertAlign val="superscript"/>
        <sz val="10"/>
        <rFont val="Arial"/>
        <family val="2"/>
        <charset val="238"/>
      </rPr>
      <t>de</t>
    </r>
  </si>
  <si>
    <r>
      <t>Job offers</t>
    </r>
    <r>
      <rPr>
        <vertAlign val="superscript"/>
        <sz val="10"/>
        <color theme="1" tint="0.34998626667073579"/>
        <rFont val="Arial"/>
        <family val="2"/>
        <charset val="238"/>
      </rPr>
      <t>de</t>
    </r>
  </si>
  <si>
    <r>
      <t>per job offer</t>
    </r>
    <r>
      <rPr>
        <vertAlign val="superscript"/>
        <sz val="10"/>
        <color theme="1" tint="0.34998626667073579"/>
        <rFont val="Arial"/>
        <family val="2"/>
        <charset val="238"/>
      </rPr>
      <t>a</t>
    </r>
  </si>
  <si>
    <r>
      <t xml:space="preserve">w zł
</t>
    </r>
    <r>
      <rPr>
        <sz val="10"/>
        <color theme="1" tint="0.34998626667073579"/>
        <rFont val="Arial"/>
        <family val="2"/>
        <charset val="238"/>
      </rPr>
      <t>in PLN</t>
    </r>
  </si>
  <si>
    <r>
      <t xml:space="preserve">Wskaźniki cen skupu
</t>
    </r>
    <r>
      <rPr>
        <sz val="10"/>
        <color theme="1" tint="0.34998626667073579"/>
        <rFont val="Arial"/>
        <family val="2"/>
        <charset val="238"/>
      </rPr>
      <t>Price indices of procurement</t>
    </r>
  </si>
  <si>
    <r>
      <t xml:space="preserve">ziarna zbóż (bez siewnego)
</t>
    </r>
    <r>
      <rPr>
        <sz val="10"/>
        <color theme="1" tint="0.34998626667073579"/>
        <rFont val="Arial"/>
        <family val="2"/>
        <charset val="238"/>
      </rPr>
      <t>cereal grain (excluding sowing seed)</t>
    </r>
  </si>
  <si>
    <r>
      <t xml:space="preserve">żywca rzeźnego
</t>
    </r>
    <r>
      <rPr>
        <sz val="10"/>
        <color theme="1" tint="0.34998626667073579"/>
        <rFont val="Arial"/>
        <family val="2"/>
        <charset val="238"/>
      </rPr>
      <t>animals for slaughter</t>
    </r>
  </si>
  <si>
    <r>
      <t>w przeliczeniu na mięso (łącznie z tłuszczami)</t>
    </r>
    <r>
      <rPr>
        <vertAlign val="superscript"/>
        <sz val="10"/>
        <rFont val="Arial"/>
        <family val="2"/>
        <charset val="238"/>
      </rPr>
      <t>ab</t>
    </r>
  </si>
  <si>
    <r>
      <t xml:space="preserve">pszenicy
</t>
    </r>
    <r>
      <rPr>
        <sz val="10"/>
        <color theme="1" tint="0.34998626667073579"/>
        <rFont val="Arial"/>
        <family val="2"/>
        <charset val="238"/>
      </rPr>
      <t>wheat</t>
    </r>
  </si>
  <si>
    <r>
      <t xml:space="preserve">żyta
</t>
    </r>
    <r>
      <rPr>
        <sz val="10"/>
        <color theme="1" tint="0.34998626667073579"/>
        <rFont val="Arial"/>
        <family val="2"/>
        <charset val="238"/>
      </rPr>
      <t>rye</t>
    </r>
  </si>
  <si>
    <r>
      <t xml:space="preserve">bydło (bez cieląt)
</t>
    </r>
    <r>
      <rPr>
        <sz val="10"/>
        <color theme="1" tint="0.34998626667073579"/>
        <rFont val="Arial"/>
        <family val="2"/>
        <charset val="238"/>
      </rPr>
      <t>cattle (excluding calves)</t>
    </r>
  </si>
  <si>
    <r>
      <rPr>
        <sz val="10"/>
        <rFont val="Arial"/>
        <family val="2"/>
        <charset val="238"/>
      </rPr>
      <t>trzoda chlewna</t>
    </r>
    <r>
      <rPr>
        <sz val="10"/>
        <color theme="1" tint="0.34998626667073579"/>
        <rFont val="Arial"/>
        <family val="2"/>
        <charset val="238"/>
      </rPr>
      <t xml:space="preserve">
pigs</t>
    </r>
  </si>
  <si>
    <r>
      <t>in terms of meat (including fats)</t>
    </r>
    <r>
      <rPr>
        <vertAlign val="superscript"/>
        <sz val="10"/>
        <color theme="1" tint="0.34998626667073579"/>
        <rFont val="Arial"/>
        <family val="2"/>
        <charset val="238"/>
      </rPr>
      <t>ab</t>
    </r>
  </si>
  <si>
    <r>
      <rPr>
        <sz val="10"/>
        <rFont val="Arial"/>
        <family val="2"/>
        <charset val="238"/>
      </rPr>
      <t>dostawa wody; 
gospodarowanie ściekami 
i odpadami; rekultywacja</t>
    </r>
    <r>
      <rPr>
        <vertAlign val="superscript"/>
        <sz val="10"/>
        <rFont val="Arial"/>
        <family val="2"/>
        <charset val="238"/>
      </rPr>
      <t xml:space="preserve"> Δ</t>
    </r>
    <r>
      <rPr>
        <sz val="10"/>
        <color theme="1" tint="0.34998626667073579"/>
        <rFont val="Arial"/>
        <family val="2"/>
        <charset val="238"/>
      </rPr>
      <t xml:space="preserve">
water supply; sewerage, 
waste management 
and remediation activities</t>
    </r>
  </si>
  <si>
    <r>
      <rPr>
        <sz val="10"/>
        <rFont val="Arial"/>
        <family val="2"/>
        <charset val="238"/>
      </rPr>
      <t>Produkcja sprzedana przemysłu</t>
    </r>
    <r>
      <rPr>
        <vertAlign val="superscript"/>
        <sz val="10"/>
        <rFont val="Arial"/>
        <family val="2"/>
        <charset val="238"/>
      </rPr>
      <t>a</t>
    </r>
    <r>
      <rPr>
        <sz val="10"/>
        <color theme="1" tint="0.34998626667073579"/>
        <rFont val="Arial"/>
        <family val="2"/>
        <charset val="238"/>
      </rPr>
      <t xml:space="preserve">
Sold production of industry</t>
    </r>
    <r>
      <rPr>
        <vertAlign val="superscript"/>
        <sz val="10"/>
        <color theme="1" tint="0.34998626667073579"/>
        <rFont val="Arial"/>
        <family val="2"/>
        <charset val="238"/>
      </rPr>
      <t>a</t>
    </r>
    <r>
      <rPr>
        <sz val="10"/>
        <color theme="1" tint="0.34998626667073579"/>
        <rFont val="Arial"/>
        <family val="2"/>
        <charset val="238"/>
      </rPr>
      <t xml:space="preserve">  </t>
    </r>
  </si>
  <si>
    <r>
      <rPr>
        <sz val="10"/>
        <rFont val="Arial"/>
        <family val="2"/>
        <charset val="238"/>
      </rPr>
      <t>górnictwo i wydobywanie</t>
    </r>
    <r>
      <rPr>
        <sz val="10"/>
        <color theme="1" tint="0.34998626667073579"/>
        <rFont val="Arial"/>
        <family val="2"/>
        <charset val="238"/>
      </rPr>
      <t xml:space="preserve">
mining and quarrying</t>
    </r>
  </si>
  <si>
    <r>
      <rPr>
        <sz val="10"/>
        <rFont val="Arial"/>
        <family val="2"/>
        <charset val="238"/>
      </rPr>
      <t>przetwórstwo przemysłowe</t>
    </r>
    <r>
      <rPr>
        <sz val="10"/>
        <color theme="1" tint="0.34998626667073579"/>
        <rFont val="Arial"/>
        <family val="2"/>
        <charset val="238"/>
      </rPr>
      <t xml:space="preserve">
manufacturing</t>
    </r>
  </si>
  <si>
    <r>
      <t>budowlano-montażowej</t>
    </r>
    <r>
      <rPr>
        <vertAlign val="superscript"/>
        <sz val="10"/>
        <rFont val="Arial"/>
        <family val="2"/>
        <charset val="238"/>
      </rPr>
      <t>bc</t>
    </r>
  </si>
  <si>
    <r>
      <t>Retail sales of goods</t>
    </r>
    <r>
      <rPr>
        <vertAlign val="superscript"/>
        <sz val="10"/>
        <color theme="1" tint="0.34998626667073579"/>
        <rFont val="Arial"/>
        <family val="2"/>
        <charset val="238"/>
      </rPr>
      <t>c</t>
    </r>
    <r>
      <rPr>
        <sz val="10"/>
        <color theme="1" tint="0.34998626667073579"/>
        <rFont val="Arial"/>
        <family val="2"/>
        <charset val="238"/>
      </rPr>
      <t xml:space="preserve"> </t>
    </r>
  </si>
  <si>
    <r>
      <t>and assembly production</t>
    </r>
    <r>
      <rPr>
        <vertAlign val="superscript"/>
        <sz val="10"/>
        <color theme="1" tint="0.34998626667073579"/>
        <rFont val="Arial"/>
        <family val="2"/>
        <charset val="238"/>
      </rPr>
      <t>bc</t>
    </r>
  </si>
  <si>
    <r>
      <t xml:space="preserve">w liczbach bezwzględnych
</t>
    </r>
    <r>
      <rPr>
        <sz val="10"/>
        <color theme="1" tint="0.34998626667073579"/>
        <rFont val="Arial"/>
        <family val="2"/>
        <charset val="238"/>
      </rPr>
      <t>in absolute numbers</t>
    </r>
    <r>
      <rPr>
        <sz val="10"/>
        <rFont val="Arial"/>
        <family val="2"/>
        <charset val="238"/>
      </rPr>
      <t xml:space="preserve">
</t>
    </r>
  </si>
  <si>
    <r>
      <t>Population</t>
    </r>
    <r>
      <rPr>
        <vertAlign val="superscript"/>
        <sz val="10"/>
        <color theme="1" tint="0.34998626667073579"/>
        <rFont val="Arial"/>
        <family val="2"/>
        <charset val="238"/>
      </rPr>
      <t>b</t>
    </r>
  </si>
  <si>
    <r>
      <t>infants</t>
    </r>
    <r>
      <rPr>
        <vertAlign val="superscript"/>
        <sz val="10"/>
        <color theme="1" tint="0.34998626667073579"/>
        <rFont val="Arial"/>
        <family val="2"/>
        <charset val="238"/>
      </rPr>
      <t>d</t>
    </r>
  </si>
  <si>
    <r>
      <t>increase</t>
    </r>
    <r>
      <rPr>
        <vertAlign val="superscript"/>
        <sz val="10"/>
        <color theme="1" tint="0.34998626667073579"/>
        <rFont val="Arial"/>
        <family val="2"/>
        <charset val="238"/>
      </rPr>
      <t>c</t>
    </r>
  </si>
  <si>
    <r>
      <t xml:space="preserve"> infants</t>
    </r>
    <r>
      <rPr>
        <vertAlign val="superscript"/>
        <sz val="10"/>
        <color theme="1" tint="0.34998626667073579"/>
        <rFont val="Arial"/>
        <family val="2"/>
        <charset val="238"/>
      </rPr>
      <t xml:space="preserve">de </t>
    </r>
  </si>
  <si>
    <r>
      <t>niemowląt</t>
    </r>
    <r>
      <rPr>
        <vertAlign val="superscript"/>
        <sz val="10"/>
        <rFont val="Arial"/>
        <family val="2"/>
        <charset val="238"/>
      </rPr>
      <t>d</t>
    </r>
  </si>
  <si>
    <r>
      <t>naturalny</t>
    </r>
    <r>
      <rPr>
        <vertAlign val="superscript"/>
        <sz val="10"/>
        <rFont val="Arial"/>
        <family val="2"/>
        <charset val="238"/>
      </rPr>
      <t>c</t>
    </r>
  </si>
  <si>
    <r>
      <t>niemowląt</t>
    </r>
    <r>
      <rPr>
        <vertAlign val="superscript"/>
        <sz val="10"/>
        <rFont val="Arial"/>
        <family val="2"/>
        <charset val="238"/>
      </rPr>
      <t xml:space="preserve">de </t>
    </r>
  </si>
  <si>
    <r>
      <t>and catering</t>
    </r>
    <r>
      <rPr>
        <vertAlign val="superscript"/>
        <sz val="10"/>
        <color theme="1" tint="0.34998626667073579"/>
        <rFont val="Arial"/>
        <family val="2"/>
        <charset val="238"/>
      </rPr>
      <t>Δ</t>
    </r>
  </si>
  <si>
    <r>
      <t>przemysł</t>
    </r>
    <r>
      <rPr>
        <vertAlign val="superscript"/>
        <sz val="10"/>
        <rFont val="Arial"/>
        <family val="2"/>
        <charset val="238"/>
      </rPr>
      <t>a</t>
    </r>
    <r>
      <rPr>
        <sz val="10"/>
        <rFont val="Arial"/>
        <family val="2"/>
        <charset val="238"/>
      </rPr>
      <t xml:space="preserve">     </t>
    </r>
    <r>
      <rPr>
        <sz val="10"/>
        <color theme="1" tint="0.34998626667073579"/>
        <rFont val="Arial"/>
        <family val="2"/>
        <charset val="238"/>
      </rPr>
      <t xml:space="preserve"> Industry</t>
    </r>
    <r>
      <rPr>
        <vertAlign val="superscript"/>
        <sz val="10"/>
        <color theme="1" tint="0.34998626667073579"/>
        <rFont val="Arial"/>
        <family val="2"/>
        <charset val="238"/>
      </rPr>
      <t>a</t>
    </r>
  </si>
  <si>
    <r>
      <rPr>
        <sz val="10"/>
        <rFont val="Arial"/>
        <family val="2"/>
        <charset val="238"/>
      </rPr>
      <t>poligrafia 
i reprodukcja zapisanych nośników informacji</t>
    </r>
    <r>
      <rPr>
        <sz val="10"/>
        <color theme="1" tint="0.34998626667073579"/>
        <rFont val="Arial"/>
        <family val="2"/>
        <charset val="238"/>
      </rPr>
      <t xml:space="preserve">
printing and reproduction 
of recorded media</t>
    </r>
  </si>
  <si>
    <r>
      <t xml:space="preserve">pobór,  uzdat-nianie i dos-tarczanie wody
</t>
    </r>
    <r>
      <rPr>
        <sz val="10"/>
        <color theme="1" tint="0.34998626667073579"/>
        <rFont val="Arial"/>
        <family val="2"/>
        <charset val="238"/>
      </rPr>
      <t xml:space="preserve">water collection, treatment 
and supply 
</t>
    </r>
  </si>
  <si>
    <r>
      <t>przemysł</t>
    </r>
    <r>
      <rPr>
        <vertAlign val="superscript"/>
        <sz val="10"/>
        <rFont val="Arial"/>
        <family val="2"/>
        <charset val="238"/>
      </rPr>
      <t>a</t>
    </r>
    <r>
      <rPr>
        <sz val="10"/>
        <rFont val="Arial"/>
        <family val="2"/>
        <charset val="238"/>
      </rPr>
      <t xml:space="preserve">    </t>
    </r>
    <r>
      <rPr>
        <sz val="10"/>
        <color theme="1" tint="0.34998626667073579"/>
        <rFont val="Arial"/>
        <family val="2"/>
        <charset val="238"/>
      </rPr>
      <t xml:space="preserve">  Industry</t>
    </r>
    <r>
      <rPr>
        <vertAlign val="superscript"/>
        <sz val="10"/>
        <color theme="1" tint="0.34998626667073579"/>
        <rFont val="Arial"/>
        <family val="2"/>
        <charset val="238"/>
      </rPr>
      <t>a</t>
    </r>
  </si>
  <si>
    <r>
      <t>motor vehicles</t>
    </r>
    <r>
      <rPr>
        <vertAlign val="superscript"/>
        <sz val="10"/>
        <color theme="1" tint="0.34998626667073579"/>
        <rFont val="Arial"/>
        <family val="2"/>
        <charset val="238"/>
      </rPr>
      <t>Δ</t>
    </r>
  </si>
  <si>
    <t xml:space="preserve">      corresponding period </t>
  </si>
  <si>
    <r>
      <t xml:space="preserve">bez kwalifikacji zawodowych  </t>
    </r>
    <r>
      <rPr>
        <sz val="10"/>
        <color theme="1" tint="0.34998626667073579"/>
        <rFont val="Arial"/>
        <family val="2"/>
        <charset val="238"/>
      </rPr>
      <t>occupational qualifications</t>
    </r>
  </si>
  <si>
    <r>
      <t xml:space="preserve">uprzednio pracujący
</t>
    </r>
    <r>
      <rPr>
        <sz val="10"/>
        <color theme="1" tint="0.34998626667073579"/>
        <rFont val="Arial"/>
        <family val="2"/>
        <charset val="238"/>
      </rPr>
      <t>previously working</t>
    </r>
  </si>
  <si>
    <r>
      <t>1 rok</t>
    </r>
    <r>
      <rPr>
        <vertAlign val="superscript"/>
        <sz val="10"/>
        <rFont val="Arial"/>
        <family val="2"/>
        <charset val="238"/>
      </rPr>
      <t xml:space="preserve"> b</t>
    </r>
  </si>
  <si>
    <r>
      <t>graduates</t>
    </r>
    <r>
      <rPr>
        <vertAlign val="superscript"/>
        <sz val="10"/>
        <color theme="1" tint="0.34998626667073579"/>
        <rFont val="Arial"/>
        <family val="2"/>
        <charset val="238"/>
      </rPr>
      <t>a</t>
    </r>
  </si>
  <si>
    <r>
      <t>nego</t>
    </r>
    <r>
      <rPr>
        <vertAlign val="superscript"/>
        <sz val="10"/>
        <rFont val="Arial"/>
        <family val="2"/>
        <charset val="238"/>
      </rPr>
      <t>a</t>
    </r>
    <r>
      <rPr>
        <sz val="10"/>
        <rFont val="Arial"/>
        <family val="2"/>
        <charset val="238"/>
      </rPr>
      <t xml:space="preserve"> w %</t>
    </r>
  </si>
  <si>
    <r>
      <t>rate</t>
    </r>
    <r>
      <rPr>
        <vertAlign val="superscript"/>
        <sz val="10"/>
        <color theme="1" tint="0.34998626667073579"/>
        <rFont val="Arial"/>
        <family val="2"/>
        <charset val="238"/>
      </rPr>
      <t xml:space="preserve">a </t>
    </r>
    <r>
      <rPr>
        <sz val="10"/>
        <color theme="1" tint="0.34998626667073579"/>
        <rFont val="Arial"/>
        <family val="2"/>
        <charset val="238"/>
      </rPr>
      <t>in %</t>
    </r>
  </si>
  <si>
    <r>
      <t>persons</t>
    </r>
    <r>
      <rPr>
        <vertAlign val="superscript"/>
        <sz val="10"/>
        <color theme="1" tint="0.34998626667073579"/>
        <rFont val="Arial"/>
        <family val="2"/>
        <charset val="238"/>
      </rPr>
      <t>c</t>
    </r>
  </si>
  <si>
    <r>
      <t>1 year</t>
    </r>
    <r>
      <rPr>
        <vertAlign val="superscript"/>
        <sz val="10"/>
        <color theme="1" tint="0.34998626667073579"/>
        <rFont val="Arial"/>
        <family val="2"/>
        <charset val="238"/>
      </rPr>
      <t>b</t>
    </r>
  </si>
  <si>
    <r>
      <t xml:space="preserve">w liczbach bezwzględnych   </t>
    </r>
    <r>
      <rPr>
        <sz val="10"/>
        <color theme="1" tint="0.34998626667073579"/>
        <rFont val="Arial"/>
        <family val="2"/>
        <charset val="238"/>
      </rPr>
      <t xml:space="preserve">  in absolute numbers</t>
    </r>
  </si>
  <si>
    <r>
      <t xml:space="preserve">w liczbach bezwzględnych     </t>
    </r>
    <r>
      <rPr>
        <sz val="10"/>
        <color theme="1" tint="0.34998626667073579"/>
        <rFont val="Arial"/>
        <family val="2"/>
        <charset val="238"/>
      </rPr>
      <t>in absolute numbers</t>
    </r>
  </si>
  <si>
    <r>
      <t xml:space="preserve">Bezrobotni zarejestrowani       </t>
    </r>
    <r>
      <rPr>
        <sz val="10"/>
        <color theme="1" tint="0.34998626667073579"/>
        <rFont val="Arial"/>
        <family val="2"/>
        <charset val="238"/>
      </rPr>
      <t xml:space="preserve"> Registered unemployed persons</t>
    </r>
  </si>
  <si>
    <r>
      <t xml:space="preserve">z ogółem          </t>
    </r>
    <r>
      <rPr>
        <sz val="10"/>
        <color theme="1" tint="0.34998626667073579"/>
        <rFont val="Arial"/>
        <family val="2"/>
        <charset val="238"/>
      </rPr>
      <t>of grand total</t>
    </r>
  </si>
  <si>
    <r>
      <t xml:space="preserve">Osoby posiadające co najmniej jedno dziecko                                                      </t>
    </r>
    <r>
      <rPr>
        <sz val="10"/>
        <color theme="1" tint="0.34998626667073579"/>
        <rFont val="Arial"/>
        <family val="2"/>
        <charset val="238"/>
      </rPr>
      <t>Unemployed persons with at last one child</t>
    </r>
  </si>
  <si>
    <r>
      <t xml:space="preserve">do 6 roku życia </t>
    </r>
    <r>
      <rPr>
        <sz val="10"/>
        <color theme="1" tint="0.34998626667073579"/>
        <rFont val="Arial"/>
        <family val="2"/>
        <charset val="238"/>
      </rPr>
      <t>under 6 years
of age</t>
    </r>
  </si>
  <si>
    <r>
      <t>Według stażu pracy w latach</t>
    </r>
    <r>
      <rPr>
        <vertAlign val="superscript"/>
        <sz val="10"/>
        <rFont val="Arial"/>
        <family val="2"/>
        <charset val="238"/>
      </rPr>
      <t>c</t>
    </r>
  </si>
  <si>
    <r>
      <t>By work seniority in years</t>
    </r>
    <r>
      <rPr>
        <vertAlign val="superscript"/>
        <sz val="10"/>
        <color theme="1" tint="0.34998626667073579"/>
        <rFont val="Arial"/>
        <family val="2"/>
        <charset val="238"/>
      </rPr>
      <t>c</t>
    </r>
  </si>
  <si>
    <r>
      <t>zawodowym</t>
    </r>
    <r>
      <rPr>
        <vertAlign val="superscript"/>
        <sz val="10"/>
        <rFont val="Arial"/>
        <family val="2"/>
        <charset val="238"/>
      </rPr>
      <t>a</t>
    </r>
  </si>
  <si>
    <r>
      <t>vocational</t>
    </r>
    <r>
      <rPr>
        <vertAlign val="superscript"/>
        <sz val="10"/>
        <color theme="1" tint="0.34998626667073579"/>
        <rFont val="Arial"/>
        <family val="2"/>
        <charset val="238"/>
      </rPr>
      <t>a</t>
    </r>
  </si>
  <si>
    <r>
      <t xml:space="preserve">Ludność
 ogółem
</t>
    </r>
    <r>
      <rPr>
        <sz val="10"/>
        <color theme="1" tint="0.34998626667073579"/>
        <rFont val="Arial"/>
        <family val="2"/>
        <charset val="238"/>
      </rPr>
      <t>Population total</t>
    </r>
  </si>
  <si>
    <r>
      <t xml:space="preserve">w %         </t>
    </r>
    <r>
      <rPr>
        <sz val="10"/>
        <color theme="1" tint="0.34998626667073579"/>
        <rFont val="Arial"/>
        <family val="2"/>
        <charset val="238"/>
      </rPr>
      <t xml:space="preserve"> in %</t>
    </r>
  </si>
  <si>
    <r>
      <t xml:space="preserve">Stopa bezrobocia     </t>
    </r>
    <r>
      <rPr>
        <sz val="10"/>
        <color theme="1" tint="0.34998626667073579"/>
        <rFont val="Arial"/>
        <family val="2"/>
        <charset val="238"/>
      </rPr>
      <t xml:space="preserve">  Unemployment rate </t>
    </r>
  </si>
  <si>
    <r>
      <t xml:space="preserve">z ogółem     </t>
    </r>
    <r>
      <rPr>
        <sz val="10"/>
        <color theme="1" tint="0.34998626667073579"/>
        <rFont val="Arial"/>
        <family val="2"/>
        <charset val="238"/>
      </rPr>
      <t>of total</t>
    </r>
  </si>
  <si>
    <r>
      <t xml:space="preserve">z ogółem   </t>
    </r>
    <r>
      <rPr>
        <sz val="10"/>
        <color theme="1" tint="0.34998626667073579"/>
        <rFont val="Arial"/>
        <family val="2"/>
        <charset val="238"/>
      </rPr>
      <t xml:space="preserve">   of total</t>
    </r>
  </si>
  <si>
    <r>
      <t xml:space="preserve">w złotych         </t>
    </r>
    <r>
      <rPr>
        <sz val="10"/>
        <color theme="1" tint="0.34998626667073579"/>
        <rFont val="Arial"/>
        <family val="2"/>
        <charset val="238"/>
      </rPr>
      <t xml:space="preserve">  in PLN</t>
    </r>
  </si>
  <si>
    <r>
      <t>Liczba emerytów i rencistów</t>
    </r>
    <r>
      <rPr>
        <vertAlign val="superscript"/>
        <sz val="10"/>
        <rFont val="Arial"/>
        <family val="2"/>
        <charset val="238"/>
      </rPr>
      <t>b</t>
    </r>
    <r>
      <rPr>
        <sz val="10"/>
        <rFont val="Arial"/>
        <family val="2"/>
        <charset val="238"/>
      </rPr>
      <t xml:space="preserve"> </t>
    </r>
  </si>
  <si>
    <r>
      <t>Number of retirees and pensioners</t>
    </r>
    <r>
      <rPr>
        <vertAlign val="superscript"/>
        <sz val="10"/>
        <color theme="1" tint="0.34998626667073579"/>
        <rFont val="Arial"/>
        <family val="2"/>
        <charset val="238"/>
      </rPr>
      <t xml:space="preserve">b </t>
    </r>
  </si>
  <si>
    <r>
      <t xml:space="preserve">Przychody z całokształtu działalności 
</t>
    </r>
    <r>
      <rPr>
        <sz val="10"/>
        <color theme="1" tint="0.34998626667073579"/>
        <rFont val="Arial"/>
        <family val="2"/>
        <charset val="238"/>
      </rPr>
      <t>Revenues from total activity</t>
    </r>
  </si>
  <si>
    <r>
      <t xml:space="preserve">Koszty uzyskania przychodów z całokształtu działalności  
</t>
    </r>
    <r>
      <rPr>
        <sz val="10"/>
        <color theme="1" tint="0.34998626667073579"/>
        <rFont val="Arial"/>
        <family val="2"/>
        <charset val="238"/>
      </rPr>
      <t>Costs of obtaining revenues from total activity</t>
    </r>
  </si>
  <si>
    <r>
      <t xml:space="preserve">Wynik finansowy brutto 
</t>
    </r>
    <r>
      <rPr>
        <sz val="10"/>
        <color theme="1" tint="0.34998626667073579"/>
        <rFont val="Arial"/>
        <family val="2"/>
        <charset val="238"/>
      </rPr>
      <t>Gross financial result</t>
    </r>
  </si>
  <si>
    <r>
      <t xml:space="preserve">Wynik finansowy netto  
</t>
    </r>
    <r>
      <rPr>
        <sz val="10"/>
        <color theme="1" tint="0.34998626667073579"/>
        <rFont val="Arial"/>
        <family val="2"/>
        <charset val="238"/>
      </rPr>
      <t>Net financial result</t>
    </r>
  </si>
  <si>
    <r>
      <t xml:space="preserve">w milionach złotych      </t>
    </r>
    <r>
      <rPr>
        <sz val="10"/>
        <color theme="1" tint="0.34998626667073579"/>
        <rFont val="Arial"/>
        <family val="2"/>
        <charset val="238"/>
      </rPr>
      <t>in million PLN</t>
    </r>
  </si>
  <si>
    <r>
      <t>motor vehicles</t>
    </r>
    <r>
      <rPr>
        <vertAlign val="superscript"/>
        <sz val="10"/>
        <color theme="1" tint="0.34998626667073579"/>
        <rFont val="Arial"/>
        <family val="2"/>
        <charset val="238"/>
      </rPr>
      <t>∆</t>
    </r>
  </si>
  <si>
    <r>
      <t>Udział liczby przedsiębiorstw wykazujących zysk netto w ogólnej liczbie przedsiębiorstw</t>
    </r>
    <r>
      <rPr>
        <vertAlign val="superscript"/>
        <sz val="10"/>
        <rFont val="Arial"/>
        <family val="2"/>
        <charset val="238"/>
      </rPr>
      <t xml:space="preserve">b </t>
    </r>
    <r>
      <rPr>
        <sz val="10"/>
        <rFont val="Arial"/>
        <family val="2"/>
        <charset val="238"/>
      </rPr>
      <t>w %</t>
    </r>
  </si>
  <si>
    <r>
      <t>Share of number of enterprises showing net profit in total number of enterprises</t>
    </r>
    <r>
      <rPr>
        <vertAlign val="superscript"/>
        <sz val="10"/>
        <color theme="1" tint="0.34998626667073579"/>
        <rFont val="Arial"/>
        <family val="2"/>
        <charset val="238"/>
      </rPr>
      <t>b</t>
    </r>
    <r>
      <rPr>
        <sz val="10"/>
        <color theme="1" tint="0.34998626667073579"/>
        <rFont val="Arial"/>
        <family val="2"/>
        <charset val="238"/>
      </rPr>
      <t xml:space="preserve"> in %</t>
    </r>
  </si>
  <si>
    <r>
      <t>Udział przychodów przedsiębiorstw wykazujących zysk netto w przychodach z całokształtu działalności</t>
    </r>
    <r>
      <rPr>
        <vertAlign val="superscript"/>
        <sz val="10"/>
        <rFont val="Arial"/>
        <family val="2"/>
        <charset val="238"/>
      </rPr>
      <t>b</t>
    </r>
    <r>
      <rPr>
        <sz val="10"/>
        <rFont val="Arial"/>
        <family val="2"/>
        <charset val="238"/>
      </rPr>
      <t xml:space="preserve"> w %</t>
    </r>
  </si>
  <si>
    <r>
      <t>Share of revenues of enterprises showing net profit in total income from the whole activity</t>
    </r>
    <r>
      <rPr>
        <vertAlign val="superscript"/>
        <sz val="10"/>
        <color theme="1" tint="0.34998626667073579"/>
        <rFont val="Arial"/>
        <family val="2"/>
        <charset val="238"/>
      </rPr>
      <t>b</t>
    </r>
    <r>
      <rPr>
        <sz val="10"/>
        <color theme="1" tint="0.34998626667073579"/>
        <rFont val="Arial"/>
        <family val="2"/>
        <charset val="238"/>
      </rPr>
      <t xml:space="preserve"> in %</t>
    </r>
  </si>
  <si>
    <r>
      <t xml:space="preserve">półprodukty 
i produkty 
w toku
</t>
    </r>
    <r>
      <rPr>
        <sz val="10"/>
        <color theme="1" tint="0.34998626667073579"/>
        <rFont val="Arial"/>
        <family val="2"/>
        <charset val="238"/>
      </rPr>
      <t>work in progress and semi-finished good</t>
    </r>
  </si>
  <si>
    <r>
      <t>krótkoterminowe</t>
    </r>
    <r>
      <rPr>
        <vertAlign val="superscript"/>
        <sz val="10"/>
        <rFont val="Arial"/>
        <family val="2"/>
        <charset val="238"/>
      </rPr>
      <t>b</t>
    </r>
  </si>
  <si>
    <r>
      <t>i usług</t>
    </r>
    <r>
      <rPr>
        <vertAlign val="superscript"/>
        <sz val="10"/>
        <rFont val="Arial"/>
        <family val="2"/>
        <charset val="238"/>
      </rPr>
      <t>c</t>
    </r>
  </si>
  <si>
    <r>
      <t>dostaw i usług</t>
    </r>
    <r>
      <rPr>
        <vertAlign val="superscript"/>
        <sz val="10"/>
        <rFont val="Arial"/>
        <family val="2"/>
        <charset val="238"/>
      </rPr>
      <t>c</t>
    </r>
  </si>
  <si>
    <r>
      <t>liabilities</t>
    </r>
    <r>
      <rPr>
        <vertAlign val="superscript"/>
        <sz val="10"/>
        <color theme="1" tint="0.34998626667073579"/>
        <rFont val="Arial"/>
        <family val="2"/>
        <charset val="238"/>
      </rPr>
      <t>b</t>
    </r>
  </si>
  <si>
    <r>
      <t>and services</t>
    </r>
    <r>
      <rPr>
        <vertAlign val="superscript"/>
        <sz val="10"/>
        <color theme="1" tint="0.34998626667073579"/>
        <rFont val="Arial"/>
        <family val="2"/>
        <charset val="238"/>
      </rPr>
      <t>c</t>
    </r>
  </si>
  <si>
    <r>
      <t>T O T A L</t>
    </r>
    <r>
      <rPr>
        <sz val="10"/>
        <color theme="1" tint="0.34998626667073579"/>
        <rFont val="Arial"/>
        <family val="2"/>
        <charset val="238"/>
      </rPr>
      <t xml:space="preserve"> </t>
    </r>
  </si>
  <si>
    <r>
      <t xml:space="preserve">Aktywa obrotowe           </t>
    </r>
    <r>
      <rPr>
        <sz val="10"/>
        <color theme="1" tint="0.34998626667073579"/>
        <rFont val="Arial"/>
        <family val="2"/>
        <charset val="238"/>
      </rPr>
      <t>Current assets</t>
    </r>
  </si>
  <si>
    <r>
      <t>Zobowiązania krótkoter-
minowe</t>
    </r>
    <r>
      <rPr>
        <vertAlign val="superscript"/>
        <sz val="10"/>
        <rFont val="Arial"/>
        <family val="2"/>
        <charset val="238"/>
      </rPr>
      <t xml:space="preserve">2 
</t>
    </r>
    <r>
      <rPr>
        <sz val="10"/>
        <color theme="1" tint="0.34998626667073579"/>
        <rFont val="Arial"/>
        <family val="2"/>
        <charset val="238"/>
      </rPr>
      <t>Short-term liabilities</t>
    </r>
    <r>
      <rPr>
        <vertAlign val="superscript"/>
        <sz val="10"/>
        <color theme="1" tint="0.34998626667073579"/>
        <rFont val="Arial"/>
        <family val="2"/>
        <charset val="238"/>
      </rPr>
      <t>2</t>
    </r>
    <r>
      <rPr>
        <sz val="10"/>
        <color theme="1" tint="0.34998626667073579"/>
        <rFont val="Arial"/>
        <family val="2"/>
        <charset val="238"/>
      </rPr>
      <t xml:space="preserve"> </t>
    </r>
  </si>
  <si>
    <r>
      <t>i pożyczki</t>
    </r>
    <r>
      <rPr>
        <vertAlign val="superscript"/>
        <sz val="10"/>
        <rFont val="Arial"/>
        <family val="2"/>
        <charset val="238"/>
      </rPr>
      <t>3</t>
    </r>
  </si>
  <si>
    <r>
      <t>i usług</t>
    </r>
    <r>
      <rPr>
        <vertAlign val="superscript"/>
        <sz val="10"/>
        <rFont val="Arial"/>
        <family val="2"/>
        <charset val="238"/>
      </rPr>
      <t>4</t>
    </r>
  </si>
  <si>
    <r>
      <t>and loans</t>
    </r>
    <r>
      <rPr>
        <vertAlign val="superscript"/>
        <sz val="10"/>
        <color theme="1" tint="0.34998626667073579"/>
        <rFont val="Arial"/>
        <family val="2"/>
        <charset val="238"/>
      </rPr>
      <t>3</t>
    </r>
  </si>
  <si>
    <r>
      <t>and services</t>
    </r>
    <r>
      <rPr>
        <vertAlign val="superscript"/>
        <sz val="10"/>
        <color theme="1" tint="0.34998626667073579"/>
        <rFont val="Arial"/>
        <family val="2"/>
        <charset val="238"/>
      </rPr>
      <t>4</t>
    </r>
  </si>
  <si>
    <r>
      <t xml:space="preserve">w milionach złotych        </t>
    </r>
    <r>
      <rPr>
        <sz val="10"/>
        <color theme="1" tint="0.34998626667073579"/>
        <rFont val="Arial"/>
        <family val="2"/>
        <charset val="238"/>
      </rPr>
      <t xml:space="preserve">  in million PLN</t>
    </r>
  </si>
  <si>
    <r>
      <t>ściekami i odpadami; rekultywacja</t>
    </r>
    <r>
      <rPr>
        <vertAlign val="superscript"/>
        <sz val="10"/>
        <rFont val="Arial"/>
        <family val="2"/>
        <charset val="238"/>
      </rPr>
      <t>∆</t>
    </r>
  </si>
  <si>
    <r>
      <t>Trade; repair</t>
    </r>
    <r>
      <rPr>
        <vertAlign val="superscript"/>
        <sz val="10"/>
        <color theme="1" tint="0.34998626667073579"/>
        <rFont val="Arial"/>
        <family val="2"/>
        <charset val="238"/>
      </rPr>
      <t xml:space="preserve"> </t>
    </r>
    <r>
      <rPr>
        <sz val="10"/>
        <color theme="1" tint="0.34998626667073579"/>
        <rFont val="Arial"/>
        <family val="2"/>
        <charset val="238"/>
      </rPr>
      <t>of motor</t>
    </r>
    <r>
      <rPr>
        <vertAlign val="superscript"/>
        <sz val="10"/>
        <color theme="1" tint="0.34998626667073579"/>
        <rFont val="Arial"/>
        <family val="2"/>
        <charset val="238"/>
      </rPr>
      <t xml:space="preserve"> </t>
    </r>
    <r>
      <rPr>
        <sz val="10"/>
        <color theme="1" tint="0.34998626667073579"/>
        <rFont val="Arial"/>
        <family val="2"/>
        <charset val="238"/>
      </rPr>
      <t>vehicles</t>
    </r>
    <r>
      <rPr>
        <vertAlign val="superscript"/>
        <sz val="10"/>
        <color theme="1" tint="0.34998626667073579"/>
        <rFont val="Arial"/>
        <family val="2"/>
        <charset val="238"/>
      </rPr>
      <t>∆</t>
    </r>
    <r>
      <rPr>
        <sz val="10"/>
        <color theme="1" tint="0.34998626667073579"/>
        <rFont val="Arial"/>
        <family val="2"/>
        <charset val="238"/>
      </rPr>
      <t xml:space="preserve"> </t>
    </r>
  </si>
  <si>
    <r>
      <t>dowych</t>
    </r>
    <r>
      <rPr>
        <vertAlign val="superscript"/>
        <sz val="10"/>
        <rFont val="Arial"/>
        <family val="2"/>
        <charset val="238"/>
      </rPr>
      <t>∆</t>
    </r>
  </si>
  <si>
    <r>
      <t xml:space="preserve">Ziarno zbóż (bez siewnego) </t>
    </r>
    <r>
      <rPr>
        <sz val="10"/>
        <color theme="1" tint="0.34998626667073579"/>
        <rFont val="Arial"/>
        <family val="2"/>
        <charset val="238"/>
      </rPr>
      <t>Cereal grain 
(excluding sowing seed)</t>
    </r>
  </si>
  <si>
    <t xml:space="preserve">      corresponding period of         </t>
  </si>
  <si>
    <r>
      <t>na targowiskach</t>
    </r>
    <r>
      <rPr>
        <vertAlign val="superscript"/>
        <sz val="10"/>
        <rFont val="Arial"/>
        <family val="2"/>
        <charset val="238"/>
      </rPr>
      <t>a</t>
    </r>
  </si>
  <si>
    <r>
      <t>on marketplaces</t>
    </r>
    <r>
      <rPr>
        <vertAlign val="superscript"/>
        <sz val="10"/>
        <color theme="1" tint="0.34998626667073579"/>
        <rFont val="Arial"/>
        <family val="2"/>
        <charset val="238"/>
      </rPr>
      <t>a</t>
    </r>
  </si>
  <si>
    <r>
      <t>vehicles</t>
    </r>
    <r>
      <rPr>
        <vertAlign val="superscript"/>
        <sz val="10"/>
        <color theme="1" tint="0.34998626667073579"/>
        <rFont val="Arial"/>
        <family val="2"/>
        <charset val="238"/>
      </rPr>
      <t>Δ</t>
    </r>
  </si>
  <si>
    <r>
      <t>przemysł</t>
    </r>
    <r>
      <rPr>
        <vertAlign val="superscript"/>
        <sz val="10"/>
        <rFont val="Arial"/>
        <family val="2"/>
        <charset val="238"/>
      </rPr>
      <t>b</t>
    </r>
  </si>
  <si>
    <r>
      <t>industry</t>
    </r>
    <r>
      <rPr>
        <vertAlign val="superscript"/>
        <sz val="10"/>
        <color theme="1" tint="0.34998626667073579"/>
        <rFont val="Arial"/>
        <family val="2"/>
        <charset val="238"/>
      </rPr>
      <t>b</t>
    </r>
  </si>
  <si>
    <r>
      <t xml:space="preserve">Mieszkania oddane do użytkowania     </t>
    </r>
    <r>
      <rPr>
        <sz val="10"/>
        <color theme="1" tint="0.34998626667073579"/>
        <rFont val="Arial"/>
        <family val="2"/>
        <charset val="238"/>
      </rPr>
      <t>Dwellings completed</t>
    </r>
  </si>
  <si>
    <t>20−50 kg</t>
  </si>
  <si>
    <r>
      <t xml:space="preserve">na chów o wadze 50 kg i więcej
</t>
    </r>
    <r>
      <rPr>
        <sz val="10"/>
        <color theme="1" tint="0.34998626667073579"/>
        <rFont val="Arial"/>
        <family val="2"/>
        <charset val="238"/>
      </rPr>
      <t>for breeding 50 kg and more</t>
    </r>
  </si>
  <si>
    <r>
      <t xml:space="preserve">lochy
</t>
    </r>
    <r>
      <rPr>
        <sz val="10"/>
        <color theme="1" tint="0.34998626667073579"/>
        <rFont val="Arial"/>
        <family val="2"/>
        <charset val="238"/>
      </rPr>
      <t xml:space="preserve">sows     </t>
    </r>
  </si>
  <si>
    <r>
      <t xml:space="preserve">prośne
</t>
    </r>
    <r>
      <rPr>
        <sz val="10"/>
        <color theme="1" tint="0.34998626667073579"/>
        <rFont val="Arial"/>
        <family val="2"/>
        <charset val="238"/>
      </rPr>
      <t>in farrow</t>
    </r>
  </si>
  <si>
    <r>
      <t xml:space="preserve">Bydło        </t>
    </r>
    <r>
      <rPr>
        <sz val="10"/>
        <color theme="1" tint="0.34998626667073579"/>
        <rFont val="Arial"/>
        <family val="2"/>
        <charset val="238"/>
      </rPr>
      <t xml:space="preserve">  Cattle</t>
    </r>
  </si>
  <si>
    <r>
      <t>Ziarno zbóż</t>
    </r>
    <r>
      <rPr>
        <vertAlign val="superscript"/>
        <sz val="10"/>
        <rFont val="Arial"/>
        <family val="2"/>
        <charset val="238"/>
      </rPr>
      <t xml:space="preserve">a          </t>
    </r>
    <r>
      <rPr>
        <sz val="10"/>
        <color theme="1" tint="0.34998626667073579"/>
        <rFont val="Arial"/>
        <family val="2"/>
        <charset val="238"/>
      </rPr>
      <t>Cereal grain</t>
    </r>
    <r>
      <rPr>
        <vertAlign val="superscript"/>
        <sz val="10"/>
        <color theme="1" tint="0.34998626667073579"/>
        <rFont val="Arial"/>
        <family val="2"/>
        <charset val="238"/>
      </rPr>
      <t>a</t>
    </r>
  </si>
  <si>
    <r>
      <t>Żywiec
rzeźny</t>
    </r>
    <r>
      <rPr>
        <vertAlign val="superscript"/>
        <sz val="10"/>
        <rFont val="Arial"/>
        <family val="2"/>
        <charset val="238"/>
      </rPr>
      <t xml:space="preserve">b          </t>
    </r>
    <r>
      <rPr>
        <sz val="10"/>
        <color theme="1" tint="0.34998626667073579"/>
        <rFont val="Arial"/>
        <family val="2"/>
        <charset val="238"/>
      </rPr>
      <t>Animals for slaughter</t>
    </r>
    <r>
      <rPr>
        <vertAlign val="superscript"/>
        <sz val="10"/>
        <color theme="1" tint="0.34998626667073579"/>
        <rFont val="Arial"/>
        <family val="2"/>
        <charset val="238"/>
      </rPr>
      <t>b</t>
    </r>
  </si>
  <si>
    <r>
      <t>Żywiec rzeźny</t>
    </r>
    <r>
      <rPr>
        <vertAlign val="superscript"/>
        <sz val="10"/>
        <rFont val="Arial"/>
        <family val="2"/>
        <charset val="238"/>
      </rPr>
      <t xml:space="preserve">b        </t>
    </r>
    <r>
      <rPr>
        <sz val="10"/>
        <color theme="1" tint="0.34998626667073579"/>
        <rFont val="Arial"/>
        <family val="2"/>
        <charset val="238"/>
      </rPr>
      <t>Animals for slaughter</t>
    </r>
    <r>
      <rPr>
        <vertAlign val="superscript"/>
        <sz val="10"/>
        <color theme="1" tint="0.34998626667073579"/>
        <rFont val="Arial"/>
        <family val="2"/>
        <charset val="238"/>
      </rPr>
      <t>b</t>
    </r>
  </si>
  <si>
    <r>
      <t xml:space="preserve">wołowy 
(z cielęcym)  </t>
    </r>
    <r>
      <rPr>
        <sz val="10"/>
        <color theme="1" tint="0.34998626667073579"/>
        <rFont val="Arial"/>
        <family val="2"/>
        <charset val="238"/>
      </rPr>
      <t>cattle 
(incl. calve)</t>
    </r>
  </si>
  <si>
    <r>
      <t>w przeliczeniu na mięso (łącznie z tłuszczami)</t>
    </r>
    <r>
      <rPr>
        <vertAlign val="superscript"/>
        <sz val="10"/>
        <rFont val="Arial"/>
        <family val="2"/>
        <charset val="238"/>
      </rPr>
      <t xml:space="preserve">c </t>
    </r>
    <r>
      <rPr>
        <sz val="10"/>
        <rFont val="Arial"/>
        <family val="2"/>
        <charset val="238"/>
      </rPr>
      <t xml:space="preserve">– w tonach                    </t>
    </r>
    <r>
      <rPr>
        <sz val="10"/>
        <color theme="1" tint="0.34998626667073579"/>
        <rFont val="Arial"/>
        <family val="2"/>
        <charset val="238"/>
      </rPr>
      <t>in terms of meat (including fats)</t>
    </r>
    <r>
      <rPr>
        <vertAlign val="superscript"/>
        <sz val="10"/>
        <color theme="1" tint="0.34998626667073579"/>
        <rFont val="Arial"/>
        <family val="2"/>
        <charset val="238"/>
      </rPr>
      <t>c</t>
    </r>
    <r>
      <rPr>
        <sz val="10"/>
        <color theme="1" tint="0.34998626667073579"/>
        <rFont val="Arial"/>
        <family val="2"/>
        <charset val="238"/>
      </rPr>
      <t xml:space="preserve"> – in tonnes</t>
    </r>
  </si>
  <si>
    <r>
      <t xml:space="preserve">poligrafia i reprodukcja zapisanych nośników informacji
</t>
    </r>
    <r>
      <rPr>
        <sz val="10"/>
        <color theme="1" tint="0.34998626667073579"/>
        <rFont val="Arial"/>
        <family val="2"/>
        <charset val="238"/>
      </rPr>
      <t>printing and reproduction 
of recorded media</t>
    </r>
  </si>
  <si>
    <r>
      <t xml:space="preserve">produkcja chemikaliów 
i wyrobów chemicznych
</t>
    </r>
    <r>
      <rPr>
        <sz val="10"/>
        <color theme="1" tint="0.34998626667073579"/>
        <rFont val="Arial"/>
        <family val="2"/>
        <charset val="238"/>
      </rPr>
      <t>manufacture 
of chemicals 
and chemical products</t>
    </r>
  </si>
  <si>
    <r>
      <t>Mleko</t>
    </r>
    <r>
      <rPr>
        <vertAlign val="superscript"/>
        <sz val="10"/>
        <rFont val="Arial"/>
        <family val="2"/>
        <charset val="238"/>
      </rPr>
      <t>c</t>
    </r>
    <r>
      <rPr>
        <sz val="10"/>
        <rFont val="Arial"/>
        <family val="2"/>
        <charset val="238"/>
      </rPr>
      <t xml:space="preserve">
</t>
    </r>
    <r>
      <rPr>
        <sz val="10"/>
        <color theme="1" tint="0.34998626667073579"/>
        <rFont val="Arial"/>
        <family val="2"/>
        <charset val="238"/>
      </rPr>
      <t>Milk</t>
    </r>
    <r>
      <rPr>
        <vertAlign val="superscript"/>
        <sz val="10"/>
        <color theme="1" tint="0.34998626667073579"/>
        <rFont val="Arial"/>
        <family val="2"/>
        <charset val="238"/>
      </rPr>
      <t>c</t>
    </r>
  </si>
  <si>
    <r>
      <t>Śmietana</t>
    </r>
    <r>
      <rPr>
        <vertAlign val="superscript"/>
        <sz val="10"/>
        <rFont val="Arial"/>
        <family val="2"/>
        <charset val="238"/>
      </rPr>
      <t>d</t>
    </r>
    <r>
      <rPr>
        <sz val="10"/>
        <rFont val="Arial"/>
        <family val="2"/>
        <charset val="238"/>
      </rPr>
      <t xml:space="preserve">
</t>
    </r>
    <r>
      <rPr>
        <sz val="10"/>
        <color theme="1" tint="0.34998626667073579"/>
        <rFont val="Arial"/>
        <family val="2"/>
        <charset val="238"/>
      </rPr>
      <t>Cream</t>
    </r>
    <r>
      <rPr>
        <vertAlign val="superscript"/>
        <sz val="10"/>
        <color theme="1" tint="0.34998626667073579"/>
        <rFont val="Arial"/>
        <family val="2"/>
        <charset val="238"/>
      </rPr>
      <t>d</t>
    </r>
  </si>
  <si>
    <r>
      <t xml:space="preserve">Ogółem
</t>
    </r>
    <r>
      <rPr>
        <sz val="10"/>
        <color theme="1" tint="0.34998626667073579"/>
        <rFont val="Arial"/>
        <family val="2"/>
        <charset val="238"/>
      </rPr>
      <t>Total</t>
    </r>
  </si>
  <si>
    <r>
      <t>montażowa</t>
    </r>
    <r>
      <rPr>
        <vertAlign val="superscript"/>
        <sz val="10"/>
        <rFont val="Arial"/>
        <family val="2"/>
        <charset val="238"/>
      </rPr>
      <t>c</t>
    </r>
  </si>
  <si>
    <r>
      <t>production</t>
    </r>
    <r>
      <rPr>
        <vertAlign val="superscript"/>
        <sz val="10"/>
        <color theme="1" tint="0.34998626667073579"/>
        <rFont val="Arial"/>
        <family val="2"/>
        <charset val="238"/>
      </rPr>
      <t>c</t>
    </r>
  </si>
  <si>
    <r>
      <t xml:space="preserve">w milionach złotych     </t>
    </r>
    <r>
      <rPr>
        <sz val="10"/>
        <color theme="1" tint="0.34998626667073579"/>
        <rFont val="Arial"/>
        <family val="2"/>
        <charset val="238"/>
      </rPr>
      <t xml:space="preserve">   in million PLN</t>
    </r>
  </si>
  <si>
    <r>
      <t xml:space="preserve">Analogiczny okres roku poprzedniego = 100       </t>
    </r>
    <r>
      <rPr>
        <sz val="10"/>
        <color theme="1" tint="0.34998626667073579"/>
        <rFont val="Arial"/>
        <family val="2"/>
        <charset val="238"/>
      </rPr>
      <t xml:space="preserve">   Corresponding period of previous year = 100 </t>
    </r>
  </si>
  <si>
    <r>
      <t xml:space="preserve"> Miesiąc poprzedni = 100          </t>
    </r>
    <r>
      <rPr>
        <sz val="10"/>
        <color theme="1" tint="0.34998626667073579"/>
        <rFont val="Arial"/>
        <family val="2"/>
        <charset val="238"/>
      </rPr>
      <t>Previous month = 100</t>
    </r>
  </si>
  <si>
    <r>
      <t xml:space="preserve">WYSZCZEGÓLNIENIE
</t>
    </r>
    <r>
      <rPr>
        <sz val="10"/>
        <color theme="1" tint="0.34998626667073579"/>
        <rFont val="Arial"/>
        <family val="2"/>
        <charset val="238"/>
      </rPr>
      <t>SPECIFICIATON</t>
    </r>
  </si>
  <si>
    <r>
      <t xml:space="preserve">Przestępstwa stwierdzone
</t>
    </r>
    <r>
      <rPr>
        <sz val="10"/>
        <color theme="1" tint="0.34998626667073579"/>
        <rFont val="Arial"/>
        <family val="2"/>
        <charset val="238"/>
      </rPr>
      <t>Ascertained crimes</t>
    </r>
  </si>
  <si>
    <r>
      <t xml:space="preserve">  terytorialnego</t>
    </r>
    <r>
      <rPr>
        <vertAlign val="superscript"/>
        <sz val="10"/>
        <rFont val="Arial"/>
        <family val="2"/>
        <charset val="238"/>
      </rPr>
      <t>b</t>
    </r>
    <r>
      <rPr>
        <sz val="10"/>
        <rFont val="Arial"/>
        <family val="2"/>
        <charset val="238"/>
      </rPr>
      <t xml:space="preserve">   </t>
    </r>
  </si>
  <si>
    <r>
      <t>against the activities of state institutions and local self-government</t>
    </r>
    <r>
      <rPr>
        <vertAlign val="superscript"/>
        <sz val="10"/>
        <color theme="1" tint="0.34998626667073579"/>
        <rFont val="Arial"/>
        <family val="2"/>
        <charset val="238"/>
      </rPr>
      <t>b</t>
    </r>
  </si>
  <si>
    <r>
      <t>przeciwko obrotowi gospodarczemu</t>
    </r>
    <r>
      <rPr>
        <vertAlign val="superscript"/>
        <sz val="10"/>
        <rFont val="Arial"/>
        <family val="2"/>
        <charset val="238"/>
      </rPr>
      <t>c</t>
    </r>
    <r>
      <rPr>
        <sz val="10"/>
        <rFont val="Arial"/>
        <family val="2"/>
        <charset val="238"/>
      </rPr>
      <t xml:space="preserve">  </t>
    </r>
  </si>
  <si>
    <r>
      <t>against economic activity</t>
    </r>
    <r>
      <rPr>
        <vertAlign val="superscript"/>
        <sz val="10"/>
        <color theme="1" tint="0.34998626667073579"/>
        <rFont val="Arial"/>
        <family val="2"/>
        <charset val="238"/>
      </rPr>
      <t>c</t>
    </r>
  </si>
  <si>
    <t xml:space="preserve">Obiekty ogółem       </t>
  </si>
  <si>
    <t>Tourist accommodation establishment – grand total</t>
  </si>
  <si>
    <t xml:space="preserve">  Hotels and similar – total</t>
  </si>
  <si>
    <r>
      <t xml:space="preserve">Osoby korzystające
</t>
    </r>
    <r>
      <rPr>
        <sz val="10"/>
        <color theme="1" tint="0.34998626667073579"/>
        <rFont val="Arial"/>
        <family val="2"/>
        <charset val="238"/>
      </rPr>
      <t>Tourists
accommodated</t>
    </r>
  </si>
  <si>
    <r>
      <t xml:space="preserve">Udzielone noclegi
</t>
    </r>
    <r>
      <rPr>
        <sz val="10"/>
        <color theme="1" tint="0.34998626667073579"/>
        <rFont val="Arial"/>
        <family val="2"/>
        <charset val="238"/>
      </rPr>
      <t>Nights spent</t>
    </r>
  </si>
  <si>
    <r>
      <t>Wynajęte pokoje</t>
    </r>
    <r>
      <rPr>
        <vertAlign val="superscript"/>
        <sz val="10"/>
        <rFont val="Arial"/>
        <family val="2"/>
        <charset val="238"/>
      </rPr>
      <t xml:space="preserve">b
</t>
    </r>
    <r>
      <rPr>
        <sz val="10"/>
        <color theme="1" tint="0.34998626667073579"/>
        <rFont val="Arial"/>
        <family val="2"/>
        <charset val="238"/>
      </rPr>
      <t>Rooms rented</t>
    </r>
    <r>
      <rPr>
        <vertAlign val="superscript"/>
        <sz val="10"/>
        <color theme="1" tint="0.34998626667073579"/>
        <rFont val="Arial"/>
        <family val="2"/>
        <charset val="238"/>
      </rPr>
      <t>b</t>
    </r>
  </si>
  <si>
    <r>
      <t>pokoi w %</t>
    </r>
    <r>
      <rPr>
        <vertAlign val="superscript"/>
        <sz val="10"/>
        <rFont val="Arial"/>
        <family val="2"/>
        <charset val="238"/>
      </rPr>
      <t>b</t>
    </r>
  </si>
  <si>
    <r>
      <t>in %</t>
    </r>
    <r>
      <rPr>
        <vertAlign val="superscript"/>
        <sz val="10"/>
        <color theme="1" tint="0.34998626667073579"/>
        <rFont val="Arial"/>
        <family val="2"/>
        <charset val="238"/>
      </rPr>
      <t>b</t>
    </r>
  </si>
  <si>
    <t xml:space="preserve">  and remediation activities</t>
  </si>
  <si>
    <t>Opieka zdrowotna i pomoc społeczna .</t>
  </si>
  <si>
    <r>
      <t xml:space="preserve">   w tym:       </t>
    </r>
    <r>
      <rPr>
        <sz val="10"/>
        <color theme="1" tint="0.34998626667073579"/>
        <rFont val="Arial"/>
        <family val="2"/>
        <charset val="238"/>
      </rPr>
      <t>of which:</t>
    </r>
  </si>
  <si>
    <r>
      <t xml:space="preserve">Spółki handlowe            </t>
    </r>
    <r>
      <rPr>
        <sz val="10"/>
        <color theme="1" tint="0.34998626667073579"/>
        <rFont val="Arial"/>
        <family val="2"/>
        <charset val="238"/>
      </rPr>
      <t xml:space="preserve">   Commercial companies</t>
    </r>
  </si>
  <si>
    <r>
      <t xml:space="preserve">z ogółem – spółki              </t>
    </r>
    <r>
      <rPr>
        <sz val="10"/>
        <color theme="1" tint="0.34998626667073579"/>
        <rFont val="Arial"/>
        <family val="2"/>
        <charset val="238"/>
      </rPr>
      <t xml:space="preserve">  of  total - companies</t>
    </r>
  </si>
  <si>
    <r>
      <t xml:space="preserve">OKRESY 
</t>
    </r>
    <r>
      <rPr>
        <sz val="10"/>
        <color theme="1" tint="0.34998626667073579"/>
        <rFont val="Arial"/>
        <family val="2"/>
        <charset val="238"/>
      </rPr>
      <t>PERIODS</t>
    </r>
  </si>
  <si>
    <r>
      <t xml:space="preserve">Przetwórstwo przemysłowe    </t>
    </r>
    <r>
      <rPr>
        <sz val="10"/>
        <color theme="1" tint="0.34998626667073579"/>
        <rFont val="Arial"/>
        <family val="2"/>
        <charset val="238"/>
      </rPr>
      <t xml:space="preserve">  Manufacturing</t>
    </r>
  </si>
  <si>
    <r>
      <t xml:space="preserve">wskaźnik ogólnego klimatu koniunktury
</t>
    </r>
    <r>
      <rPr>
        <sz val="10"/>
        <color theme="1" tint="0.34998626667073579"/>
        <rFont val="Arial"/>
        <family val="2"/>
        <charset val="238"/>
      </rPr>
      <t>indicator 
of the general business tendency climate</t>
    </r>
  </si>
  <si>
    <r>
      <t xml:space="preserve">diagnoza     </t>
    </r>
    <r>
      <rPr>
        <sz val="10"/>
        <color theme="1" tint="0.34998626667073579"/>
        <rFont val="Arial"/>
        <family val="2"/>
        <charset val="238"/>
      </rPr>
      <t xml:space="preserve"> diagnosis</t>
    </r>
  </si>
  <si>
    <r>
      <t xml:space="preserve">prognoza     </t>
    </r>
    <r>
      <rPr>
        <sz val="10"/>
        <color theme="1" tint="0.34998626667073579"/>
        <rFont val="Arial"/>
        <family val="2"/>
        <charset val="238"/>
      </rPr>
      <t xml:space="preserve">  forecast</t>
    </r>
  </si>
  <si>
    <r>
      <t xml:space="preserve">ogólna sytuacja gospodarcza
</t>
    </r>
    <r>
      <rPr>
        <sz val="10"/>
        <color theme="1" tint="0.34998626667073579"/>
        <rFont val="Arial"/>
        <family val="2"/>
        <charset val="238"/>
      </rPr>
      <t>general economic situation</t>
    </r>
  </si>
  <si>
    <r>
      <t xml:space="preserve">portfel zamówień krajowych 
i zagranicznych
</t>
    </r>
    <r>
      <rPr>
        <sz val="10"/>
        <color theme="1" tint="0.34998626667073579"/>
        <rFont val="Arial"/>
        <family val="2"/>
        <charset val="238"/>
      </rPr>
      <t>domestic and foreign order-books</t>
    </r>
  </si>
  <si>
    <r>
      <t xml:space="preserve">produkcja 
</t>
    </r>
    <r>
      <rPr>
        <sz val="10"/>
        <color theme="1" tint="0.34998626667073579"/>
        <rFont val="Arial"/>
        <family val="2"/>
        <charset val="238"/>
      </rPr>
      <t>production</t>
    </r>
  </si>
  <si>
    <r>
      <t xml:space="preserve">sytuacja finansowa
</t>
    </r>
    <r>
      <rPr>
        <sz val="10"/>
        <color theme="1" tint="0.34998626667073579"/>
        <rFont val="Arial"/>
        <family val="2"/>
        <charset val="238"/>
      </rPr>
      <t>financial situation</t>
    </r>
  </si>
  <si>
    <r>
      <t xml:space="preserve">zatrudnienie
</t>
    </r>
    <r>
      <rPr>
        <sz val="10"/>
        <color theme="1" tint="0.34998626667073579"/>
        <rFont val="Arial"/>
        <family val="2"/>
        <charset val="238"/>
      </rPr>
      <t>employment</t>
    </r>
  </si>
  <si>
    <r>
      <t xml:space="preserve">Budownictwo   </t>
    </r>
    <r>
      <rPr>
        <sz val="10"/>
        <color theme="1" tint="0.34998626667073579"/>
        <rFont val="Arial"/>
        <family val="2"/>
        <charset val="238"/>
      </rPr>
      <t xml:space="preserve">   Construction</t>
    </r>
  </si>
  <si>
    <r>
      <t xml:space="preserve">diagnoza    </t>
    </r>
    <r>
      <rPr>
        <sz val="10"/>
        <color theme="1" tint="0.34998626667073579"/>
        <rFont val="Arial"/>
        <family val="2"/>
        <charset val="238"/>
      </rPr>
      <t xml:space="preserve">  diagnosis</t>
    </r>
  </si>
  <si>
    <r>
      <t xml:space="preserve">portfel zamówień na rynku krajowym
</t>
    </r>
    <r>
      <rPr>
        <sz val="10"/>
        <color theme="1" tint="0.34998626667073579"/>
        <rFont val="Arial"/>
        <family val="2"/>
        <charset val="238"/>
      </rPr>
      <t>order-books 
at the domestic markets</t>
    </r>
  </si>
  <si>
    <r>
      <t>Handel; naprawa pojazdów samochodowych</t>
    </r>
    <r>
      <rPr>
        <vertAlign val="superscript"/>
        <sz val="10"/>
        <rFont val="Arial"/>
        <family val="2"/>
        <charset val="238"/>
      </rPr>
      <t>b∆</t>
    </r>
    <r>
      <rPr>
        <sz val="10"/>
        <rFont val="Arial"/>
        <family val="2"/>
        <charset val="238"/>
      </rPr>
      <t xml:space="preserve">      </t>
    </r>
    <r>
      <rPr>
        <sz val="10"/>
        <color theme="1" tint="0.34998626667073579"/>
        <rFont val="Arial"/>
        <family val="2"/>
        <charset val="238"/>
      </rPr>
      <t xml:space="preserve"> Trade; repair of motor vehicles</t>
    </r>
    <r>
      <rPr>
        <vertAlign val="superscript"/>
        <sz val="10"/>
        <color theme="1" tint="0.34998626667073579"/>
        <rFont val="Arial"/>
        <family val="2"/>
        <charset val="238"/>
      </rPr>
      <t>b∆</t>
    </r>
  </si>
  <si>
    <r>
      <t xml:space="preserve">sprzedaż
</t>
    </r>
    <r>
      <rPr>
        <sz val="10"/>
        <color theme="1" tint="0.34998626667073579"/>
        <rFont val="Arial"/>
        <family val="2"/>
        <charset val="238"/>
      </rPr>
      <t>sale</t>
    </r>
  </si>
  <si>
    <r>
      <t xml:space="preserve">sytuacja finansowa 
</t>
    </r>
    <r>
      <rPr>
        <sz val="10"/>
        <color theme="1" tint="0.34998626667073579"/>
        <rFont val="Arial"/>
        <family val="2"/>
        <charset val="238"/>
      </rPr>
      <t>financial situation</t>
    </r>
  </si>
  <si>
    <r>
      <t xml:space="preserve">popyt
</t>
    </r>
    <r>
      <rPr>
        <sz val="10"/>
        <color theme="1" tint="0.34998626667073579"/>
        <rFont val="Arial"/>
        <family val="2"/>
        <charset val="238"/>
      </rPr>
      <t>demand</t>
    </r>
  </si>
  <si>
    <r>
      <t xml:space="preserve">Transport i gospodarka magazynowa      </t>
    </r>
    <r>
      <rPr>
        <sz val="10"/>
        <color theme="1" tint="0.34998626667073579"/>
        <rFont val="Arial"/>
        <family val="2"/>
        <charset val="238"/>
      </rPr>
      <t>Transportation and storage</t>
    </r>
  </si>
  <si>
    <r>
      <t xml:space="preserve">diagnoza   </t>
    </r>
    <r>
      <rPr>
        <sz val="10"/>
        <color theme="1" tint="0.34998626667073579"/>
        <rFont val="Arial"/>
        <family val="2"/>
        <charset val="238"/>
      </rPr>
      <t xml:space="preserve">   diagnosis</t>
    </r>
  </si>
  <si>
    <r>
      <t xml:space="preserve">prognoza    </t>
    </r>
    <r>
      <rPr>
        <sz val="10"/>
        <color theme="1" tint="0.34998626667073579"/>
        <rFont val="Arial"/>
        <family val="2"/>
        <charset val="238"/>
      </rPr>
      <t xml:space="preserve">   forecast</t>
    </r>
  </si>
  <si>
    <r>
      <t>Zakwaterowanie i gastronomia</t>
    </r>
    <r>
      <rPr>
        <vertAlign val="superscript"/>
        <sz val="10"/>
        <rFont val="Arial"/>
        <family val="2"/>
        <charset val="238"/>
      </rPr>
      <t>∆</t>
    </r>
    <r>
      <rPr>
        <sz val="10"/>
        <rFont val="Arial"/>
        <family val="2"/>
        <charset val="238"/>
      </rPr>
      <t xml:space="preserve">     </t>
    </r>
    <r>
      <rPr>
        <sz val="10"/>
        <color theme="1" tint="0.34998626667073579"/>
        <rFont val="Arial"/>
        <family val="2"/>
        <charset val="238"/>
      </rPr>
      <t xml:space="preserve"> Accommodation and catering</t>
    </r>
    <r>
      <rPr>
        <vertAlign val="superscript"/>
        <sz val="10"/>
        <color theme="1" tint="0.34998626667073579"/>
        <rFont val="Arial"/>
        <family val="2"/>
        <charset val="238"/>
      </rPr>
      <t>∆</t>
    </r>
  </si>
  <si>
    <r>
      <t xml:space="preserve">Z ogółem   </t>
    </r>
    <r>
      <rPr>
        <sz val="10"/>
        <color theme="1" tint="0.34998626667073579"/>
        <rFont val="Arial"/>
        <family val="2"/>
        <charset val="238"/>
      </rPr>
      <t xml:space="preserve"> Of total</t>
    </r>
  </si>
  <si>
    <r>
      <t>Na 1 km</t>
    </r>
    <r>
      <rPr>
        <vertAlign val="superscript"/>
        <sz val="10"/>
        <rFont val="Arial"/>
        <family val="2"/>
        <charset val="238"/>
      </rPr>
      <t xml:space="preserve">2
</t>
    </r>
    <r>
      <rPr>
        <sz val="10"/>
        <color theme="1" tint="0.34998626667073579"/>
        <rFont val="Arial"/>
        <family val="2"/>
        <charset val="238"/>
      </rPr>
      <t>Per km</t>
    </r>
    <r>
      <rPr>
        <vertAlign val="superscript"/>
        <sz val="10"/>
        <color theme="1" tint="0.34998626667073579"/>
        <rFont val="Arial"/>
        <family val="2"/>
        <charset val="238"/>
      </rPr>
      <t>2</t>
    </r>
  </si>
  <si>
    <r>
      <t xml:space="preserve">Kobiety na 100 mężczyzn
</t>
    </r>
    <r>
      <rPr>
        <sz val="10"/>
        <color theme="1" tint="0.34998626667073579"/>
        <rFont val="Arial"/>
        <family val="2"/>
        <charset val="238"/>
      </rPr>
      <t>Females per 100 males</t>
    </r>
  </si>
  <si>
    <r>
      <t xml:space="preserve">mężczyźni
</t>
    </r>
    <r>
      <rPr>
        <sz val="10"/>
        <color theme="1" tint="0.34998626667073579"/>
        <rFont val="Arial"/>
        <family val="2"/>
        <charset val="238"/>
      </rPr>
      <t>males</t>
    </r>
  </si>
  <si>
    <r>
      <t xml:space="preserve">kobiety
</t>
    </r>
    <r>
      <rPr>
        <sz val="10"/>
        <color theme="1" tint="0.34998626667073579"/>
        <rFont val="Arial"/>
        <family val="2"/>
        <charset val="238"/>
      </rPr>
      <t>females</t>
    </r>
  </si>
  <si>
    <r>
      <t xml:space="preserve">w miastach w % ogółu ludności
</t>
    </r>
    <r>
      <rPr>
        <sz val="10"/>
        <color theme="1" tint="0.34998626667073579"/>
        <rFont val="Arial"/>
        <family val="2"/>
        <charset val="238"/>
      </rPr>
      <t>urban areas 
in % of total population</t>
    </r>
  </si>
  <si>
    <r>
      <t xml:space="preserve">      powiaty:    </t>
    </r>
    <r>
      <rPr>
        <sz val="10"/>
        <color theme="1" tint="0.34998626667073579"/>
        <rFont val="Arial"/>
        <family val="2"/>
        <charset val="238"/>
      </rPr>
      <t>powiats:</t>
    </r>
  </si>
  <si>
    <r>
      <t xml:space="preserve">     powiaty:  </t>
    </r>
    <r>
      <rPr>
        <sz val="10"/>
        <color theme="1" tint="0.34998626667073579"/>
        <rFont val="Arial"/>
        <family val="2"/>
        <charset val="238"/>
      </rPr>
      <t xml:space="preserve"> powiats:</t>
    </r>
  </si>
  <si>
    <r>
      <t xml:space="preserve">WYSZCZEGÓLNIENIE
</t>
    </r>
    <r>
      <rPr>
        <sz val="10"/>
        <color theme="1" tint="0.34998626667073579"/>
        <rFont val="Arial"/>
        <family val="2"/>
        <charset val="238"/>
      </rPr>
      <t>SPECIFICATION</t>
    </r>
  </si>
  <si>
    <r>
      <t xml:space="preserve">W wieku    </t>
    </r>
    <r>
      <rPr>
        <sz val="10"/>
        <color theme="1" tint="0.34998626667073579"/>
        <rFont val="Arial"/>
        <family val="2"/>
        <charset val="238"/>
      </rPr>
      <t xml:space="preserve"> At age</t>
    </r>
  </si>
  <si>
    <r>
      <t xml:space="preserve">Ludność 
w wieku
nieprodukcyjnym na 100 osób 
w wieku produkcyjnym
</t>
    </r>
    <r>
      <rPr>
        <sz val="10"/>
        <color theme="1" tint="0.34998626667073579"/>
        <rFont val="Arial"/>
        <family val="2"/>
        <charset val="238"/>
      </rPr>
      <t>Population at post-working age per 100 persons at working age</t>
    </r>
  </si>
  <si>
    <r>
      <t xml:space="preserve">przedpro-
dukcyjnym 
(0−17 lat)
</t>
    </r>
    <r>
      <rPr>
        <sz val="10"/>
        <color theme="1" tint="0.34998626667073579"/>
        <rFont val="Arial"/>
        <family val="2"/>
        <charset val="238"/>
      </rPr>
      <t>pre-working          (0−17 years)</t>
    </r>
  </si>
  <si>
    <r>
      <t xml:space="preserve">produkcyjnym       (18−59/64 lata)
</t>
    </r>
    <r>
      <rPr>
        <sz val="10"/>
        <color theme="1" tint="0.34998626667073579"/>
        <rFont val="Arial"/>
        <family val="2"/>
        <charset val="238"/>
      </rPr>
      <t>working                (18−59/64 years)</t>
    </r>
  </si>
  <si>
    <r>
      <t xml:space="preserve">poprodukcyjnym (60/65 lat 
i więcej)
</t>
    </r>
    <r>
      <rPr>
        <sz val="10"/>
        <color theme="1" tint="0.34998626667073579"/>
        <rFont val="Arial"/>
        <family val="2"/>
        <charset val="238"/>
      </rPr>
      <t>post-working (60/65 and more)</t>
    </r>
  </si>
  <si>
    <r>
      <t xml:space="preserve">kobiety                (60 lat i więcej)
</t>
    </r>
    <r>
      <rPr>
        <sz val="10"/>
        <color theme="1" tint="0.34998626667073579"/>
        <rFont val="Arial"/>
        <family val="2"/>
        <charset val="238"/>
      </rPr>
      <t>females               (60 and more)</t>
    </r>
  </si>
  <si>
    <r>
      <t xml:space="preserve">     powiaty:   </t>
    </r>
    <r>
      <rPr>
        <sz val="10"/>
        <color theme="1" tint="0.34998626667073579"/>
        <rFont val="Arial"/>
        <family val="2"/>
        <charset val="238"/>
      </rPr>
      <t>powiats:</t>
    </r>
  </si>
  <si>
    <r>
      <t xml:space="preserve">W wieku     </t>
    </r>
    <r>
      <rPr>
        <sz val="10"/>
        <color theme="1" tint="0.34998626667073579"/>
        <rFont val="Arial"/>
        <family val="2"/>
        <charset val="238"/>
      </rPr>
      <t xml:space="preserve">   At age</t>
    </r>
  </si>
  <si>
    <r>
      <t xml:space="preserve">0–2 lata
</t>
    </r>
    <r>
      <rPr>
        <sz val="10"/>
        <color theme="1" tint="0.34998626667073579"/>
        <rFont val="Arial"/>
        <family val="2"/>
        <charset val="238"/>
      </rPr>
      <t>0–2 years</t>
    </r>
  </si>
  <si>
    <r>
      <t xml:space="preserve">65 lat i więcej
</t>
    </r>
    <r>
      <rPr>
        <sz val="10"/>
        <color theme="1" tint="0.34998626667073579"/>
        <rFont val="Arial"/>
        <family val="2"/>
        <charset val="238"/>
      </rPr>
      <t>65 years 
and more</t>
    </r>
  </si>
  <si>
    <r>
      <t xml:space="preserve">Małżeństwa
</t>
    </r>
    <r>
      <rPr>
        <sz val="10"/>
        <color theme="1" tint="0.34998626667073579"/>
        <rFont val="Arial"/>
        <family val="2"/>
        <charset val="238"/>
      </rPr>
      <t>Marriages</t>
    </r>
  </si>
  <si>
    <r>
      <t xml:space="preserve">Urodzenia żywe
</t>
    </r>
    <r>
      <rPr>
        <sz val="10"/>
        <color theme="1" tint="0.34998626667073579"/>
        <rFont val="Arial"/>
        <family val="2"/>
        <charset val="238"/>
      </rPr>
      <t>Live births</t>
    </r>
  </si>
  <si>
    <r>
      <t xml:space="preserve">Zgony
</t>
    </r>
    <r>
      <rPr>
        <sz val="10"/>
        <color theme="1" tint="0.34998626667073579"/>
        <rFont val="Arial"/>
        <family val="2"/>
        <charset val="238"/>
      </rPr>
      <t>Deaths</t>
    </r>
  </si>
  <si>
    <r>
      <t>Przyrost
naturalny</t>
    </r>
    <r>
      <rPr>
        <vertAlign val="superscript"/>
        <sz val="10"/>
        <rFont val="Arial"/>
        <family val="2"/>
        <charset val="238"/>
      </rPr>
      <t xml:space="preserve">a
</t>
    </r>
    <r>
      <rPr>
        <sz val="10"/>
        <color theme="1" tint="0.34998626667073579"/>
        <rFont val="Arial"/>
        <family val="2"/>
        <charset val="238"/>
      </rPr>
      <t>Natural</t>
    </r>
    <r>
      <rPr>
        <vertAlign val="superscript"/>
        <sz val="10"/>
        <color theme="1" tint="0.34998626667073579"/>
        <rFont val="Arial"/>
        <family val="2"/>
        <charset val="238"/>
      </rPr>
      <t xml:space="preserve">
</t>
    </r>
    <r>
      <rPr>
        <sz val="10"/>
        <color theme="1" tint="0.34998626667073579"/>
        <rFont val="Arial"/>
        <family val="2"/>
        <charset val="238"/>
      </rPr>
      <t>increase</t>
    </r>
    <r>
      <rPr>
        <vertAlign val="superscript"/>
        <sz val="10"/>
        <color theme="1" tint="0.34998626667073579"/>
        <rFont val="Arial"/>
        <family val="2"/>
        <charset val="238"/>
      </rPr>
      <t>a</t>
    </r>
  </si>
  <si>
    <r>
      <t>niemowląt</t>
    </r>
    <r>
      <rPr>
        <vertAlign val="superscript"/>
        <sz val="10"/>
        <rFont val="Arial"/>
        <family val="2"/>
        <charset val="238"/>
      </rPr>
      <t xml:space="preserve">bc
</t>
    </r>
    <r>
      <rPr>
        <sz val="10"/>
        <color theme="1" tint="0.34998626667073579"/>
        <rFont val="Arial"/>
        <family val="2"/>
        <charset val="238"/>
      </rPr>
      <t>infants</t>
    </r>
    <r>
      <rPr>
        <vertAlign val="superscript"/>
        <sz val="10"/>
        <color theme="1" tint="0.34998626667073579"/>
        <rFont val="Arial"/>
        <family val="2"/>
        <charset val="238"/>
      </rPr>
      <t>bc</t>
    </r>
  </si>
  <si>
    <r>
      <t xml:space="preserve">W liczbach bezwzględnych
</t>
    </r>
    <r>
      <rPr>
        <sz val="10"/>
        <color theme="1" tint="0.34998626667073579"/>
        <rFont val="Arial"/>
        <family val="2"/>
        <charset val="238"/>
      </rPr>
      <t>In absolute numbers</t>
    </r>
  </si>
  <si>
    <r>
      <t xml:space="preserve">     powiaty: </t>
    </r>
    <r>
      <rPr>
        <sz val="10"/>
        <color theme="1" tint="0.34998626667073579"/>
        <rFont val="Arial"/>
        <family val="2"/>
        <charset val="238"/>
      </rPr>
      <t xml:space="preserve">  powiats:</t>
    </r>
  </si>
  <si>
    <r>
      <t xml:space="preserve">Na 1000 ludności 
</t>
    </r>
    <r>
      <rPr>
        <sz val="10"/>
        <color theme="1" tint="0.34998626667073579"/>
        <rFont val="Arial"/>
        <family val="2"/>
        <charset val="238"/>
      </rPr>
      <t>Per 1000 population</t>
    </r>
  </si>
  <si>
    <r>
      <t xml:space="preserve">      powiaty:   </t>
    </r>
    <r>
      <rPr>
        <sz val="10"/>
        <color theme="1" tint="0.34998626667073579"/>
        <rFont val="Arial"/>
        <family val="2"/>
        <charset val="238"/>
      </rPr>
      <t xml:space="preserve"> powiats:</t>
    </r>
  </si>
  <si>
    <r>
      <t xml:space="preserve">Bezrobotni zarejestrowani 
</t>
    </r>
    <r>
      <rPr>
        <sz val="10"/>
        <color theme="1" tint="0.34998626667073579"/>
        <rFont val="Arial"/>
        <family val="2"/>
        <charset val="238"/>
      </rPr>
      <t>Registered unemployed persons</t>
    </r>
  </si>
  <si>
    <r>
      <t>Stopa bezrobocia rejestrowanego</t>
    </r>
    <r>
      <rPr>
        <vertAlign val="superscript"/>
        <sz val="10"/>
        <rFont val="Arial"/>
        <family val="2"/>
        <charset val="238"/>
      </rPr>
      <t>a</t>
    </r>
    <r>
      <rPr>
        <sz val="10"/>
        <rFont val="Arial"/>
        <family val="2"/>
        <charset val="238"/>
      </rPr>
      <t xml:space="preserve"> w %
</t>
    </r>
    <r>
      <rPr>
        <sz val="10"/>
        <color theme="1" tint="0.34998626667073579"/>
        <rFont val="Arial"/>
        <family val="2"/>
        <charset val="238"/>
      </rPr>
      <t>Registered unemployment rate</t>
    </r>
    <r>
      <rPr>
        <vertAlign val="superscript"/>
        <sz val="10"/>
        <color theme="1" tint="0.34998626667073579"/>
        <rFont val="Arial"/>
        <family val="2"/>
        <charset val="238"/>
      </rPr>
      <t xml:space="preserve">a </t>
    </r>
    <r>
      <rPr>
        <sz val="10"/>
        <color theme="1" tint="0.34998626667073579"/>
        <rFont val="Arial"/>
        <family val="2"/>
        <charset val="238"/>
      </rPr>
      <t>in %</t>
    </r>
  </si>
  <si>
    <r>
      <t xml:space="preserve">ogółem
</t>
    </r>
    <r>
      <rPr>
        <sz val="10"/>
        <color theme="1" tint="0.34998626667073579"/>
        <rFont val="Arial"/>
        <family val="2"/>
        <charset val="238"/>
      </rPr>
      <t>total</t>
    </r>
  </si>
  <si>
    <r>
      <t xml:space="preserve">z ogółem     </t>
    </r>
    <r>
      <rPr>
        <sz val="10"/>
        <color theme="1" tint="0.34998626667073579"/>
        <rFont val="Arial"/>
        <family val="2"/>
        <charset val="238"/>
      </rPr>
      <t xml:space="preserve">  of total</t>
    </r>
  </si>
  <si>
    <r>
      <t xml:space="preserve">bez prawa 
do zasiłku
</t>
    </r>
    <r>
      <rPr>
        <sz val="10"/>
        <color theme="1" tint="0.34998626667073579"/>
        <rFont val="Arial"/>
        <family val="2"/>
        <charset val="238"/>
      </rPr>
      <t>without benefit rights</t>
    </r>
  </si>
  <si>
    <r>
      <t xml:space="preserve">dotychczas niepracujący
</t>
    </r>
    <r>
      <rPr>
        <sz val="10"/>
        <color theme="1" tint="0.34998626667073579"/>
        <rFont val="Arial"/>
        <family val="2"/>
        <charset val="238"/>
      </rPr>
      <t>previously not employed</t>
    </r>
  </si>
  <si>
    <r>
      <t>absolwenci</t>
    </r>
    <r>
      <rPr>
        <vertAlign val="superscript"/>
        <sz val="10"/>
        <rFont val="Arial"/>
        <family val="2"/>
        <charset val="238"/>
      </rPr>
      <t xml:space="preserve">a
</t>
    </r>
    <r>
      <rPr>
        <sz val="10"/>
        <color theme="1" tint="0.34998626667073579"/>
        <rFont val="Arial"/>
        <family val="2"/>
        <charset val="238"/>
      </rPr>
      <t>graduates</t>
    </r>
    <r>
      <rPr>
        <vertAlign val="superscript"/>
        <sz val="10"/>
        <color theme="1" tint="0.34998626667073579"/>
        <rFont val="Arial"/>
        <family val="2"/>
        <charset val="238"/>
      </rPr>
      <t>a</t>
    </r>
  </si>
  <si>
    <r>
      <t xml:space="preserve">poniżej 25 lat
</t>
    </r>
    <r>
      <rPr>
        <sz val="10"/>
        <color theme="1" tint="0.34998626667073579"/>
        <rFont val="Arial"/>
        <family val="2"/>
        <charset val="238"/>
      </rPr>
      <t>below 25 years</t>
    </r>
  </si>
  <si>
    <r>
      <t xml:space="preserve">55 lat i więcej
</t>
    </r>
    <r>
      <rPr>
        <sz val="10"/>
        <color theme="1" tint="0.34998626667073579"/>
        <rFont val="Arial"/>
        <family val="2"/>
        <charset val="238"/>
      </rPr>
      <t>55 years and more</t>
    </r>
  </si>
  <si>
    <r>
      <t xml:space="preserve">Z wykształceniem
</t>
    </r>
    <r>
      <rPr>
        <sz val="10"/>
        <color theme="1" tint="0.34998626667073579"/>
        <rFont val="Arial"/>
        <family val="2"/>
        <charset val="238"/>
      </rPr>
      <t>With educational level</t>
    </r>
  </si>
  <si>
    <r>
      <t xml:space="preserve">wyższym 
</t>
    </r>
    <r>
      <rPr>
        <sz val="10"/>
        <color theme="1" tint="0.34998626667073579"/>
        <rFont val="Arial"/>
        <family val="2"/>
        <charset val="238"/>
      </rPr>
      <t>tertiary</t>
    </r>
  </si>
  <si>
    <r>
      <t>średnim
zawodowym</t>
    </r>
    <r>
      <rPr>
        <vertAlign val="superscript"/>
        <sz val="10"/>
        <rFont val="Arial"/>
        <family val="2"/>
        <charset val="238"/>
      </rPr>
      <t xml:space="preserve">a
</t>
    </r>
    <r>
      <rPr>
        <sz val="10"/>
        <color theme="1" tint="0.34998626667073579"/>
        <rFont val="Arial"/>
        <family val="2"/>
        <charset val="238"/>
      </rPr>
      <t>vocational</t>
    </r>
    <r>
      <rPr>
        <vertAlign val="superscript"/>
        <sz val="10"/>
        <color theme="1" tint="0.34998626667073579"/>
        <rFont val="Arial"/>
        <family val="2"/>
        <charset val="238"/>
      </rPr>
      <t xml:space="preserve">
</t>
    </r>
    <r>
      <rPr>
        <sz val="10"/>
        <color theme="1" tint="0.34998626667073579"/>
        <rFont val="Arial"/>
        <family val="2"/>
        <charset val="238"/>
      </rPr>
      <t>secondary</t>
    </r>
    <r>
      <rPr>
        <vertAlign val="superscript"/>
        <sz val="10"/>
        <color theme="1" tint="0.34998626667073579"/>
        <rFont val="Arial"/>
        <family val="2"/>
        <charset val="238"/>
      </rPr>
      <t>a</t>
    </r>
  </si>
  <si>
    <r>
      <t xml:space="preserve">średnim
ogólno-kształcącym
</t>
    </r>
    <r>
      <rPr>
        <sz val="10"/>
        <color theme="1" tint="0.34998626667073579"/>
        <rFont val="Arial"/>
        <family val="2"/>
        <charset val="238"/>
      </rPr>
      <t>general secondary</t>
    </r>
  </si>
  <si>
    <r>
      <t xml:space="preserve">zasadniczym zawodowym
</t>
    </r>
    <r>
      <rPr>
        <sz val="10"/>
        <color theme="1" tint="0.34998626667073579"/>
        <rFont val="Arial"/>
        <family val="2"/>
        <charset val="238"/>
      </rPr>
      <t>basic vocational</t>
    </r>
  </si>
  <si>
    <r>
      <t xml:space="preserve">gimnazjalnym
podstawowym
i niepełnym podstawowym
</t>
    </r>
    <r>
      <rPr>
        <sz val="10"/>
        <color theme="1" tint="0.34998626667073579"/>
        <rFont val="Arial"/>
        <family val="2"/>
        <charset val="238"/>
      </rPr>
      <t>lower secondary, primary and incomplete primary</t>
    </r>
  </si>
  <si>
    <r>
      <t xml:space="preserve">      powiaty:  </t>
    </r>
    <r>
      <rPr>
        <sz val="10"/>
        <color theme="1" tint="0.34998626667073579"/>
        <rFont val="Arial"/>
        <family val="2"/>
        <charset val="238"/>
      </rPr>
      <t xml:space="preserve">  powiats:</t>
    </r>
  </si>
  <si>
    <r>
      <t xml:space="preserve">Mieszkania            </t>
    </r>
    <r>
      <rPr>
        <sz val="10"/>
        <color theme="1" tint="0.34998626667073579"/>
        <rFont val="Arial"/>
        <family val="2"/>
        <charset val="238"/>
      </rPr>
      <t>Dwellings</t>
    </r>
  </si>
  <si>
    <r>
      <t xml:space="preserve">Wypadki drogowe
</t>
    </r>
    <r>
      <rPr>
        <sz val="10"/>
        <color theme="1" tint="0.34998626667073579"/>
        <rFont val="Arial"/>
        <family val="2"/>
        <charset val="238"/>
      </rPr>
      <t>Road traffic accidents</t>
    </r>
  </si>
  <si>
    <r>
      <t xml:space="preserve">Ofiary wypadków
</t>
    </r>
    <r>
      <rPr>
        <sz val="10"/>
        <color theme="1" tint="0.34998626667073579"/>
        <rFont val="Arial"/>
        <family val="2"/>
        <charset val="238"/>
      </rPr>
      <t>Road traffic casualties</t>
    </r>
  </si>
  <si>
    <r>
      <t xml:space="preserve">Kolizje
</t>
    </r>
    <r>
      <rPr>
        <sz val="10"/>
        <color theme="1" tint="0.34998626667073579"/>
        <rFont val="Arial"/>
        <family val="2"/>
        <charset val="238"/>
      </rPr>
      <t xml:space="preserve">Clashes </t>
    </r>
  </si>
  <si>
    <r>
      <t xml:space="preserve">zabici
</t>
    </r>
    <r>
      <rPr>
        <sz val="10"/>
        <color theme="1" tint="0.34998626667073579"/>
        <rFont val="Arial"/>
        <family val="2"/>
        <charset val="238"/>
      </rPr>
      <t>fatalities</t>
    </r>
  </si>
  <si>
    <r>
      <t xml:space="preserve">ranni
</t>
    </r>
    <r>
      <rPr>
        <sz val="10"/>
        <color theme="1" tint="0.34998626667073579"/>
        <rFont val="Arial"/>
        <family val="2"/>
        <charset val="238"/>
      </rPr>
      <t>injured</t>
    </r>
  </si>
  <si>
    <r>
      <t xml:space="preserve">Z ogółem    </t>
    </r>
    <r>
      <rPr>
        <sz val="10"/>
        <color theme="1" tint="0.34998626667073579"/>
        <rFont val="Arial"/>
        <family val="2"/>
        <charset val="238"/>
      </rPr>
      <t xml:space="preserve"> Of total</t>
    </r>
  </si>
  <si>
    <r>
      <t xml:space="preserve">WYSZCZEGÓLNIENIE 
</t>
    </r>
    <r>
      <rPr>
        <sz val="10"/>
        <color theme="1" tint="0.34998626667073579"/>
        <rFont val="Arial"/>
        <family val="2"/>
        <charset val="238"/>
      </rPr>
      <t>SPECIFICATION</t>
    </r>
  </si>
  <si>
    <r>
      <t xml:space="preserve">Ogółem 
</t>
    </r>
    <r>
      <rPr>
        <sz val="10"/>
        <color theme="1" tint="0.34998626667073579"/>
        <rFont val="Arial"/>
        <family val="2"/>
        <charset val="238"/>
      </rPr>
      <t>Total</t>
    </r>
  </si>
  <si>
    <r>
      <t xml:space="preserve">o charakterze kryminalnym </t>
    </r>
    <r>
      <rPr>
        <sz val="10"/>
        <color theme="1" tint="0.34998626667073579"/>
        <rFont val="Arial"/>
        <family val="2"/>
        <charset val="238"/>
      </rPr>
      <t>criminal</t>
    </r>
  </si>
  <si>
    <r>
      <t xml:space="preserve">o charakterze gospodarczym </t>
    </r>
    <r>
      <rPr>
        <sz val="10"/>
        <color theme="1" tint="0.34998626667073579"/>
        <rFont val="Arial"/>
        <family val="2"/>
        <charset val="238"/>
      </rPr>
      <t>commercial</t>
    </r>
  </si>
  <si>
    <r>
      <t xml:space="preserve">drogowe 
</t>
    </r>
    <r>
      <rPr>
        <sz val="10"/>
        <color theme="1" tint="0.34998626667073579"/>
        <rFont val="Arial"/>
        <family val="2"/>
        <charset val="238"/>
      </rPr>
      <t>road</t>
    </r>
  </si>
  <si>
    <r>
      <t xml:space="preserve">przeciwko  życiu i zdrowiu 
</t>
    </r>
    <r>
      <rPr>
        <sz val="10"/>
        <color theme="1" tint="0.34998626667073579"/>
        <rFont val="Arial"/>
        <family val="2"/>
        <charset val="238"/>
      </rPr>
      <t>against life 
and health</t>
    </r>
  </si>
  <si>
    <r>
      <t xml:space="preserve">przeciwko mieniu 
</t>
    </r>
    <r>
      <rPr>
        <sz val="10"/>
        <color theme="1" tint="0.34998626667073579"/>
        <rFont val="Arial"/>
        <family val="2"/>
        <charset val="238"/>
      </rPr>
      <t>against property</t>
    </r>
    <r>
      <rPr>
        <sz val="10"/>
        <rFont val="Arial"/>
        <family val="2"/>
        <charset val="238"/>
      </rPr>
      <t xml:space="preserve"> </t>
    </r>
  </si>
  <si>
    <r>
      <t xml:space="preserve">Z ogółem   </t>
    </r>
    <r>
      <rPr>
        <sz val="10"/>
        <color theme="1" tint="0.34998626667073579"/>
        <rFont val="Arial"/>
        <family val="2"/>
        <charset val="238"/>
      </rPr>
      <t xml:space="preserve">  Of total</t>
    </r>
  </si>
  <si>
    <r>
      <t xml:space="preserve">przeciwko mieniu 
</t>
    </r>
    <r>
      <rPr>
        <sz val="10"/>
        <color theme="1" tint="0.34998626667073579"/>
        <rFont val="Arial"/>
        <family val="2"/>
        <charset val="238"/>
      </rPr>
      <t xml:space="preserve">against property </t>
    </r>
  </si>
  <si>
    <r>
      <t xml:space="preserve">w %   </t>
    </r>
    <r>
      <rPr>
        <sz val="10"/>
        <color theme="1" tint="0.34998626667073579"/>
        <rFont val="Arial"/>
        <family val="2"/>
        <charset val="238"/>
      </rPr>
      <t xml:space="preserve">  in %</t>
    </r>
  </si>
  <si>
    <r>
      <t xml:space="preserve">Ogółem     
</t>
    </r>
    <r>
      <rPr>
        <sz val="10"/>
        <color theme="1" tint="0.34998626667073579"/>
        <rFont val="Arial"/>
        <family val="2"/>
        <charset val="238"/>
      </rPr>
      <t>Total</t>
    </r>
  </si>
  <si>
    <r>
      <t xml:space="preserve"> Osoby fizyczne prowadzące działalność gospodarczą       </t>
    </r>
    <r>
      <rPr>
        <sz val="10"/>
        <color theme="1" tint="0.34998626667073579"/>
        <rFont val="Arial"/>
        <family val="2"/>
        <charset val="238"/>
      </rPr>
      <t xml:space="preserve">   Natural persons conducting economic activity</t>
    </r>
  </si>
  <si>
    <r>
      <t xml:space="preserve">Przeciętne miesięczne wynagrodzenia          </t>
    </r>
    <r>
      <rPr>
        <sz val="10"/>
        <color theme="1" tint="0.34998626667073579"/>
        <rFont val="Arial"/>
        <family val="2"/>
        <charset val="238"/>
      </rPr>
      <t xml:space="preserve">  Average monthly wages and salaries </t>
    </r>
  </si>
  <si>
    <r>
      <t>w gospodarce narodowej</t>
    </r>
    <r>
      <rPr>
        <vertAlign val="superscript"/>
        <sz val="10"/>
        <rFont val="Arial"/>
        <family val="2"/>
        <charset val="238"/>
      </rPr>
      <t>a</t>
    </r>
  </si>
  <si>
    <r>
      <t>in national economy</t>
    </r>
    <r>
      <rPr>
        <vertAlign val="superscript"/>
        <sz val="10"/>
        <color theme="1" tint="0.34998626667073579"/>
        <rFont val="Arial"/>
        <family val="2"/>
        <charset val="238"/>
      </rPr>
      <t>a</t>
    </r>
  </si>
  <si>
    <r>
      <t>nego</t>
    </r>
    <r>
      <rPr>
        <vertAlign val="superscript"/>
        <sz val="10"/>
        <rFont val="Arial"/>
        <family val="2"/>
        <charset val="238"/>
      </rPr>
      <t>bc</t>
    </r>
  </si>
  <si>
    <r>
      <t>Product</t>
    </r>
    <r>
      <rPr>
        <vertAlign val="superscript"/>
        <sz val="10"/>
        <color theme="1" tint="0.34998626667073579"/>
        <rFont val="Arial"/>
        <family val="2"/>
        <charset val="238"/>
      </rPr>
      <t>a</t>
    </r>
  </si>
  <si>
    <r>
      <t>ment rate</t>
    </r>
    <r>
      <rPr>
        <vertAlign val="superscript"/>
        <sz val="10"/>
        <color theme="1" tint="0.34998626667073579"/>
        <rFont val="Arial"/>
        <family val="2"/>
        <charset val="238"/>
      </rPr>
      <t>bc</t>
    </r>
  </si>
  <si>
    <r>
      <t>towarów i usług konsumpcyjnych</t>
    </r>
    <r>
      <rPr>
        <vertAlign val="superscript"/>
        <sz val="10"/>
        <rFont val="Arial"/>
        <family val="2"/>
        <charset val="238"/>
      </rPr>
      <t xml:space="preserve">a 
</t>
    </r>
    <r>
      <rPr>
        <sz val="10"/>
        <color theme="1" tint="0.34998626667073579"/>
        <rFont val="Arial"/>
        <family val="2"/>
        <charset val="238"/>
      </rPr>
      <t>of consumer goods and services</t>
    </r>
    <r>
      <rPr>
        <vertAlign val="superscript"/>
        <sz val="10"/>
        <color theme="1" tint="0.34998626667073579"/>
        <rFont val="Arial"/>
        <family val="2"/>
        <charset val="238"/>
      </rPr>
      <t>a</t>
    </r>
  </si>
  <si>
    <r>
      <t>produkcji sprzedanej przemysłu</t>
    </r>
    <r>
      <rPr>
        <vertAlign val="superscript"/>
        <sz val="10"/>
        <rFont val="Arial"/>
        <family val="2"/>
        <charset val="238"/>
      </rPr>
      <t xml:space="preserve">b </t>
    </r>
    <r>
      <rPr>
        <sz val="10"/>
        <rFont val="Arial"/>
        <family val="2"/>
        <charset val="238"/>
      </rPr>
      <t xml:space="preserve">    </t>
    </r>
    <r>
      <rPr>
        <sz val="10"/>
        <color theme="1" tint="0.34998626667073579"/>
        <rFont val="Arial"/>
        <family val="2"/>
        <charset val="238"/>
      </rPr>
      <t>of sold production of industry</t>
    </r>
    <r>
      <rPr>
        <vertAlign val="superscript"/>
        <sz val="10"/>
        <color theme="1" tint="0.34998626667073579"/>
        <rFont val="Arial"/>
        <family val="2"/>
        <charset val="238"/>
      </rPr>
      <t>b</t>
    </r>
  </si>
  <si>
    <r>
      <t xml:space="preserve">Wskaźnik cen </t>
    </r>
    <r>
      <rPr>
        <sz val="10"/>
        <color theme="1" tint="0.34998626667073579"/>
        <rFont val="Arial"/>
        <family val="2"/>
        <charset val="238"/>
      </rPr>
      <t xml:space="preserve">     Price indices</t>
    </r>
  </si>
  <si>
    <r>
      <t xml:space="preserve">Wskaźnik cen (dok.)       </t>
    </r>
    <r>
      <rPr>
        <sz val="10"/>
        <color theme="1" tint="0.34998626667073579"/>
        <rFont val="Arial"/>
        <family val="2"/>
        <charset val="238"/>
      </rPr>
      <t xml:space="preserve">   Price indices (cont.)</t>
    </r>
  </si>
  <si>
    <r>
      <t>produkcji sprzedanej przemysłu</t>
    </r>
    <r>
      <rPr>
        <vertAlign val="superscript"/>
        <sz val="10"/>
        <rFont val="Arial"/>
        <family val="2"/>
        <charset val="238"/>
      </rPr>
      <t xml:space="preserve">a  </t>
    </r>
    <r>
      <rPr>
        <sz val="10"/>
        <rFont val="Arial"/>
        <family val="2"/>
        <charset val="238"/>
      </rPr>
      <t xml:space="preserve">(dok.) 
</t>
    </r>
    <r>
      <rPr>
        <sz val="10"/>
        <color theme="1" tint="0.34998626667073579"/>
        <rFont val="Arial"/>
        <family val="2"/>
        <charset val="238"/>
      </rPr>
      <t>of sold production of industry</t>
    </r>
    <r>
      <rPr>
        <vertAlign val="superscript"/>
        <sz val="10"/>
        <color theme="1" tint="0.34998626667073579"/>
        <rFont val="Arial"/>
        <family val="2"/>
        <charset val="238"/>
      </rPr>
      <t>a</t>
    </r>
    <r>
      <rPr>
        <sz val="10"/>
        <color theme="1" tint="0.34998626667073579"/>
        <rFont val="Arial"/>
        <family val="2"/>
        <charset val="238"/>
      </rPr>
      <t xml:space="preserve">  (cont.)</t>
    </r>
  </si>
  <si>
    <r>
      <t>produkcji budowlano-montażowej</t>
    </r>
    <r>
      <rPr>
        <vertAlign val="superscript"/>
        <sz val="10"/>
        <rFont val="Arial"/>
        <family val="2"/>
        <charset val="238"/>
      </rPr>
      <t>a</t>
    </r>
    <r>
      <rPr>
        <sz val="10"/>
        <rFont val="Arial"/>
        <family val="2"/>
        <charset val="238"/>
      </rPr>
      <t xml:space="preserve">
</t>
    </r>
    <r>
      <rPr>
        <sz val="10"/>
        <color theme="1" tint="0.34998626667073579"/>
        <rFont val="Arial"/>
        <family val="2"/>
        <charset val="238"/>
      </rPr>
      <t>of construction and assembly production</t>
    </r>
    <r>
      <rPr>
        <vertAlign val="superscript"/>
        <sz val="10"/>
        <color theme="1" tint="0.34998626667073579"/>
        <rFont val="Arial"/>
        <family val="2"/>
        <charset val="238"/>
      </rPr>
      <t>a</t>
    </r>
  </si>
  <si>
    <r>
      <t xml:space="preserve">żyta 
</t>
    </r>
    <r>
      <rPr>
        <sz val="10"/>
        <color theme="1" tint="0.34998626667073579"/>
        <rFont val="Arial"/>
        <family val="2"/>
        <charset val="238"/>
      </rPr>
      <t>rye</t>
    </r>
  </si>
  <si>
    <r>
      <t xml:space="preserve">Investment </t>
    </r>
    <r>
      <rPr>
        <i/>
        <sz val="10"/>
        <rFont val="Arial"/>
        <family val="2"/>
        <charset val="238"/>
      </rPr>
      <t/>
    </r>
  </si>
  <si>
    <r>
      <t>Produkcja sprzedana</t>
    </r>
    <r>
      <rPr>
        <vertAlign val="superscript"/>
        <sz val="10"/>
        <rFont val="Arial"/>
        <family val="2"/>
        <charset val="238"/>
      </rPr>
      <t xml:space="preserve">a </t>
    </r>
  </si>
  <si>
    <r>
      <t>Sold production</t>
    </r>
    <r>
      <rPr>
        <vertAlign val="superscript"/>
        <sz val="10"/>
        <color theme="1" tint="0.34998626667073579"/>
        <rFont val="Arial"/>
        <family val="2"/>
        <charset val="238"/>
      </rPr>
      <t>a</t>
    </r>
  </si>
  <si>
    <r>
      <t>inwestycyjne</t>
    </r>
    <r>
      <rPr>
        <vertAlign val="superscript"/>
        <sz val="10"/>
        <rFont val="Arial"/>
        <family val="2"/>
        <charset val="238"/>
      </rPr>
      <t>b</t>
    </r>
  </si>
  <si>
    <r>
      <t>państwa</t>
    </r>
    <r>
      <rPr>
        <vertAlign val="superscript"/>
        <sz val="10"/>
        <rFont val="Arial"/>
        <family val="2"/>
        <charset val="238"/>
      </rPr>
      <t xml:space="preserve">b </t>
    </r>
  </si>
  <si>
    <r>
      <t>przemysłu</t>
    </r>
    <r>
      <rPr>
        <vertAlign val="superscript"/>
        <sz val="10"/>
        <rFont val="Arial"/>
        <family val="2"/>
        <charset val="238"/>
      </rPr>
      <t>c</t>
    </r>
  </si>
  <si>
    <r>
      <t>outlays</t>
    </r>
    <r>
      <rPr>
        <vertAlign val="superscript"/>
        <sz val="10"/>
        <color theme="1" tint="0.34998626667073579"/>
        <rFont val="Arial"/>
        <family val="2"/>
        <charset val="238"/>
      </rPr>
      <t>b</t>
    </r>
  </si>
  <si>
    <r>
      <t>industry</t>
    </r>
    <r>
      <rPr>
        <vertAlign val="superscript"/>
        <sz val="10"/>
        <color theme="1" tint="0.34998626667073579"/>
        <rFont val="Arial"/>
        <family val="2"/>
        <charset val="238"/>
      </rPr>
      <t>c</t>
    </r>
  </si>
  <si>
    <r>
      <t>balance</t>
    </r>
    <r>
      <rPr>
        <vertAlign val="superscript"/>
        <sz val="10"/>
        <color theme="1" tint="0.34998626667073579"/>
        <rFont val="Arial"/>
        <family val="2"/>
        <charset val="238"/>
      </rPr>
      <t>b</t>
    </r>
  </si>
  <si>
    <r>
      <t xml:space="preserve">pszenicy 
</t>
    </r>
    <r>
      <rPr>
        <sz val="10"/>
        <color theme="1" tint="0.34998626667073579"/>
        <rFont val="Arial"/>
        <family val="2"/>
        <charset val="238"/>
      </rPr>
      <t>wheat</t>
    </r>
  </si>
  <si>
    <r>
      <t>naturalny</t>
    </r>
    <r>
      <rPr>
        <vertAlign val="superscript"/>
        <sz val="10"/>
        <rFont val="Arial"/>
        <family val="2"/>
        <charset val="238"/>
      </rPr>
      <t>b</t>
    </r>
  </si>
  <si>
    <r>
      <t>niemowląt</t>
    </r>
    <r>
      <rPr>
        <vertAlign val="superscript"/>
        <sz val="10"/>
        <rFont val="Arial"/>
        <family val="2"/>
        <charset val="238"/>
      </rPr>
      <t>c</t>
    </r>
  </si>
  <si>
    <r>
      <t>niemowląt</t>
    </r>
    <r>
      <rPr>
        <vertAlign val="superscript"/>
        <sz val="10"/>
        <rFont val="Arial"/>
        <family val="2"/>
        <charset val="238"/>
      </rPr>
      <t>cd</t>
    </r>
  </si>
  <si>
    <r>
      <t>infants</t>
    </r>
    <r>
      <rPr>
        <vertAlign val="superscript"/>
        <sz val="10"/>
        <color theme="1" tint="0.34998626667073579"/>
        <rFont val="Arial"/>
        <family val="2"/>
        <charset val="238"/>
      </rPr>
      <t>c</t>
    </r>
  </si>
  <si>
    <r>
      <t>increase</t>
    </r>
    <r>
      <rPr>
        <vertAlign val="superscript"/>
        <sz val="10"/>
        <color theme="1" tint="0.34998626667073579"/>
        <rFont val="Arial"/>
        <family val="2"/>
        <charset val="238"/>
      </rPr>
      <t>b</t>
    </r>
  </si>
  <si>
    <r>
      <t>infants</t>
    </r>
    <r>
      <rPr>
        <vertAlign val="superscript"/>
        <sz val="10"/>
        <color theme="1" tint="0.34998626667073579"/>
        <rFont val="Arial"/>
        <family val="2"/>
        <charset val="238"/>
      </rPr>
      <t>cd</t>
    </r>
  </si>
  <si>
    <r>
      <t xml:space="preserve">w liczbach bezwzględnych
</t>
    </r>
    <r>
      <rPr>
        <sz val="10"/>
        <color theme="1" tint="0.34998626667073579"/>
        <rFont val="Arial"/>
        <family val="2"/>
        <charset val="238"/>
      </rPr>
      <t>in absolute numbers</t>
    </r>
  </si>
  <si>
    <r>
      <t xml:space="preserve">na 1000 ludności
</t>
    </r>
    <r>
      <rPr>
        <sz val="10"/>
        <color theme="1" tint="0.34998626667073579"/>
        <rFont val="Arial"/>
        <family val="2"/>
        <charset val="238"/>
      </rPr>
      <t>per 1000 population</t>
    </r>
  </si>
  <si>
    <r>
      <t xml:space="preserve">wyrejestrowani 
</t>
    </r>
    <r>
      <rPr>
        <sz val="10"/>
        <color theme="1" tint="0.34998626667073579"/>
        <rFont val="Arial"/>
        <family val="2"/>
        <charset val="238"/>
      </rPr>
      <t>outflow</t>
    </r>
  </si>
  <si>
    <r>
      <t xml:space="preserve"> population</t>
    </r>
    <r>
      <rPr>
        <vertAlign val="superscript"/>
        <sz val="10"/>
        <color theme="1" tint="0.34998626667073579"/>
        <rFont val="Arial"/>
        <family val="2"/>
        <charset val="238"/>
      </rPr>
      <t>a</t>
    </r>
  </si>
  <si>
    <r>
      <t xml:space="preserve">bydło 
</t>
    </r>
    <r>
      <rPr>
        <sz val="10"/>
        <color theme="1" tint="0.34998626667073579"/>
        <rFont val="Arial"/>
        <family val="2"/>
        <charset val="238"/>
      </rPr>
      <t>cattle</t>
    </r>
  </si>
  <si>
    <r>
      <t xml:space="preserve">trzoda chlewna 
</t>
    </r>
    <r>
      <rPr>
        <sz val="10"/>
        <color theme="1" tint="0.34998626667073579"/>
        <rFont val="Arial"/>
        <family val="2"/>
        <charset val="238"/>
      </rPr>
      <t>pigs</t>
    </r>
  </si>
  <si>
    <t xml:space="preserve">ogółem
</t>
  </si>
  <si>
    <r>
      <t xml:space="preserve">spółki handlowe       </t>
    </r>
    <r>
      <rPr>
        <sz val="10"/>
        <color theme="1" tint="0.34998626667073579"/>
        <rFont val="Arial"/>
        <family val="2"/>
        <charset val="238"/>
      </rPr>
      <t xml:space="preserve">   commercial companies</t>
    </r>
  </si>
  <si>
    <r>
      <t xml:space="preserve">z ogółem – spółki        </t>
    </r>
    <r>
      <rPr>
        <sz val="10"/>
        <color theme="1" tint="0.34998626667073579"/>
        <rFont val="Arial"/>
        <family val="2"/>
        <charset val="238"/>
      </rPr>
      <t xml:space="preserve">  of total – companies</t>
    </r>
  </si>
  <si>
    <r>
      <t xml:space="preserve">jednoosobowe Skarbu Państwa
</t>
    </r>
    <r>
      <rPr>
        <sz val="10"/>
        <color theme="1" tint="0.34998626667073579"/>
        <rFont val="Arial"/>
        <family val="2"/>
        <charset val="238"/>
      </rPr>
      <t>sole-share holder of State Treasury</t>
    </r>
  </si>
  <si>
    <r>
      <t xml:space="preserve">z udziałem kapitału zagranicznego
</t>
    </r>
    <r>
      <rPr>
        <sz val="10"/>
        <color theme="1" tint="0.34998626667073579"/>
        <rFont val="Arial"/>
        <family val="2"/>
        <charset val="238"/>
      </rPr>
      <t>with foreign capital participation</t>
    </r>
  </si>
  <si>
    <r>
      <t xml:space="preserve">jednoosobowe Skarbu Państwa
</t>
    </r>
    <r>
      <rPr>
        <sz val="10"/>
        <color theme="1" tint="0.34998626667073579"/>
        <rFont val="Arial"/>
        <family val="2"/>
        <charset val="238"/>
      </rPr>
      <t>sole-share holder of State Treasur</t>
    </r>
    <r>
      <rPr>
        <sz val="10"/>
        <rFont val="Arial"/>
        <family val="2"/>
        <charset val="238"/>
      </rPr>
      <t>y</t>
    </r>
  </si>
  <si>
    <r>
      <t>przemysł</t>
    </r>
    <r>
      <rPr>
        <vertAlign val="superscript"/>
        <sz val="10"/>
        <rFont val="Arial"/>
        <family val="2"/>
        <charset val="238"/>
      </rPr>
      <t xml:space="preserve">a </t>
    </r>
    <r>
      <rPr>
        <sz val="10"/>
        <rFont val="Arial"/>
        <family val="2"/>
        <charset val="238"/>
      </rPr>
      <t xml:space="preserve">      </t>
    </r>
    <r>
      <rPr>
        <sz val="10"/>
        <color theme="1" tint="0.34998626667073579"/>
        <rFont val="Arial"/>
        <family val="2"/>
        <charset val="238"/>
      </rPr>
      <t xml:space="preserve">   industry</t>
    </r>
    <r>
      <rPr>
        <vertAlign val="superscript"/>
        <sz val="10"/>
        <color theme="1" tint="0.34998626667073579"/>
        <rFont val="Arial"/>
        <family val="2"/>
        <charset val="238"/>
      </rPr>
      <t>a</t>
    </r>
  </si>
  <si>
    <r>
      <t xml:space="preserve">budownictwo       </t>
    </r>
    <r>
      <rPr>
        <sz val="10"/>
        <color theme="1" tint="0.34998626667073579"/>
        <rFont val="Arial"/>
        <family val="2"/>
        <charset val="238"/>
      </rPr>
      <t xml:space="preserve">   construction </t>
    </r>
  </si>
  <si>
    <r>
      <t xml:space="preserve">Część 1.
</t>
    </r>
    <r>
      <rPr>
        <u/>
        <sz val="10"/>
        <color theme="1" tint="0.34998626667073579"/>
        <rFont val="Arial"/>
        <family val="2"/>
        <charset val="238"/>
      </rPr>
      <t>Part 1.</t>
    </r>
  </si>
  <si>
    <r>
      <t xml:space="preserve">Część 2. 
</t>
    </r>
    <r>
      <rPr>
        <u/>
        <sz val="10"/>
        <color theme="1" tint="0.34998626667073579"/>
        <rFont val="Arial"/>
        <family val="2"/>
        <charset val="238"/>
      </rPr>
      <t xml:space="preserve">Part 2. </t>
    </r>
  </si>
  <si>
    <r>
      <t xml:space="preserve">Część 3. 
</t>
    </r>
    <r>
      <rPr>
        <u/>
        <sz val="10"/>
        <color theme="1" tint="0.34998626667073579"/>
        <rFont val="Arial"/>
        <family val="2"/>
        <charset val="238"/>
      </rPr>
      <t xml:space="preserve">Part 3. </t>
    </r>
  </si>
  <si>
    <r>
      <t xml:space="preserve">Część 4.
</t>
    </r>
    <r>
      <rPr>
        <u/>
        <sz val="10"/>
        <color theme="1" tint="0.34998626667073579"/>
        <rFont val="Arial"/>
        <family val="2"/>
        <charset val="238"/>
      </rPr>
      <t xml:space="preserve">Part 4. </t>
    </r>
  </si>
  <si>
    <r>
      <t xml:space="preserve">PRZECIĘTNE MIESIĘCZNE WYNAGRODZENIA BRUTTO W SEKTORZE PRZEDSIĘBIORSTW
</t>
    </r>
    <r>
      <rPr>
        <u/>
        <sz val="10"/>
        <color theme="1" tint="0.34998626667073579"/>
        <rFont val="Arial"/>
        <family val="2"/>
        <charset val="238"/>
      </rPr>
      <t>AVERAGE MONTHLY GROSS WAGES AND SALARIES IN ENTERPRISE SECTOR</t>
    </r>
  </si>
  <si>
    <r>
      <t xml:space="preserve">ŚWIADCZENIA SPOŁECZNE
</t>
    </r>
    <r>
      <rPr>
        <u/>
        <sz val="10"/>
        <color theme="1" tint="0.34998626667073579"/>
        <rFont val="Arial"/>
        <family val="2"/>
        <charset val="238"/>
      </rPr>
      <t>SOCIAL BENEFITS</t>
    </r>
  </si>
  <si>
    <r>
      <t xml:space="preserve">WYNIKI FINANSOWE PRZEDSIĘBIORSTW
</t>
    </r>
    <r>
      <rPr>
        <u/>
        <sz val="10"/>
        <color theme="1" tint="0.34998626667073579"/>
        <rFont val="Arial"/>
        <family val="2"/>
        <charset val="238"/>
      </rPr>
      <t>FINANCIAL RESULTS OF ENTERPRISES</t>
    </r>
  </si>
  <si>
    <r>
      <t xml:space="preserve">WYNIKI FINANSOWE PRZEDSIĘBIORSTW WEDŁUG SEKCJI
</t>
    </r>
    <r>
      <rPr>
        <b/>
        <sz val="10"/>
        <color theme="1" tint="0.34998626667073579"/>
        <rFont val="Arial"/>
        <family val="2"/>
        <charset val="238"/>
      </rPr>
      <t>FINANCIAL RESULTS OF ENTERPRISES BY SECTION</t>
    </r>
  </si>
  <si>
    <r>
      <t xml:space="preserve">Część 1. Przychody, koszty, wynik finansowy ze sprzedaży
</t>
    </r>
    <r>
      <rPr>
        <u/>
        <sz val="10"/>
        <color theme="1" tint="0.34998626667073579"/>
        <rFont val="Arial"/>
        <family val="2"/>
        <charset val="238"/>
      </rPr>
      <t>Part 1. Revenues, costs, financial result from sale</t>
    </r>
  </si>
  <si>
    <r>
      <t xml:space="preserve">Część 2. Wynik finansowy brutto
</t>
    </r>
    <r>
      <rPr>
        <u/>
        <sz val="10"/>
        <color theme="1" tint="0.34998626667073579"/>
        <rFont val="Arial"/>
        <family val="2"/>
        <charset val="238"/>
      </rPr>
      <t>Part 2. Gross financial result</t>
    </r>
  </si>
  <si>
    <r>
      <t xml:space="preserve">RELACJE EKONOMICZNE ORAZ STRUKTURA PRZEDSIĘBIORSTW WEDŁUG UZYSKANYCH WYNIKÓW FINANSOWYCH
</t>
    </r>
    <r>
      <rPr>
        <u/>
        <sz val="10"/>
        <color theme="1" tint="0.34998626667073579"/>
        <rFont val="Arial"/>
        <family val="2"/>
        <charset val="238"/>
      </rPr>
      <t>ECONOMIC RELATIONS AND COMPOSITION OF ENTERPRISES BY OBTAINED FINANCIAL RESULT</t>
    </r>
  </si>
  <si>
    <r>
      <t xml:space="preserve">AKTYWA OBROTOWE ORAZ ZOBOWIĄZANIA KRÓTKO- I DŁUGOTERMINOWE PRZEDSIĘBIORSTW
</t>
    </r>
    <r>
      <rPr>
        <u/>
        <sz val="10"/>
        <color theme="1" tint="0.34998626667073579"/>
        <rFont val="Arial"/>
        <family val="2"/>
        <charset val="238"/>
      </rPr>
      <t>CURRENT ASSETS AND SHORT-TERM AND LONG-TERM LIABILITIES OF ENTERPRISES</t>
    </r>
  </si>
  <si>
    <r>
      <t xml:space="preserve">AKTYWA OBROTOWE ORAZ ZOBOWIĄZANIA PRZEDSIĘBIORSTW WEDŁUG SEKCJI
</t>
    </r>
    <r>
      <rPr>
        <u/>
        <sz val="10"/>
        <color theme="1" tint="0.34998626667073579"/>
        <rFont val="Arial"/>
        <family val="2"/>
        <charset val="238"/>
      </rPr>
      <t>CURRENT ASSETS AND LIABILITIES OF NON-FINANCIAL ENTERPRISES BY SECTION</t>
    </r>
  </si>
  <si>
    <r>
      <t xml:space="preserve">WSKAŹNIKI CEN TOWARÓW I USŁUG KONSUMPCYJNYCH
</t>
    </r>
    <r>
      <rPr>
        <u/>
        <sz val="10"/>
        <color theme="1" tint="0.34998626667073579"/>
        <rFont val="Arial"/>
        <family val="2"/>
        <charset val="238"/>
      </rPr>
      <t>PRICE INDICES OF CONSUMER GOODS AND SERVICES</t>
    </r>
  </si>
  <si>
    <r>
      <t xml:space="preserve">PRZECIĘTNE CENY SKUPU WAŻNIEJSZYCH PRODUKTÓW ROLNYCH
</t>
    </r>
    <r>
      <rPr>
        <u/>
        <sz val="10"/>
        <color theme="1" tint="0.34998626667073579"/>
        <rFont val="Arial"/>
        <family val="2"/>
        <charset val="238"/>
      </rPr>
      <t>AVERAGE PROCUREMENT PRICES OF MAJOR AGRICULTURAL PRODUCTS</t>
    </r>
  </si>
  <si>
    <r>
      <t xml:space="preserve">PRZECIĘTNE CENY UZYSKIWANE PRZEZ ROLNIKÓW NA TARGOWISKACH
</t>
    </r>
    <r>
      <rPr>
        <u/>
        <sz val="10"/>
        <color theme="1" tint="0.34998626667073579"/>
        <rFont val="Arial"/>
        <family val="2"/>
        <charset val="238"/>
      </rPr>
      <t>AVERAGE MARKET-PLACES PRICES RECEIVED BY FARMERS</t>
    </r>
  </si>
  <si>
    <r>
      <t xml:space="preserve">RELACJE CEN W ROLNICTWIE
</t>
    </r>
    <r>
      <rPr>
        <u/>
        <sz val="10"/>
        <color theme="1" tint="0.34998626667073579"/>
        <rFont val="Arial"/>
        <family val="2"/>
        <charset val="238"/>
      </rPr>
      <t>PRICE RELATIONS IN AGRICULTURE</t>
    </r>
  </si>
  <si>
    <r>
      <t xml:space="preserve">NAKŁADY INWESTYCYJNE
</t>
    </r>
    <r>
      <rPr>
        <u/>
        <sz val="10"/>
        <color theme="1" tint="0.34998626667073579"/>
        <rFont val="Arial"/>
        <family val="2"/>
        <charset val="238"/>
      </rPr>
      <t>INVESTMENT OUTLAYS</t>
    </r>
  </si>
  <si>
    <r>
      <t xml:space="preserve">MIESZKANIA
</t>
    </r>
    <r>
      <rPr>
        <u/>
        <sz val="10"/>
        <color theme="1" tint="0.34998626667073579"/>
        <rFont val="Arial"/>
        <family val="2"/>
        <charset val="238"/>
      </rPr>
      <t>DWELLINGS</t>
    </r>
  </si>
  <si>
    <r>
      <t xml:space="preserve">ZWIERZĘTA GOSPODARSKIE 
</t>
    </r>
    <r>
      <rPr>
        <u/>
        <sz val="10"/>
        <color theme="1" tint="0.34998626667073579"/>
        <rFont val="Arial"/>
        <family val="2"/>
        <charset val="238"/>
      </rPr>
      <t>LIVESTOCK</t>
    </r>
  </si>
  <si>
    <r>
      <t xml:space="preserve">SKUP WAŻNIEJSZYCH PRODUKTÓW ROLNYCH
</t>
    </r>
    <r>
      <rPr>
        <u/>
        <sz val="10"/>
        <color theme="1" tint="0.34998626667073579"/>
        <rFont val="Arial"/>
        <family val="2"/>
        <charset val="238"/>
      </rPr>
      <t>PROCUREMENT OF MAJOR AGRICULTURAL PRODUCTS</t>
    </r>
  </si>
  <si>
    <r>
      <t xml:space="preserve">PRODUKCJA SPRZEDANA PRZEMYSŁU
</t>
    </r>
    <r>
      <rPr>
        <u/>
        <sz val="10"/>
        <color theme="1" tint="0.34998626667073579"/>
        <rFont val="Arial"/>
        <family val="2"/>
        <charset val="238"/>
      </rPr>
      <t>SOLD PRODUCTION OF INDUSTRY</t>
    </r>
  </si>
  <si>
    <r>
      <t xml:space="preserve">PRODUKCJA WYBRANYCH WYROBÓW WEDŁUG PKWiU
</t>
    </r>
    <r>
      <rPr>
        <u/>
        <sz val="10"/>
        <color theme="1" tint="0.34998626667073579"/>
        <rFont val="Arial"/>
        <family val="2"/>
        <charset val="238"/>
      </rPr>
      <t>PRODUCTION OF SELECTED PRODUCTS BY PKWiU</t>
    </r>
  </si>
  <si>
    <r>
      <t xml:space="preserve">PRODUKCJA SPRZEDANA BUDOWNICTWA
</t>
    </r>
    <r>
      <rPr>
        <u/>
        <sz val="10"/>
        <color theme="1" tint="0.34998626667073579"/>
        <rFont val="Arial"/>
        <family val="2"/>
        <charset val="238"/>
      </rPr>
      <t>SOLD PRODUCTION OF CONSTRUCTION</t>
    </r>
  </si>
  <si>
    <r>
      <t xml:space="preserve">SPRZEDAŻ DETALICZNA TOWARÓW WEDŁUG RODZAJÓW DZIAŁALNOŚCI PRZEDSIEBIORSTWA 
</t>
    </r>
    <r>
      <rPr>
        <u/>
        <sz val="10"/>
        <color theme="1" tint="0.34998626667073579"/>
        <rFont val="Arial"/>
        <family val="2"/>
        <charset val="238"/>
      </rPr>
      <t>RETAIL SALES OF GOODS BY TYPE OF ENTERPRISE ACTIVITY</t>
    </r>
  </si>
  <si>
    <r>
      <t xml:space="preserve">WYKORZYSTANIE TURYSTYCZNYCH OBIEKTÓW NOCLEGOWYCH 
</t>
    </r>
    <r>
      <rPr>
        <u/>
        <sz val="10"/>
        <color theme="1" tint="0.34998626667073579"/>
        <rFont val="Arial"/>
        <family val="2"/>
        <charset val="238"/>
      </rPr>
      <t>OCCUPANCY INTOURST ACCOMMODATION ESTABLISHMENTS</t>
    </r>
  </si>
  <si>
    <r>
      <t xml:space="preserve"> PODMIOTY GOSPODARKI NARODOWEJ W REJESTRZE REGON WEDŁUG SEKCJI
</t>
    </r>
    <r>
      <rPr>
        <u/>
        <sz val="10"/>
        <color theme="1" tint="0.34998626667073579"/>
        <rFont val="Arial"/>
        <family val="2"/>
        <charset val="238"/>
      </rPr>
      <t>NATIONAL ECONOMY ENTITIES IN THE REGON REGISTER BY SECTIONS</t>
    </r>
  </si>
  <si>
    <r>
      <t xml:space="preserve">PODMIOTY GOSPODARKI NARODOWEJ W REJESTRZE REGON WEDŁUG FORMY PRAWNEJ
</t>
    </r>
    <r>
      <rPr>
        <u/>
        <sz val="10"/>
        <color theme="1" tint="0.34998626667073579"/>
        <rFont val="Arial"/>
        <family val="2"/>
        <charset val="238"/>
      </rPr>
      <t>NATIONAL ECONOMY ENTITIES IN THE REGON REGISTER  BY FORM OF LEGAL</t>
    </r>
  </si>
  <si>
    <r>
      <t xml:space="preserve">WSKAŹNIKI KONIUNKTURY GOSPODARCZEJ
</t>
    </r>
    <r>
      <rPr>
        <b/>
        <sz val="10"/>
        <color theme="1" tint="0.34998626667073579"/>
        <rFont val="Arial"/>
        <family val="2"/>
        <charset val="238"/>
      </rPr>
      <t>BUSINESS TENDENCY INDICATORS</t>
    </r>
  </si>
  <si>
    <r>
      <t xml:space="preserve">Część 1. Przetwórstwo przemysłowe
</t>
    </r>
    <r>
      <rPr>
        <u/>
        <sz val="10"/>
        <color theme="1" tint="0.34998626667073579"/>
        <rFont val="Arial"/>
        <family val="2"/>
        <charset val="238"/>
      </rPr>
      <t>Part 1. Manufacturing</t>
    </r>
  </si>
  <si>
    <r>
      <t xml:space="preserve">Część 2. Budownictwo
</t>
    </r>
    <r>
      <rPr>
        <u/>
        <sz val="10"/>
        <color theme="1" tint="0.34998626667073579"/>
        <rFont val="Arial"/>
        <family val="2"/>
        <charset val="238"/>
      </rPr>
      <t>Part 2. Construction</t>
    </r>
  </si>
  <si>
    <r>
      <t xml:space="preserve">Część 3. Handel; naprawa pojazdów samochodowych
</t>
    </r>
    <r>
      <rPr>
        <u/>
        <sz val="10"/>
        <color theme="1" tint="0.34998626667073579"/>
        <rFont val="Arial"/>
        <family val="2"/>
        <charset val="238"/>
      </rPr>
      <t>Part 3. Trade; repair of motor vehicles</t>
    </r>
  </si>
  <si>
    <r>
      <t xml:space="preserve">Część 4. Transport i gospodarka magazynowa
</t>
    </r>
    <r>
      <rPr>
        <u/>
        <sz val="10"/>
        <color theme="1" tint="0.34998626667073579"/>
        <rFont val="Arial"/>
        <family val="2"/>
        <charset val="238"/>
      </rPr>
      <t>Part 4. Transportation and storage</t>
    </r>
  </si>
  <si>
    <r>
      <t xml:space="preserve">Część 5. Zakwaterowanie i gastronomia
</t>
    </r>
    <r>
      <rPr>
        <u/>
        <sz val="10"/>
        <color theme="1" tint="0.34998626667073579"/>
        <rFont val="Arial"/>
        <family val="2"/>
        <charset val="238"/>
      </rPr>
      <t>Part 5. Accommodation and catering</t>
    </r>
  </si>
  <si>
    <r>
      <t xml:space="preserve">WYBRANE DANE O POWIATACH
</t>
    </r>
    <r>
      <rPr>
        <b/>
        <sz val="10"/>
        <color theme="1" tint="0.34998626667073579"/>
        <rFont val="Arial"/>
        <family val="2"/>
        <charset val="238"/>
      </rPr>
      <t>SELECTED DATA ON POWIATS</t>
    </r>
  </si>
  <si>
    <r>
      <t xml:space="preserve">WYBRANE WSKAŹNIKI OGÓLNOPOLSKIE
</t>
    </r>
    <r>
      <rPr>
        <b/>
        <sz val="10"/>
        <color theme="1" tint="0.34998626667073579"/>
        <rFont val="Arial"/>
        <family val="2"/>
        <charset val="238"/>
      </rPr>
      <t>SELECTED INDICATORS FOR POLAND</t>
    </r>
  </si>
  <si>
    <r>
      <t xml:space="preserve">PODSTAWOWE DANE O WOJEWÓDZTWACH
</t>
    </r>
    <r>
      <rPr>
        <b/>
        <sz val="10"/>
        <color theme="1" tint="0.34998626667073579"/>
        <rFont val="Arial"/>
        <family val="2"/>
        <charset val="238"/>
      </rPr>
      <t>BASIC DATA ON VOIVODSHIPS</t>
    </r>
  </si>
  <si>
    <r>
      <t xml:space="preserve">Część 7.
</t>
    </r>
    <r>
      <rPr>
        <u/>
        <sz val="10"/>
        <color theme="1" tint="0.34998626667073579"/>
        <rFont val="Arial"/>
        <family val="2"/>
        <charset val="238"/>
      </rPr>
      <t xml:space="preserve">Part 7. </t>
    </r>
  </si>
  <si>
    <r>
      <t xml:space="preserve">WYBRANE DANE O WOJEWÓDZTWIE
</t>
    </r>
    <r>
      <rPr>
        <b/>
        <sz val="10"/>
        <color theme="1" tint="0.34998626667073579"/>
        <rFont val="Arial"/>
        <family val="2"/>
        <charset val="238"/>
      </rPr>
      <t>SELECTED DATA ON VOIVODSHIP</t>
    </r>
  </si>
  <si>
    <r>
      <t xml:space="preserve">w tysiącach        </t>
    </r>
    <r>
      <rPr>
        <sz val="10"/>
        <color theme="1" tint="0.34998626667073579"/>
        <rFont val="Arial"/>
        <family val="2"/>
        <charset val="238"/>
      </rPr>
      <t xml:space="preserve"> in thousands</t>
    </r>
  </si>
  <si>
    <t>–18,3</t>
  </si>
  <si>
    <r>
      <t xml:space="preserve">w milionach złotych        </t>
    </r>
    <r>
      <rPr>
        <sz val="10"/>
        <color theme="1" tint="0.34998626667073579"/>
        <rFont val="Arial"/>
        <family val="2"/>
        <charset val="238"/>
      </rPr>
      <t xml:space="preserve"> in million PLN</t>
    </r>
  </si>
  <si>
    <r>
      <t xml:space="preserve">Mleko krowie 
w tys. l 
</t>
    </r>
    <r>
      <rPr>
        <sz val="10"/>
        <color theme="1" tint="0.34998626667073579"/>
        <rFont val="Arial"/>
        <family val="2"/>
        <charset val="238"/>
      </rPr>
      <t>Cows' milk 
in thousand litres</t>
    </r>
  </si>
  <si>
    <r>
      <t>Relacja cen skupu żywca wieprzowego
 do cen żyta na targowiskach</t>
    </r>
    <r>
      <rPr>
        <vertAlign val="superscript"/>
        <sz val="10"/>
        <rFont val="Arial"/>
        <family val="2"/>
        <charset val="238"/>
      </rPr>
      <t>c</t>
    </r>
    <r>
      <rPr>
        <sz val="10"/>
        <rFont val="Arial"/>
        <family val="2"/>
        <charset val="238"/>
      </rPr>
      <t xml:space="preserve"> 
</t>
    </r>
    <r>
      <rPr>
        <sz val="10"/>
        <color theme="1" tint="0.34998626667073579"/>
        <rFont val="Arial"/>
        <family val="2"/>
        <charset val="238"/>
      </rPr>
      <t>Procurement prices of pigs for slaughter to prices of rye on marketplaces</t>
    </r>
    <r>
      <rPr>
        <vertAlign val="superscript"/>
        <sz val="10"/>
        <color theme="1" tint="0.34998626667073579"/>
        <rFont val="Arial"/>
        <family val="2"/>
        <charset val="238"/>
      </rPr>
      <t>c</t>
    </r>
  </si>
  <si>
    <r>
      <t>Ludność</t>
    </r>
    <r>
      <rPr>
        <vertAlign val="superscript"/>
        <sz val="10"/>
        <rFont val="Arial"/>
        <family val="2"/>
        <charset val="238"/>
      </rPr>
      <t>b</t>
    </r>
  </si>
  <si>
    <r>
      <t>produkcja wyro-bów z metali</t>
    </r>
    <r>
      <rPr>
        <vertAlign val="superscript"/>
        <sz val="10"/>
        <rFont val="Arial"/>
        <family val="2"/>
        <charset val="238"/>
      </rPr>
      <t xml:space="preserve">Δ
</t>
    </r>
    <r>
      <rPr>
        <sz val="10"/>
        <color theme="1" tint="0.34998626667073579"/>
        <rFont val="Arial"/>
        <family val="2"/>
        <charset val="238"/>
      </rPr>
      <t>manufacture of metal products</t>
    </r>
    <r>
      <rPr>
        <vertAlign val="superscript"/>
        <sz val="10"/>
        <color theme="1" tint="0.34998626667073579"/>
        <rFont val="Arial"/>
        <family val="2"/>
        <charset val="238"/>
      </rPr>
      <t>∆</t>
    </r>
  </si>
  <si>
    <r>
      <t>i urządzeń</t>
    </r>
    <r>
      <rPr>
        <vertAlign val="superscript"/>
        <sz val="10"/>
        <rFont val="Arial"/>
        <family val="2"/>
        <charset val="238"/>
      </rPr>
      <t>Δ</t>
    </r>
  </si>
  <si>
    <r>
      <t>produkcja pojazdów samochodo-wych, przyczep 
i naczep</t>
    </r>
    <r>
      <rPr>
        <vertAlign val="superscript"/>
        <sz val="10"/>
        <rFont val="Arial"/>
        <family val="2"/>
        <charset val="238"/>
      </rPr>
      <t xml:space="preserve">Δ
</t>
    </r>
    <r>
      <rPr>
        <sz val="10"/>
        <color theme="1" tint="0.34998626667073579"/>
        <rFont val="Arial"/>
        <family val="2"/>
        <charset val="238"/>
      </rPr>
      <t>manufacture of motor vehicles, trailers and 
semi-trailers</t>
    </r>
  </si>
  <si>
    <r>
      <t>wytwarzanie 
i zaopatrywanie 
w energię elektryczną, gaz, parę wodną i go-rącą wodę</t>
    </r>
    <r>
      <rPr>
        <vertAlign val="superscript"/>
        <sz val="10"/>
        <rFont val="Arial"/>
        <family val="2"/>
        <charset val="238"/>
      </rPr>
      <t>∆</t>
    </r>
    <r>
      <rPr>
        <sz val="10"/>
        <rFont val="Arial"/>
        <family val="2"/>
        <charset val="238"/>
      </rPr>
      <t xml:space="preserve">
</t>
    </r>
    <r>
      <rPr>
        <sz val="10"/>
        <color theme="1" tint="0.34998626667073579"/>
        <rFont val="Arial"/>
        <family val="2"/>
        <charset val="238"/>
      </rPr>
      <t>electricity, gas, steam and air conditioning supply</t>
    </r>
  </si>
  <si>
    <r>
      <t>gospodarka odpadami; odzysk su-rowców</t>
    </r>
    <r>
      <rPr>
        <vertAlign val="superscript"/>
        <sz val="10"/>
        <rFont val="Arial"/>
        <family val="2"/>
        <charset val="238"/>
      </rPr>
      <t>Δ</t>
    </r>
    <r>
      <rPr>
        <sz val="10"/>
        <rFont val="Arial"/>
        <family val="2"/>
        <charset val="238"/>
      </rPr>
      <t xml:space="preserve">
</t>
    </r>
    <r>
      <rPr>
        <sz val="10"/>
        <color theme="1" tint="0.34998626667073579"/>
        <rFont val="Arial"/>
        <family val="2"/>
        <charset val="238"/>
      </rPr>
      <t xml:space="preserve">waste collection treatment 
and disposal activities recovery
</t>
    </r>
  </si>
  <si>
    <r>
      <t>budynków</t>
    </r>
    <r>
      <rPr>
        <vertAlign val="superscript"/>
        <sz val="10"/>
        <rFont val="Arial"/>
        <family val="2"/>
        <charset val="238"/>
      </rPr>
      <t>Δ</t>
    </r>
  </si>
  <si>
    <r>
      <t>hurtowy</t>
    </r>
    <r>
      <rPr>
        <vertAlign val="superscript"/>
        <sz val="10"/>
        <rFont val="Arial"/>
        <family val="2"/>
        <charset val="238"/>
      </rPr>
      <t>Δ</t>
    </r>
  </si>
  <si>
    <r>
      <t>detaliczny</t>
    </r>
    <r>
      <rPr>
        <vertAlign val="superscript"/>
        <sz val="10"/>
        <rFont val="Arial"/>
        <family val="2"/>
        <charset val="238"/>
      </rPr>
      <t>Δ</t>
    </r>
  </si>
  <si>
    <r>
      <t>retail trade</t>
    </r>
    <r>
      <rPr>
        <vertAlign val="superscript"/>
        <sz val="10"/>
        <color theme="1" tint="0.34998626667073579"/>
        <rFont val="Arial"/>
        <family val="2"/>
        <charset val="238"/>
      </rPr>
      <t>Δ</t>
    </r>
  </si>
  <si>
    <r>
      <t>trade</t>
    </r>
    <r>
      <rPr>
        <vertAlign val="superscript"/>
        <sz val="10"/>
        <color theme="1" tint="0.34998626667073579"/>
        <rFont val="Arial"/>
        <family val="2"/>
        <charset val="238"/>
      </rPr>
      <t>Δ</t>
    </r>
  </si>
  <si>
    <r>
      <t>i rurociągowy</t>
    </r>
    <r>
      <rPr>
        <vertAlign val="superscript"/>
        <sz val="10"/>
        <rFont val="Arial"/>
        <family val="2"/>
        <charset val="238"/>
      </rPr>
      <t>Δ</t>
    </r>
  </si>
  <si>
    <r>
      <t>transport</t>
    </r>
    <r>
      <rPr>
        <vertAlign val="superscript"/>
        <sz val="10"/>
        <color theme="1" tint="0.34998626667073579"/>
        <rFont val="Arial"/>
        <family val="2"/>
        <charset val="238"/>
      </rPr>
      <t>Δ</t>
    </r>
    <r>
      <rPr>
        <sz val="10"/>
        <color theme="1" tint="0.34998626667073579"/>
        <rFont val="Arial"/>
        <family val="2"/>
        <charset val="238"/>
      </rPr>
      <t xml:space="preserve"> </t>
    </r>
  </si>
  <si>
    <r>
      <t>strowani</t>
    </r>
    <r>
      <rPr>
        <vertAlign val="superscript"/>
        <sz val="10"/>
        <rFont val="Arial"/>
        <family val="2"/>
        <charset val="238"/>
      </rPr>
      <t>c</t>
    </r>
  </si>
  <si>
    <r>
      <t>Bezrobotni wyrejestro-
wani</t>
    </r>
    <r>
      <rPr>
        <vertAlign val="superscript"/>
        <sz val="10"/>
        <rFont val="Arial"/>
        <family val="2"/>
        <charset val="238"/>
      </rPr>
      <t>c</t>
    </r>
    <r>
      <rPr>
        <sz val="10"/>
        <rFont val="Arial"/>
        <family val="2"/>
        <charset val="238"/>
      </rPr>
      <t xml:space="preserve">
</t>
    </r>
    <r>
      <rPr>
        <sz val="10"/>
        <color theme="1" tint="0.34998626667073579"/>
        <rFont val="Arial"/>
        <family val="2"/>
        <charset val="238"/>
      </rPr>
      <t>Persons removed from
unemployment rolls</t>
    </r>
    <r>
      <rPr>
        <vertAlign val="superscript"/>
        <sz val="10"/>
        <color theme="1" tint="0.34998626667073579"/>
        <rFont val="Arial"/>
        <family val="2"/>
        <charset val="238"/>
      </rPr>
      <t>c</t>
    </r>
  </si>
  <si>
    <r>
      <t>Oferty pracy</t>
    </r>
    <r>
      <rPr>
        <vertAlign val="superscript"/>
        <sz val="10"/>
        <rFont val="Arial"/>
        <family val="2"/>
        <charset val="238"/>
      </rPr>
      <t>a</t>
    </r>
    <r>
      <rPr>
        <sz val="10"/>
        <rFont val="Arial"/>
        <family val="2"/>
        <charset val="238"/>
      </rPr>
      <t xml:space="preserve">  </t>
    </r>
    <r>
      <rPr>
        <sz val="10"/>
        <color theme="1" tint="0.34998626667073579"/>
        <rFont val="Arial"/>
        <family val="2"/>
        <charset val="238"/>
      </rPr>
      <t xml:space="preserve">  Job offers</t>
    </r>
    <r>
      <rPr>
        <vertAlign val="superscript"/>
        <sz val="10"/>
        <color theme="1" tint="0.34998626667073579"/>
        <rFont val="Arial"/>
        <family val="2"/>
        <charset val="238"/>
      </rPr>
      <t>a</t>
    </r>
  </si>
  <si>
    <r>
      <t xml:space="preserve">w tysiącach          </t>
    </r>
    <r>
      <rPr>
        <sz val="10"/>
        <color theme="1" tint="0.34998626667073579"/>
        <rFont val="Arial"/>
        <family val="2"/>
        <charset val="238"/>
      </rPr>
      <t xml:space="preserve">    in thousands</t>
    </r>
  </si>
  <si>
    <r>
      <t xml:space="preserve">w tysiącach              </t>
    </r>
    <r>
      <rPr>
        <sz val="10"/>
        <color theme="1" tint="0.34998626667073579"/>
        <rFont val="Arial"/>
        <family val="2"/>
        <charset val="238"/>
      </rPr>
      <t xml:space="preserve">  in thousands</t>
    </r>
  </si>
  <si>
    <r>
      <t xml:space="preserve">w tysiącach         </t>
    </r>
    <r>
      <rPr>
        <sz val="10"/>
        <color theme="1" tint="0.34998626667073579"/>
        <rFont val="Arial"/>
        <family val="2"/>
        <charset val="238"/>
      </rPr>
      <t xml:space="preserve">  in thousands</t>
    </r>
  </si>
  <si>
    <r>
      <t xml:space="preserve">w tysiącach sztuk       </t>
    </r>
    <r>
      <rPr>
        <sz val="10"/>
        <color theme="1" tint="0.34998626667073579"/>
        <rFont val="Arial"/>
        <family val="2"/>
        <charset val="238"/>
      </rPr>
      <t xml:space="preserve">    in thousand heads</t>
    </r>
  </si>
  <si>
    <r>
      <t>słomy i wikliny</t>
    </r>
    <r>
      <rPr>
        <vertAlign val="superscript"/>
        <sz val="10"/>
        <rFont val="Arial"/>
        <family val="2"/>
        <charset val="238"/>
      </rPr>
      <t>Δ</t>
    </r>
  </si>
  <si>
    <r>
      <t>and wicker</t>
    </r>
    <r>
      <rPr>
        <vertAlign val="superscript"/>
        <sz val="10"/>
        <color theme="1" tint="0.34998626667073579"/>
        <rFont val="Arial"/>
        <family val="2"/>
        <charset val="238"/>
      </rPr>
      <t>Δ</t>
    </r>
  </si>
  <si>
    <r>
      <t>produkcja pojazdów samochodo-wych, przyczep 
i naczep</t>
    </r>
    <r>
      <rPr>
        <vertAlign val="superscript"/>
        <sz val="10"/>
        <rFont val="Arial"/>
        <family val="2"/>
        <charset val="238"/>
      </rPr>
      <t xml:space="preserve">Δ
</t>
    </r>
    <r>
      <rPr>
        <sz val="10"/>
        <color theme="1" tint="0.34998626667073579"/>
        <rFont val="Arial"/>
        <family val="2"/>
        <charset val="238"/>
      </rPr>
      <t>manufacture of motor vehicles, trailers and semi-trailers</t>
    </r>
  </si>
  <si>
    <r>
      <t>produkcja wyrobów 
z metali</t>
    </r>
    <r>
      <rPr>
        <vertAlign val="superscript"/>
        <sz val="10"/>
        <rFont val="Arial"/>
        <family val="2"/>
        <charset val="238"/>
      </rPr>
      <t xml:space="preserve">Δ
</t>
    </r>
    <r>
      <rPr>
        <sz val="10"/>
        <color theme="1" tint="0.34998626667073579"/>
        <rFont val="Arial"/>
        <family val="2"/>
        <charset val="238"/>
      </rPr>
      <t>manufacture 
of metal products</t>
    </r>
    <r>
      <rPr>
        <vertAlign val="superscript"/>
        <sz val="10"/>
        <color theme="1" tint="0.34998626667073579"/>
        <rFont val="Arial"/>
        <family val="2"/>
        <charset val="238"/>
      </rPr>
      <t>Δ</t>
    </r>
  </si>
  <si>
    <r>
      <t>gospodarka odpadami; odzysk surowców</t>
    </r>
    <r>
      <rPr>
        <vertAlign val="superscript"/>
        <sz val="10"/>
        <rFont val="Arial"/>
        <family val="2"/>
        <charset val="238"/>
      </rPr>
      <t>Δ</t>
    </r>
    <r>
      <rPr>
        <sz val="10"/>
        <rFont val="Arial"/>
        <family val="2"/>
        <charset val="238"/>
      </rPr>
      <t xml:space="preserve">
</t>
    </r>
    <r>
      <rPr>
        <sz val="10"/>
        <color theme="1" tint="0.34998626667073579"/>
        <rFont val="Arial"/>
        <family val="2"/>
        <charset val="238"/>
      </rPr>
      <t>waste collection treatment 
and disposal activities recovery</t>
    </r>
  </si>
  <si>
    <r>
      <t xml:space="preserve">  i odpadami; rekultywacja</t>
    </r>
    <r>
      <rPr>
        <vertAlign val="superscript"/>
        <sz val="10"/>
        <rFont val="Arial"/>
        <family val="2"/>
        <charset val="238"/>
      </rPr>
      <t>Δ</t>
    </r>
  </si>
  <si>
    <r>
      <t>Handel; naprawa pojazdów samochodowych</t>
    </r>
    <r>
      <rPr>
        <vertAlign val="superscript"/>
        <sz val="10"/>
        <rFont val="Arial"/>
        <family val="2"/>
        <charset val="238"/>
      </rPr>
      <t>Δ</t>
    </r>
    <r>
      <rPr>
        <sz val="10"/>
        <rFont val="Arial"/>
        <family val="2"/>
        <charset val="238"/>
      </rPr>
      <t xml:space="preserve"> </t>
    </r>
  </si>
  <si>
    <r>
      <t>Zakwaterowanie i gastronomia</t>
    </r>
    <r>
      <rPr>
        <vertAlign val="superscript"/>
        <sz val="10"/>
        <rFont val="Arial"/>
        <family val="2"/>
        <charset val="238"/>
      </rPr>
      <t>∆</t>
    </r>
    <r>
      <rPr>
        <sz val="10"/>
        <rFont val="Arial"/>
        <family val="2"/>
        <charset val="238"/>
      </rPr>
      <t xml:space="preserve"> </t>
    </r>
  </si>
  <si>
    <r>
      <t>Accommodation and catering</t>
    </r>
    <r>
      <rPr>
        <vertAlign val="superscript"/>
        <sz val="10"/>
        <color theme="1" tint="0.34998626667073579"/>
        <rFont val="Arial"/>
        <family val="2"/>
        <charset val="238"/>
      </rPr>
      <t>Δ</t>
    </r>
  </si>
  <si>
    <r>
      <t>Obsługa rynku nieruchomości</t>
    </r>
    <r>
      <rPr>
        <vertAlign val="superscript"/>
        <sz val="10"/>
        <rFont val="Arial"/>
        <family val="2"/>
        <charset val="238"/>
      </rPr>
      <t>Δ</t>
    </r>
    <r>
      <rPr>
        <sz val="10"/>
        <rFont val="Arial"/>
        <family val="2"/>
        <charset val="238"/>
      </rPr>
      <t xml:space="preserve"> </t>
    </r>
  </si>
  <si>
    <r>
      <t>Trade; repair of motor vehicles</t>
    </r>
    <r>
      <rPr>
        <vertAlign val="superscript"/>
        <sz val="10"/>
        <color theme="1" tint="0.34998626667073579"/>
        <rFont val="Arial"/>
        <family val="2"/>
        <charset val="238"/>
      </rPr>
      <t>Δ</t>
    </r>
  </si>
  <si>
    <r>
      <t>Administrowanie i działalność wspierająca</t>
    </r>
    <r>
      <rPr>
        <vertAlign val="superscript"/>
        <sz val="10"/>
        <rFont val="Arial"/>
        <family val="2"/>
        <charset val="238"/>
      </rPr>
      <t>Δ</t>
    </r>
    <r>
      <rPr>
        <sz val="10"/>
        <rFont val="Arial"/>
        <family val="2"/>
        <charset val="238"/>
      </rPr>
      <t xml:space="preserve"> </t>
    </r>
  </si>
  <si>
    <r>
      <t xml:space="preserve">w tysiącach 
</t>
    </r>
    <r>
      <rPr>
        <sz val="10"/>
        <color theme="1" tint="0.34998626667073579"/>
        <rFont val="Arial"/>
        <family val="2"/>
        <charset val="238"/>
      </rPr>
      <t xml:space="preserve">in thousands </t>
    </r>
  </si>
  <si>
    <r>
      <t xml:space="preserve">STAN I RUCH NATURALNY LUDNOŚCI
</t>
    </r>
    <r>
      <rPr>
        <u/>
        <sz val="10"/>
        <color theme="1" tint="0.34998626667073579"/>
        <rFont val="Arial"/>
        <family val="2"/>
        <charset val="238"/>
      </rPr>
      <t>POPULATION VITAL STATISTICS</t>
    </r>
  </si>
  <si>
    <r>
      <t xml:space="preserve">PRACUJĄCY W SEKTORZE PRZEDSIĘBIORSTW
</t>
    </r>
    <r>
      <rPr>
        <u/>
        <sz val="10"/>
        <color theme="1" tint="0.34998626667073579"/>
        <rFont val="Arial"/>
        <family val="2"/>
        <charset val="238"/>
      </rPr>
      <t>EMPLOYED PERSONS IN ENTERPRISE SECTOR</t>
    </r>
  </si>
  <si>
    <r>
      <t xml:space="preserve">PRZECIĘTNE ZATRUDNIENIE W SEKTORZE PRZEDSIĘBIORSTW
</t>
    </r>
    <r>
      <rPr>
        <u/>
        <sz val="10"/>
        <color theme="1" tint="0.34998626667073579"/>
        <rFont val="Arial"/>
        <family val="2"/>
        <charset val="238"/>
      </rPr>
      <t>AVERAGE PAID EMPLOYMENT IN ENTERPRISE SECTOR</t>
    </r>
  </si>
  <si>
    <r>
      <t xml:space="preserve">BEZROBOTNI ZAREJESTROWANI I OFERTY PRACY
</t>
    </r>
    <r>
      <rPr>
        <u/>
        <sz val="10"/>
        <color theme="1" tint="0.34998626667073579"/>
        <rFont val="Arial"/>
        <family val="2"/>
        <charset val="238"/>
      </rPr>
      <t>REGISTERED UNEMPLOYED PERSONS AND JOB OFFERS</t>
    </r>
  </si>
  <si>
    <r>
      <t xml:space="preserve">BEZROBOTNI ZAREJESTROWANI, BĘDĄCY W SZCZEGÓLNEJ SYTUACJI NA RYNKU PRACY
</t>
    </r>
    <r>
      <rPr>
        <u/>
        <sz val="10"/>
        <color theme="1" tint="0.34998626667073579"/>
        <rFont val="Arial"/>
        <family val="2"/>
        <charset val="238"/>
      </rPr>
      <t>REGISTERED UNEMPLOYED PERSONS WITH A SPECIFIC SITUATION ON THE LABOUR MARKET</t>
    </r>
  </si>
  <si>
    <r>
      <t xml:space="preserve">BEZROBOTNI ZAREJESTROWANI WEDŁUG POZIOMU WYKSZTAŁCENIA, WIEKU, CZASU POZOSTAWANIA BEZ PRACY I STAŻU PRACY
</t>
    </r>
    <r>
      <rPr>
        <u/>
        <sz val="10"/>
        <color theme="1" tint="0.34998626667073579"/>
        <rFont val="Arial"/>
        <family val="2"/>
        <charset val="238"/>
      </rPr>
      <t>REGISTERED UNEMPLOYED PERSONS BY EDUCATIONAL LEVEL, AGE, DURATION OF UNEMPLOYMENT AND WORK SENIORITY</t>
    </r>
  </si>
  <si>
    <t>–1274</t>
  </si>
  <si>
    <t>–8,3</t>
  </si>
  <si>
    <t>–15,9</t>
  </si>
  <si>
    <t>–9,8</t>
  </si>
  <si>
    <t>–10,6</t>
  </si>
  <si>
    <t>–26,6</t>
  </si>
  <si>
    <t>–10,9</t>
  </si>
  <si>
    <t>–2,3</t>
  </si>
  <si>
    <r>
      <t>Trzoda chlewna</t>
    </r>
    <r>
      <rPr>
        <vertAlign val="superscript"/>
        <sz val="10"/>
        <rFont val="Arial"/>
        <family val="2"/>
        <charset val="238"/>
      </rPr>
      <t>b</t>
    </r>
    <r>
      <rPr>
        <sz val="10"/>
        <rFont val="Arial"/>
        <family val="2"/>
        <charset val="238"/>
      </rPr>
      <t xml:space="preserve">         </t>
    </r>
    <r>
      <rPr>
        <sz val="10"/>
        <color theme="1" tint="0.34998626667073579"/>
        <rFont val="Arial"/>
        <family val="2"/>
        <charset val="238"/>
      </rPr>
      <t xml:space="preserve">  Pigs</t>
    </r>
    <r>
      <rPr>
        <vertAlign val="superscript"/>
        <sz val="10"/>
        <color theme="1" tint="0.34998626667073579"/>
        <rFont val="Arial"/>
        <family val="2"/>
        <charset val="238"/>
      </rPr>
      <t>b</t>
    </r>
  </si>
  <si>
    <r>
      <t xml:space="preserve">Osoby korzystające 
ze świadczeń pomocy społecznej </t>
    </r>
    <r>
      <rPr>
        <sz val="10"/>
        <color theme="1" tint="0.34998626667073579"/>
        <rFont val="Arial"/>
        <family val="2"/>
        <charset val="238"/>
      </rPr>
      <t>Unemployed persons benefiting 
from social assistance</t>
    </r>
  </si>
  <si>
    <r>
      <t xml:space="preserve">Osoby prawne i jednostki organizacyjne niemające osobowości prawnej     
</t>
    </r>
    <r>
      <rPr>
        <sz val="10"/>
        <color theme="1" tint="0.34998626667073579"/>
        <rFont val="Arial"/>
        <family val="2"/>
        <charset val="238"/>
      </rPr>
      <t>Legal entities and organisational units without legal personality</t>
    </r>
  </si>
  <si>
    <t>–20,1</t>
  </si>
  <si>
    <t>–16,5</t>
  </si>
  <si>
    <t>–17,8</t>
  </si>
  <si>
    <t>–9,3</t>
  </si>
  <si>
    <t>–17,6</t>
  </si>
  <si>
    <t>–20,3</t>
  </si>
  <si>
    <t>–16,7</t>
  </si>
  <si>
    <r>
      <rPr>
        <u/>
        <sz val="10"/>
        <rFont val="Arial"/>
        <family val="2"/>
        <charset val="238"/>
      </rPr>
      <t>Część 3. Wynik finansowy netto</t>
    </r>
    <r>
      <rPr>
        <u/>
        <sz val="10"/>
        <rFont val="Arial"/>
        <family val="2"/>
        <charset val="238"/>
      </rPr>
      <t xml:space="preserve">
</t>
    </r>
    <r>
      <rPr>
        <u/>
        <sz val="10"/>
        <color theme="1" tint="0.34998626667073579"/>
        <rFont val="Arial"/>
        <family val="2"/>
        <charset val="238"/>
      </rPr>
      <t>Part 3. Net financial result</t>
    </r>
  </si>
  <si>
    <r>
      <t xml:space="preserve">w tysiącach 
</t>
    </r>
    <r>
      <rPr>
        <sz val="10"/>
        <color theme="1" tint="0.34998626667073579"/>
        <rFont val="Arial"/>
        <family val="2"/>
        <charset val="238"/>
      </rPr>
      <t>in thousands</t>
    </r>
  </si>
  <si>
    <t>–9354,5</t>
  </si>
  <si>
    <t>–2201</t>
  </si>
  <si>
    <t>–22,1</t>
  </si>
  <si>
    <t>–16,3</t>
  </si>
  <si>
    <t>–20,2</t>
  </si>
  <si>
    <t>–19,4</t>
  </si>
  <si>
    <t>–20,0</t>
  </si>
  <si>
    <t>–19,3</t>
  </si>
  <si>
    <t>–20,6</t>
  </si>
  <si>
    <t>–15,7</t>
  </si>
  <si>
    <t>–22,9</t>
  </si>
  <si>
    <t>–31,7</t>
  </si>
  <si>
    <t>–17,7</t>
  </si>
  <si>
    <t>–35,7</t>
  </si>
  <si>
    <t>–0,2</t>
  </si>
  <si>
    <t>ziarno jęczmienia</t>
  </si>
  <si>
    <t>barley grain</t>
  </si>
  <si>
    <t>–44,8</t>
  </si>
  <si>
    <t>–21,1</t>
  </si>
  <si>
    <t>–51,6</t>
  </si>
  <si>
    <t>–46,7</t>
  </si>
  <si>
    <t>–48,3</t>
  </si>
  <si>
    <t>–68,4</t>
  </si>
  <si>
    <t>–62,7</t>
  </si>
  <si>
    <t>–58,4</t>
  </si>
  <si>
    <t>–66,1</t>
  </si>
  <si>
    <t>–40,2</t>
  </si>
  <si>
    <t>–28,3</t>
  </si>
  <si>
    <t>–53,0</t>
  </si>
  <si>
    <t>–47,0</t>
  </si>
  <si>
    <t>–42,0</t>
  </si>
  <si>
    <t>–43,3</t>
  </si>
  <si>
    <t>–41,1</t>
  </si>
  <si>
    <t>–46,1</t>
  </si>
  <si>
    <t>–27,3</t>
  </si>
  <si>
    <t>–31,2</t>
  </si>
  <si>
    <t>–51,7</t>
  </si>
  <si>
    <t>–31,8</t>
  </si>
  <si>
    <t>–59,8</t>
  </si>
  <si>
    <t>–57,1</t>
  </si>
  <si>
    <t>–47,7</t>
  </si>
  <si>
    <t>–71,6</t>
  </si>
  <si>
    <t>–62,3</t>
  </si>
  <si>
    <t>–70,2</t>
  </si>
  <si>
    <t>–74,0</t>
  </si>
  <si>
    <t>–37,0</t>
  </si>
  <si>
    <t>–40,4</t>
  </si>
  <si>
    <t>–30,4</t>
  </si>
  <si>
    <t>–53,7</t>
  </si>
  <si>
    <t>–46,8</t>
  </si>
  <si>
    <t>–44,1</t>
  </si>
  <si>
    <t>–50,4</t>
  </si>
  <si>
    <t>–38,4</t>
  </si>
  <si>
    <t>–24,6</t>
  </si>
  <si>
    <t>–40,3</t>
  </si>
  <si>
    <t>–34,4</t>
  </si>
  <si>
    <t>–58,3</t>
  </si>
  <si>
    <t>–41,7</t>
  </si>
  <si>
    <t>–41,0</t>
  </si>
  <si>
    <t>–46,2</t>
  </si>
  <si>
    <t>–42,5</t>
  </si>
  <si>
    <t>–41,5</t>
  </si>
  <si>
    <t>–31,3</t>
  </si>
  <si>
    <t>–54,7</t>
  </si>
  <si>
    <t>–38,0</t>
  </si>
  <si>
    <t>–35,1</t>
  </si>
  <si>
    <t>–50,3</t>
  </si>
  <si>
    <t>–71,3</t>
  </si>
  <si>
    <t>–64,2</t>
  </si>
  <si>
    <t>–64,6</t>
  </si>
  <si>
    <t>–67,9</t>
  </si>
  <si>
    <t>–33,3</t>
  </si>
  <si>
    <t>–49,2</t>
  </si>
  <si>
    <t>–40,7</t>
  </si>
  <si>
    <t>–54,6</t>
  </si>
  <si>
    <t>–57,7</t>
  </si>
  <si>
    <t>–51,0</t>
  </si>
  <si>
    <t>–62,0</t>
  </si>
  <si>
    <t>–28,2</t>
  </si>
  <si>
    <t>–33,5</t>
  </si>
  <si>
    <t>–25,4</t>
  </si>
  <si>
    <t>–53,1</t>
  </si>
  <si>
    <t>–45,5</t>
  </si>
  <si>
    <t>–41,6</t>
  </si>
  <si>
    <t>–39,4</t>
  </si>
  <si>
    <t>–37,5</t>
  </si>
  <si>
    <t>–51,5</t>
  </si>
  <si>
    <t>–52,4</t>
  </si>
  <si>
    <t>–45,9</t>
  </si>
  <si>
    <t>–57,6</t>
  </si>
  <si>
    <t>–49,9</t>
  </si>
  <si>
    <t>–58,9</t>
  </si>
  <si>
    <t>–53,9</t>
  </si>
  <si>
    <t>–55,2</t>
  </si>
  <si>
    <t>–35,3</t>
  </si>
  <si>
    <t>–59,1</t>
  </si>
  <si>
    <t>–50,9</t>
  </si>
  <si>
    <t>–76,1</t>
  </si>
  <si>
    <t>–76,0</t>
  </si>
  <si>
    <t>–67,3</t>
  </si>
  <si>
    <t>–52,3</t>
  </si>
  <si>
    <t>–53,3</t>
  </si>
  <si>
    <t>–34,9</t>
  </si>
  <si>
    <t>–63,6</t>
  </si>
  <si>
    <t>–63,8</t>
  </si>
  <si>
    <t>–38,3</t>
  </si>
  <si>
    <t>–26,0</t>
  </si>
  <si>
    <t>–21,8</t>
  </si>
  <si>
    <t>–17118,4</t>
  </si>
  <si>
    <t>–18882,9</t>
  </si>
  <si>
    <t>–25881,7</t>
  </si>
  <si>
    <t>–1436</t>
  </si>
  <si>
    <t>549.5</t>
  </si>
  <si>
    <t>–14,4</t>
  </si>
  <si>
    <t>–14,1</t>
  </si>
  <si>
    <t>–24,7</t>
  </si>
  <si>
    <t>–18,2</t>
  </si>
  <si>
    <t>–25,7</t>
  </si>
  <si>
    <t>–30,1</t>
  </si>
  <si>
    <t>–26,2</t>
  </si>
  <si>
    <t>–25,1</t>
  </si>
  <si>
    <t>–18,8</t>
  </si>
  <si>
    <t>–20,4</t>
  </si>
  <si>
    <t>–17,4</t>
  </si>
  <si>
    <t>–23,4</t>
  </si>
  <si>
    <t>–44,4</t>
  </si>
  <si>
    <t>–44,2</t>
  </si>
  <si>
    <t>–12,9</t>
  </si>
  <si>
    <t>–24,9</t>
  </si>
  <si>
    <t>–43,4</t>
  </si>
  <si>
    <t>–56,9</t>
  </si>
  <si>
    <t>–34,7</t>
  </si>
  <si>
    <t>–29,6</t>
  </si>
  <si>
    <t>–27,0</t>
  </si>
  <si>
    <t>–24,0</t>
  </si>
  <si>
    <t>–21,9</t>
  </si>
  <si>
    <t>–13737,8</t>
  </si>
  <si>
    <t>–13754,6</t>
  </si>
  <si>
    <t>–16294,5</t>
  </si>
  <si>
    <t>–13298,6</t>
  </si>
  <si>
    <t xml:space="preserve">–   </t>
  </si>
  <si>
    <r>
      <t xml:space="preserve">LUDNOŚĆ W 2020 R.
</t>
    </r>
    <r>
      <rPr>
        <u/>
        <sz val="10"/>
        <color theme="1" tint="0.34998626667073579"/>
        <rFont val="Arial"/>
        <family val="2"/>
        <charset val="238"/>
      </rPr>
      <t>POPULATION IN 2020</t>
    </r>
  </si>
  <si>
    <r>
      <t xml:space="preserve">kobiety 
(18−59 lat)
</t>
    </r>
    <r>
      <rPr>
        <sz val="10"/>
        <color theme="1" tint="0.34998626667073579"/>
        <rFont val="Arial"/>
        <family val="2"/>
        <charset val="238"/>
      </rPr>
      <t>females               (18−59 years)</t>
    </r>
  </si>
  <si>
    <r>
      <t>V</t>
    </r>
    <r>
      <rPr>
        <vertAlign val="superscript"/>
        <sz val="11"/>
        <rFont val="Arial"/>
        <family val="2"/>
        <charset val="238"/>
      </rPr>
      <t>b</t>
    </r>
  </si>
  <si>
    <r>
      <t>VI</t>
    </r>
    <r>
      <rPr>
        <vertAlign val="superscript"/>
        <sz val="11"/>
        <rFont val="Arial"/>
        <family val="2"/>
        <charset val="238"/>
      </rPr>
      <t>b</t>
    </r>
  </si>
  <si>
    <r>
      <t>XI</t>
    </r>
    <r>
      <rPr>
        <vertAlign val="superscript"/>
        <sz val="11"/>
        <rFont val="Arial"/>
        <family val="2"/>
        <charset val="238"/>
      </rPr>
      <t>b</t>
    </r>
  </si>
  <si>
    <r>
      <t>XII</t>
    </r>
    <r>
      <rPr>
        <vertAlign val="superscript"/>
        <sz val="11"/>
        <rFont val="Arial"/>
        <family val="2"/>
        <charset val="238"/>
      </rPr>
      <t>b</t>
    </r>
  </si>
  <si>
    <t xml:space="preserve">  </t>
  </si>
  <si>
    <t>–24,4</t>
  </si>
  <si>
    <t>–24,8</t>
  </si>
  <si>
    <t>–0,3</t>
  </si>
  <si>
    <t>–27,1</t>
  </si>
  <si>
    <t>–34,0</t>
  </si>
  <si>
    <t>–27,5</t>
  </si>
  <si>
    <t>–46,0</t>
  </si>
  <si>
    <t>–19,8</t>
  </si>
  <si>
    <t>–21,4</t>
  </si>
  <si>
    <t>–21,7</t>
  </si>
  <si>
    <t>–18,9</t>
  </si>
  <si>
    <t>–32,7</t>
  </si>
  <si>
    <t>–35,8</t>
  </si>
  <si>
    <t>–41,2</t>
  </si>
  <si>
    <t>–26,7</t>
  </si>
  <si>
    <t>–25,0</t>
  </si>
  <si>
    <t>–22,5</t>
  </si>
  <si>
    <t>–26,1</t>
  </si>
  <si>
    <t>–37,3</t>
  </si>
  <si>
    <t>–32,0</t>
  </si>
  <si>
    <t>–51,3</t>
  </si>
  <si>
    <t>–83,2</t>
  </si>
  <si>
    <t>–81,8</t>
  </si>
  <si>
    <t>–36,0</t>
  </si>
  <si>
    <t>–6,2</t>
  </si>
  <si>
    <t>–22,8</t>
  </si>
  <si>
    <t>98,,8</t>
  </si>
  <si>
    <t>–85014,2</t>
  </si>
  <si>
    <t>–12070,2</t>
  </si>
  <si>
    <t>–13204,6</t>
  </si>
  <si>
    <r>
      <t>104,8</t>
    </r>
    <r>
      <rPr>
        <vertAlign val="superscript"/>
        <sz val="10.5"/>
        <rFont val="Arial"/>
        <family val="2"/>
        <charset val="238"/>
      </rPr>
      <t>d</t>
    </r>
  </si>
  <si>
    <r>
      <t>76,56</t>
    </r>
    <r>
      <rPr>
        <vertAlign val="superscript"/>
        <sz val="10.5"/>
        <rFont val="Arial"/>
        <family val="2"/>
        <charset val="238"/>
      </rPr>
      <t>b</t>
    </r>
  </si>
  <si>
    <r>
      <t>58,97</t>
    </r>
    <r>
      <rPr>
        <vertAlign val="superscript"/>
        <sz val="10.5"/>
        <rFont val="Arial"/>
        <family val="2"/>
        <charset val="238"/>
      </rPr>
      <t>b</t>
    </r>
  </si>
  <si>
    <r>
      <t>73,52</t>
    </r>
    <r>
      <rPr>
        <vertAlign val="superscript"/>
        <sz val="10.5"/>
        <rFont val="Arial"/>
        <family val="2"/>
        <charset val="238"/>
      </rPr>
      <t>b</t>
    </r>
  </si>
  <si>
    <r>
      <t>55,50</t>
    </r>
    <r>
      <rPr>
        <vertAlign val="superscript"/>
        <sz val="10.5"/>
        <rFont val="Arial"/>
        <family val="2"/>
        <charset val="238"/>
      </rPr>
      <t>b</t>
    </r>
  </si>
  <si>
    <r>
      <t>75,11</t>
    </r>
    <r>
      <rPr>
        <vertAlign val="superscript"/>
        <sz val="10.5"/>
        <rFont val="Arial"/>
        <family val="2"/>
        <charset val="238"/>
      </rPr>
      <t>b</t>
    </r>
  </si>
  <si>
    <r>
      <t>56,79</t>
    </r>
    <r>
      <rPr>
        <vertAlign val="superscript"/>
        <sz val="10.5"/>
        <rFont val="Arial"/>
        <family val="2"/>
        <charset val="238"/>
      </rPr>
      <t>b</t>
    </r>
  </si>
  <si>
    <r>
      <t xml:space="preserve">Ceny wybranych produktów rolnych i zwierząt gospodarskich uzyskiwane przez rolników 
na targowiskach w październiku 2020 r.
</t>
    </r>
    <r>
      <rPr>
        <sz val="10"/>
        <color theme="1" tint="0.34998626667073579"/>
        <rFont val="Arial"/>
        <family val="2"/>
        <charset val="238"/>
      </rPr>
      <t>Marketplace prices of selected agricultural products and livestock  in October 2020</t>
    </r>
  </si>
  <si>
    <t>X
2019=100</t>
  </si>
  <si>
    <r>
      <t>in thousand m</t>
    </r>
    <r>
      <rPr>
        <vertAlign val="superscript"/>
        <sz val="10"/>
        <color theme="1" tint="0.34998626667073579"/>
        <rFont val="Arial"/>
        <family val="2"/>
        <charset val="238"/>
      </rPr>
      <t>2</t>
    </r>
  </si>
  <si>
    <r>
      <t xml:space="preserve">niepełnosprawne do 18 roku życia
</t>
    </r>
    <r>
      <rPr>
        <sz val="10"/>
        <color theme="1" tint="0.34998626667073579"/>
        <rFont val="Arial"/>
        <family val="2"/>
        <charset val="238"/>
      </rPr>
      <t xml:space="preserve">disabled child under 18 years
of age </t>
    </r>
  </si>
  <si>
    <r>
      <t>IV</t>
    </r>
    <r>
      <rPr>
        <vertAlign val="superscript"/>
        <sz val="11"/>
        <rFont val="Arial"/>
        <family val="2"/>
        <charset val="238"/>
      </rPr>
      <t>b</t>
    </r>
  </si>
  <si>
    <r>
      <t xml:space="preserve">W tym            </t>
    </r>
    <r>
      <rPr>
        <sz val="10"/>
        <color theme="1" tint="0.34998626667073579"/>
        <rFont val="Arial"/>
        <family val="2"/>
        <charset val="238"/>
      </rPr>
      <t xml:space="preserve">  Of which</t>
    </r>
  </si>
  <si>
    <t>Stan w końcu miesiąca</t>
  </si>
  <si>
    <r>
      <rPr>
        <sz val="10"/>
        <rFont val="Arial"/>
        <family val="2"/>
        <charset val="238"/>
      </rPr>
      <t>emerytura</t>
    </r>
    <r>
      <rPr>
        <sz val="10"/>
        <color theme="1" tint="0.34998626667073579"/>
        <rFont val="Arial"/>
        <family val="2"/>
        <charset val="238"/>
      </rPr>
      <t xml:space="preserve"> retirement pay</t>
    </r>
  </si>
  <si>
    <r>
      <rPr>
        <sz val="10"/>
        <rFont val="Arial"/>
        <family val="2"/>
        <charset val="238"/>
      </rPr>
      <t>ogółem</t>
    </r>
    <r>
      <rPr>
        <sz val="10"/>
        <color theme="1" tint="0.34998626667073579"/>
        <rFont val="Arial"/>
        <family val="2"/>
        <charset val="238"/>
      </rPr>
      <t xml:space="preserve"> 
total</t>
    </r>
  </si>
  <si>
    <r>
      <rPr>
        <sz val="10"/>
        <rFont val="Arial"/>
        <family val="2"/>
        <charset val="238"/>
      </rPr>
      <t>renta rodzinna</t>
    </r>
    <r>
      <rPr>
        <sz val="10"/>
        <color theme="1" tint="0.34998626667073579"/>
        <rFont val="Arial"/>
        <family val="2"/>
        <charset val="238"/>
      </rPr>
      <t xml:space="preserve"> family pension</t>
    </r>
  </si>
  <si>
    <r>
      <rPr>
        <sz val="10"/>
        <rFont val="Arial"/>
        <family val="2"/>
        <charset val="238"/>
      </rPr>
      <t>rolników indywidualnych</t>
    </r>
    <r>
      <rPr>
        <sz val="10"/>
        <color theme="1" tint="0.34998626667073579"/>
        <rFont val="Arial"/>
        <family val="2"/>
        <charset val="238"/>
      </rPr>
      <t xml:space="preserve"> farmers</t>
    </r>
  </si>
  <si>
    <r>
      <rPr>
        <sz val="10"/>
        <rFont val="Arial"/>
        <family val="2"/>
        <charset val="238"/>
      </rPr>
      <t>wypłacana przez Zakład Ubezpieczeń Społecznych</t>
    </r>
    <r>
      <rPr>
        <sz val="10"/>
        <color theme="1" tint="0.34998626667073579"/>
        <rFont val="Arial"/>
        <family val="2"/>
        <charset val="238"/>
      </rPr>
      <t xml:space="preserve"> 
paid by the Social Insurance Institution</t>
    </r>
  </si>
  <si>
    <r>
      <rPr>
        <sz val="10"/>
        <rFont val="Arial"/>
        <family val="2"/>
        <charset val="238"/>
      </rPr>
      <t xml:space="preserve">ogółem </t>
    </r>
    <r>
      <rPr>
        <sz val="10"/>
        <color theme="1" tint="0.34998626667073579"/>
        <rFont val="Arial"/>
        <family val="2"/>
        <charset val="238"/>
      </rPr>
      <t xml:space="preserve">
total</t>
    </r>
  </si>
  <si>
    <r>
      <rPr>
        <sz val="10"/>
        <rFont val="Arial"/>
        <family val="2"/>
        <charset val="238"/>
      </rPr>
      <t xml:space="preserve">renta z tytułu niezdolności 
do pracy  </t>
    </r>
    <r>
      <rPr>
        <sz val="10"/>
        <color theme="1" tint="0.34998626667073579"/>
        <rFont val="Arial"/>
        <family val="2"/>
        <charset val="238"/>
      </rPr>
      <t xml:space="preserve">
pension resulting from an inability to work</t>
    </r>
  </si>
  <si>
    <r>
      <rPr>
        <sz val="10"/>
        <rFont val="Arial"/>
        <family val="2"/>
        <charset val="238"/>
      </rPr>
      <t>pobierajacych świadczenia wypłacane przez Zakład Ubezpieczeń Społecznych</t>
    </r>
    <r>
      <rPr>
        <sz val="10"/>
        <color theme="1" tint="0.34998626667073579"/>
        <rFont val="Arial"/>
        <family val="2"/>
        <charset val="238"/>
      </rPr>
      <t xml:space="preserve"> receiving benefits paid 
by the Social Insurance Institution</t>
    </r>
  </si>
  <si>
    <r>
      <t xml:space="preserve">                    OKRESY 
</t>
    </r>
    <r>
      <rPr>
        <sz val="10"/>
        <color theme="1" tint="0.34998626667073579"/>
        <rFont val="Arial"/>
        <family val="2"/>
        <charset val="238"/>
      </rPr>
      <t xml:space="preserve">                   PERIODS </t>
    </r>
    <r>
      <rPr>
        <sz val="10"/>
        <rFont val="Arial"/>
        <family val="2"/>
        <charset val="238"/>
      </rPr>
      <t xml:space="preserve">
    A – analogiczny okres roku
          poprzedniego = 100
         </t>
    </r>
    <r>
      <rPr>
        <sz val="10"/>
        <color theme="1" tint="0.34998626667073579"/>
        <rFont val="Arial"/>
        <family val="2"/>
        <charset val="238"/>
      </rPr>
      <t>corresponding period 
         of previous year = 100</t>
    </r>
  </si>
  <si>
    <r>
      <t xml:space="preserve">w złotych      </t>
    </r>
    <r>
      <rPr>
        <sz val="10"/>
        <color theme="1" tint="0.34998626667073579"/>
        <rFont val="Arial"/>
        <family val="2"/>
        <charset val="238"/>
      </rPr>
      <t>in PLN</t>
    </r>
  </si>
  <si>
    <r>
      <t xml:space="preserve">w tysiącach      </t>
    </r>
    <r>
      <rPr>
        <sz val="10"/>
        <color theme="1" tint="0.34998626667073579"/>
        <rFont val="Arial"/>
        <family val="2"/>
        <charset val="238"/>
      </rPr>
      <t>in thousands</t>
    </r>
  </si>
  <si>
    <r>
      <rPr>
        <b/>
        <sz val="9"/>
        <rFont val="Arial"/>
        <family val="2"/>
        <charset val="238"/>
      </rPr>
      <t>1</t>
    </r>
    <r>
      <rPr>
        <sz val="9"/>
        <rFont val="Arial"/>
        <family val="2"/>
        <charset val="238"/>
      </rPr>
      <t> Patrz uwagi ogólne pkt 9.b) oraz wyjaśnienia metodologiczne pkt 13.  </t>
    </r>
    <r>
      <rPr>
        <vertAlign val="superscript"/>
        <sz val="9"/>
        <rFont val="Arial"/>
        <family val="2"/>
        <charset val="238"/>
      </rPr>
      <t> </t>
    </r>
    <r>
      <rPr>
        <b/>
        <sz val="9"/>
        <rFont val="Arial"/>
        <family val="2"/>
        <charset val="238"/>
      </rPr>
      <t>2</t>
    </r>
    <r>
      <rPr>
        <sz val="9"/>
        <rFont val="Arial"/>
        <family val="2"/>
        <charset val="238"/>
      </rPr>
      <t> Obejmują zobowiązania o okresie spłaty do 1 roku, z wyjątkiem zobowiązań z tytułu dostaw i usług; bez funduszy specjalnych.   </t>
    </r>
    <r>
      <rPr>
        <b/>
        <sz val="9"/>
        <rFont val="Arial"/>
        <family val="2"/>
        <charset val="238"/>
      </rPr>
      <t>3</t>
    </r>
    <r>
      <rPr>
        <sz val="9"/>
        <rFont val="Arial"/>
        <family val="2"/>
        <charset val="238"/>
      </rPr>
      <t xml:space="preserve"> Wobec jednostek powiązanych
i jednostek pozostałych łącznie.  </t>
    </r>
    <r>
      <rPr>
        <b/>
        <sz val="9"/>
        <rFont val="Arial"/>
        <family val="2"/>
        <charset val="238"/>
      </rPr>
      <t>4 </t>
    </r>
    <r>
      <rPr>
        <sz val="9"/>
        <rFont val="Arial"/>
        <family val="2"/>
        <charset val="238"/>
      </rPr>
      <t>Bez względu na okres wymagalności zapłaty.</t>
    </r>
  </si>
  <si>
    <r>
      <rPr>
        <b/>
        <sz val="9"/>
        <color theme="1" tint="0.34998626667073579"/>
        <rFont val="Arial"/>
        <family val="2"/>
        <charset val="238"/>
      </rPr>
      <t>1</t>
    </r>
    <r>
      <rPr>
        <sz val="9"/>
        <color theme="1" tint="0.34998626667073579"/>
        <rFont val="Arial"/>
        <family val="2"/>
        <charset val="238"/>
      </rPr>
      <t> See general notes item 9.b) and methodological notes item 13.  </t>
    </r>
    <r>
      <rPr>
        <b/>
        <sz val="9"/>
        <color theme="1" tint="0.34998626667073579"/>
        <rFont val="Arial"/>
        <family val="2"/>
        <charset val="238"/>
      </rPr>
      <t> 2</t>
    </r>
    <r>
      <rPr>
        <sz val="9"/>
        <color theme="1" tint="0.34998626667073579"/>
        <rFont val="Arial"/>
        <family val="2"/>
        <charset val="238"/>
      </rPr>
      <t> Including liabilities with maturity of up to 1 year, apart from deliveries and services; excluding special funds.  </t>
    </r>
    <r>
      <rPr>
        <b/>
        <sz val="9"/>
        <color theme="1" tint="0.34998626667073579"/>
        <rFont val="Arial"/>
        <family val="2"/>
        <charset val="238"/>
      </rPr>
      <t xml:space="preserve"> 3 </t>
    </r>
    <r>
      <rPr>
        <sz val="9"/>
        <color theme="1" tint="0.34998626667073579"/>
        <rFont val="Arial"/>
        <family val="2"/>
        <charset val="238"/>
      </rPr>
      <t xml:space="preserve">Including towards related entities and other entities.  
</t>
    </r>
    <r>
      <rPr>
        <b/>
        <sz val="9"/>
        <color theme="1" tint="0.34998626667073579"/>
        <rFont val="Arial"/>
        <family val="2"/>
        <charset val="238"/>
      </rPr>
      <t>4 </t>
    </r>
    <r>
      <rPr>
        <sz val="9"/>
        <color theme="1" tint="0.34998626667073579"/>
        <rFont val="Arial"/>
        <family val="2"/>
        <charset val="238"/>
      </rPr>
      <t xml:space="preserve"> Regardless the maturity date.</t>
    </r>
  </si>
  <si>
    <t>Piglet in PLN</t>
  </si>
  <si>
    <t>per head</t>
  </si>
  <si>
    <t>Pigs in PLN</t>
  </si>
  <si>
    <t>per kg</t>
  </si>
  <si>
    <r>
      <t xml:space="preserve">Żywiec rzeźny 
</t>
    </r>
    <r>
      <rPr>
        <sz val="10"/>
        <color theme="1" tint="0.34998626667073579"/>
        <rFont val="Arial"/>
        <family val="2"/>
        <charset val="238"/>
      </rPr>
      <t>Animals for slaughter</t>
    </r>
  </si>
  <si>
    <r>
      <t xml:space="preserve">trzoda chlewna </t>
    </r>
    <r>
      <rPr>
        <sz val="10"/>
        <color theme="1" tint="0.34998626667073579"/>
        <rFont val="Arial"/>
        <family val="2"/>
        <charset val="238"/>
      </rPr>
      <t>pigs</t>
    </r>
  </si>
  <si>
    <r>
      <t xml:space="preserve">bydło 
(bez cieląt) 
</t>
    </r>
    <r>
      <rPr>
        <sz val="10"/>
        <color theme="1" tint="0.34998626667073579"/>
        <rFont val="Arial"/>
        <family val="2"/>
        <charset val="238"/>
      </rPr>
      <t>cattle (excluding  calves</t>
    </r>
    <r>
      <rPr>
        <sz val="10"/>
        <rFont val="Arial"/>
        <family val="2"/>
        <charset val="238"/>
      </rPr>
      <t xml:space="preserve">) </t>
    </r>
  </si>
  <si>
    <r>
      <t xml:space="preserve">drób 
</t>
    </r>
    <r>
      <rPr>
        <sz val="10"/>
        <color theme="1" tint="0.34998626667073579"/>
        <rFont val="Arial"/>
        <family val="2"/>
        <charset val="238"/>
      </rPr>
      <t>poultry</t>
    </r>
  </si>
  <si>
    <r>
      <t xml:space="preserve">Ziemniaki 
</t>
    </r>
    <r>
      <rPr>
        <sz val="10"/>
        <color theme="1" tint="0.34998626667073579"/>
        <rFont val="Arial"/>
        <family val="2"/>
        <charset val="238"/>
      </rPr>
      <t>Potatoes</t>
    </r>
  </si>
  <si>
    <r>
      <t xml:space="preserve">Mleko krowie 
w zł za 1 hl
</t>
    </r>
    <r>
      <rPr>
        <sz val="10"/>
        <color theme="1" tint="0.34998626667073579"/>
        <rFont val="Arial"/>
        <family val="2"/>
        <charset val="238"/>
      </rPr>
      <t>Cows' milk in PLN per hl</t>
    </r>
  </si>
  <si>
    <r>
      <t>powierzchnia użytkowa 
w tys. m</t>
    </r>
    <r>
      <rPr>
        <vertAlign val="superscript"/>
        <sz val="10"/>
        <rFont val="Arial"/>
        <family val="2"/>
        <charset val="238"/>
      </rPr>
      <t>2</t>
    </r>
    <r>
      <rPr>
        <sz val="10"/>
        <rFont val="Arial"/>
        <family val="2"/>
        <charset val="238"/>
      </rPr>
      <t xml:space="preserve"> 
</t>
    </r>
    <r>
      <rPr>
        <sz val="10"/>
        <color theme="1" tint="0.34998626667073579"/>
        <rFont val="Arial"/>
        <family val="2"/>
        <charset val="238"/>
      </rPr>
      <t>usable 
floor area 
in thous. m</t>
    </r>
    <r>
      <rPr>
        <vertAlign val="superscript"/>
        <sz val="10"/>
        <color theme="1" tint="0.34998626667073579"/>
        <rFont val="Arial"/>
        <family val="2"/>
        <charset val="238"/>
      </rPr>
      <t>2</t>
    </r>
  </si>
  <si>
    <r>
      <t xml:space="preserve">Mieszkania, których budowę rozpoczęto 
</t>
    </r>
    <r>
      <rPr>
        <sz val="10"/>
        <color theme="1" tint="0.34998626667073579"/>
        <rFont val="Arial"/>
        <family val="2"/>
        <charset val="238"/>
      </rPr>
      <t xml:space="preserve">Dwellings which construction was started </t>
    </r>
  </si>
  <si>
    <r>
      <t>458264</t>
    </r>
    <r>
      <rPr>
        <vertAlign val="superscript"/>
        <sz val="10.5"/>
        <rFont val="Arial"/>
        <family val="2"/>
        <charset val="238"/>
      </rPr>
      <t>d</t>
    </r>
  </si>
  <si>
    <r>
      <t>354407</t>
    </r>
    <r>
      <rPr>
        <vertAlign val="superscript"/>
        <sz val="10.5"/>
        <rFont val="Arial"/>
        <family val="2"/>
        <charset val="238"/>
      </rPr>
      <t>d</t>
    </r>
  </si>
  <si>
    <r>
      <t>11025</t>
    </r>
    <r>
      <rPr>
        <vertAlign val="superscript"/>
        <sz val="10.5"/>
        <rFont val="Arial"/>
        <family val="2"/>
        <charset val="238"/>
      </rPr>
      <t>d</t>
    </r>
  </si>
  <si>
    <r>
      <t>643027</t>
    </r>
    <r>
      <rPr>
        <vertAlign val="superscript"/>
        <sz val="10.5"/>
        <rFont val="Arial"/>
        <family val="2"/>
        <charset val="238"/>
      </rPr>
      <t>e</t>
    </r>
  </si>
  <si>
    <r>
      <t>854636</t>
    </r>
    <r>
      <rPr>
        <vertAlign val="superscript"/>
        <sz val="10.5"/>
        <rFont val="Arial"/>
        <family val="2"/>
        <charset val="238"/>
      </rPr>
      <t>f</t>
    </r>
  </si>
  <si>
    <r>
      <t>258833</t>
    </r>
    <r>
      <rPr>
        <vertAlign val="superscript"/>
        <sz val="10"/>
        <rFont val="Arial"/>
        <family val="2"/>
        <charset val="238"/>
      </rPr>
      <t>g</t>
    </r>
  </si>
  <si>
    <r>
      <t>511939</t>
    </r>
    <r>
      <rPr>
        <vertAlign val="superscript"/>
        <sz val="10.5"/>
        <rFont val="Arial"/>
        <family val="2"/>
        <charset val="238"/>
      </rPr>
      <t>e</t>
    </r>
  </si>
  <si>
    <r>
      <rPr>
        <sz val="10.5"/>
        <rFont val="Arial"/>
        <family val="2"/>
        <charset val="238"/>
      </rPr>
      <t>679720</t>
    </r>
    <r>
      <rPr>
        <vertAlign val="superscript"/>
        <sz val="10.5"/>
        <rFont val="Arial"/>
        <family val="2"/>
        <charset val="238"/>
      </rPr>
      <t>f</t>
    </r>
  </si>
  <si>
    <r>
      <t>184654</t>
    </r>
    <r>
      <rPr>
        <vertAlign val="superscript"/>
        <sz val="10"/>
        <rFont val="Arial"/>
        <family val="2"/>
        <charset val="238"/>
      </rPr>
      <t>g</t>
    </r>
  </si>
  <si>
    <r>
      <t>13680</t>
    </r>
    <r>
      <rPr>
        <vertAlign val="superscript"/>
        <sz val="10.5"/>
        <rFont val="Arial"/>
        <family val="2"/>
        <charset val="238"/>
      </rPr>
      <t>e</t>
    </r>
  </si>
  <si>
    <r>
      <t>19647</t>
    </r>
    <r>
      <rPr>
        <vertAlign val="superscript"/>
        <sz val="10.5"/>
        <rFont val="Arial"/>
        <family val="2"/>
        <charset val="238"/>
      </rPr>
      <t>f</t>
    </r>
  </si>
  <si>
    <r>
      <t>8351</t>
    </r>
    <r>
      <rPr>
        <vertAlign val="superscript"/>
        <sz val="10"/>
        <rFont val="Arial"/>
        <family val="2"/>
        <charset val="238"/>
      </rPr>
      <t>g</t>
    </r>
  </si>
  <si>
    <t>U w a g a.  Patrz uwagi ogólne pkt 9.c).</t>
  </si>
  <si>
    <t>N o t e. See general notes item 9.c).</t>
  </si>
  <si>
    <r>
      <t xml:space="preserve">a </t>
    </r>
    <r>
      <rPr>
        <sz val="9"/>
        <rFont val="Arial"/>
        <family val="2"/>
        <charset val="238"/>
      </rPr>
      <t>Ceny bieżące bez VAT.</t>
    </r>
  </si>
  <si>
    <r>
      <t xml:space="preserve">a </t>
    </r>
    <r>
      <rPr>
        <sz val="9"/>
        <color theme="1" tint="0.34998626667073579"/>
        <rFont val="Arial"/>
        <family val="2"/>
        <charset val="238"/>
      </rPr>
      <t>Current prices excluding VAT.</t>
    </r>
  </si>
  <si>
    <r>
      <t>N o t e.   Index numbers (</t>
    </r>
    <r>
      <rPr>
        <b/>
        <sz val="9"/>
        <color theme="1" tint="0.34998626667073579"/>
        <rFont val="Arial"/>
        <family val="2"/>
        <charset val="238"/>
      </rPr>
      <t>A,B</t>
    </r>
    <r>
      <rPr>
        <sz val="9"/>
        <color theme="1" tint="0.34998626667073579"/>
        <rFont val="Arial"/>
        <family val="2"/>
        <charset val="238"/>
      </rPr>
      <t>) are calculated on the basis of data in constant prices (average current prices in 2015).</t>
    </r>
  </si>
  <si>
    <r>
      <t>U w a g a.   Wskaźniki dynamiki (</t>
    </r>
    <r>
      <rPr>
        <b/>
        <sz val="9"/>
        <rFont val="Arial"/>
        <family val="2"/>
        <charset val="238"/>
      </rPr>
      <t>A,B</t>
    </r>
    <r>
      <rPr>
        <sz val="9"/>
        <rFont val="Arial"/>
        <family val="2"/>
        <charset val="238"/>
      </rPr>
      <t>) obliczono na podstawie danych w cenach stałych (średnie ceny bieżące z 2015 r.).</t>
    </r>
  </si>
  <si>
    <r>
      <t xml:space="preserve">a </t>
    </r>
    <r>
      <rPr>
        <sz val="9"/>
        <rFont val="Arial"/>
        <family val="2"/>
        <charset val="238"/>
      </rPr>
      <t xml:space="preserve">Wskaźniki dynamiki obliczono na podstawie wartości w cenach bieżących. </t>
    </r>
    <r>
      <rPr>
        <b/>
        <sz val="9"/>
        <rFont val="Arial"/>
        <family val="2"/>
        <charset val="238"/>
      </rPr>
      <t xml:space="preserve">b </t>
    </r>
    <r>
      <rPr>
        <sz val="9"/>
        <rFont val="Arial"/>
        <family val="2"/>
        <charset val="238"/>
      </rPr>
      <t>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r>
  </si>
  <si>
    <r>
      <t xml:space="preserve">a </t>
    </r>
    <r>
      <rPr>
        <sz val="9"/>
        <color theme="1" tint="0.34998626667073579"/>
        <rFont val="Arial"/>
        <family val="2"/>
        <charset val="238"/>
      </rPr>
      <t xml:space="preserve">Indices are calculated on the basis of values at current prices. </t>
    </r>
    <r>
      <rPr>
        <b/>
        <sz val="9"/>
        <color theme="1" tint="0.34998626667073579"/>
        <rFont val="Arial"/>
        <family val="2"/>
        <charset val="238"/>
      </rPr>
      <t xml:space="preserve">b </t>
    </r>
    <r>
      <rPr>
        <sz val="9"/>
        <color theme="1" tint="0.34998626667073579"/>
        <rFont val="Arial"/>
        <family val="2"/>
        <charset val="238"/>
      </rPr>
      <t>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t>
    </r>
  </si>
  <si>
    <r>
      <rPr>
        <b/>
        <sz val="9"/>
        <rFont val="Arial"/>
        <family val="2"/>
        <charset val="238"/>
      </rPr>
      <t xml:space="preserve">a </t>
    </r>
    <r>
      <rPr>
        <sz val="9"/>
        <rFont val="Arial"/>
        <family val="2"/>
        <charset val="238"/>
      </rPr>
      <t xml:space="preserve">Bez czynów karalnych popełnionych przez nieletnich. Patrz wyjaśnienia metodologiczne, pkt. 29. </t>
    </r>
    <r>
      <rPr>
        <b/>
        <sz val="9"/>
        <rFont val="Arial"/>
        <family val="2"/>
        <charset val="238"/>
      </rPr>
      <t>b</t>
    </r>
    <r>
      <rPr>
        <sz val="9"/>
        <rFont val="Arial"/>
        <family val="2"/>
        <charset val="238"/>
      </rPr>
      <t xml:space="preserve"> Łącznie z prze-stępstwami z art. 250a kodeksu karnego (korupcja wyborcza) oraz z art. 296a i 296b kodeksu karnego (korupcja na stanowisku kierowniczym i korupcja sportowa).  </t>
    </r>
    <r>
      <rPr>
        <b/>
        <sz val="9"/>
        <rFont val="Arial"/>
        <family val="2"/>
        <charset val="238"/>
      </rPr>
      <t>c</t>
    </r>
    <r>
      <rPr>
        <sz val="9"/>
        <rFont val="Arial"/>
        <family val="2"/>
        <charset val="238"/>
      </rPr>
      <t xml:space="preserve"> Z wyłączeniem przestępstw korupcyjnych z art. 296a i 296b kodeksu karnego.</t>
    </r>
  </si>
  <si>
    <r>
      <rPr>
        <b/>
        <sz val="9"/>
        <color theme="1" tint="0.34998626667073579"/>
        <rFont val="Arial"/>
        <family val="2"/>
        <charset val="238"/>
      </rPr>
      <t>a</t>
    </r>
    <r>
      <rPr>
        <sz val="9"/>
        <color theme="1" tint="0.34998626667073579"/>
        <rFont val="Arial"/>
        <family val="2"/>
        <charset val="238"/>
      </rPr>
      <t xml:space="preserve"> Without punishable acts committed by juveniles. See methodological notes, item. 29. </t>
    </r>
    <r>
      <rPr>
        <b/>
        <sz val="9"/>
        <color theme="1" tint="0.34998626667073579"/>
        <rFont val="Arial"/>
        <family val="2"/>
        <charset val="238"/>
      </rPr>
      <t>b</t>
    </r>
    <r>
      <rPr>
        <sz val="9"/>
        <color theme="1" tint="0.34998626667073579"/>
        <rFont val="Arial"/>
        <family val="2"/>
        <charset val="238"/>
      </rPr>
      <t xml:space="preserve"> Including Art. 250a of the Criminal Code (corruption concerning elections) and Art. 296a and 296b of the Criminal Code (corruption on the managining post and corruption in sport).  </t>
    </r>
    <r>
      <rPr>
        <b/>
        <sz val="9"/>
        <color theme="1" tint="0.34998626667073579"/>
        <rFont val="Arial"/>
        <family val="2"/>
        <charset val="238"/>
      </rPr>
      <t>c</t>
    </r>
    <r>
      <rPr>
        <sz val="9"/>
        <color theme="1" tint="0.34998626667073579"/>
        <rFont val="Arial"/>
        <family val="2"/>
        <charset val="238"/>
      </rPr>
      <t xml:space="preserve"> Excluding corruption under Art. 296a and 296b of the Criminal Code.</t>
    </r>
  </si>
  <si>
    <r>
      <rPr>
        <b/>
        <sz val="9"/>
        <rFont val="Arial"/>
        <family val="2"/>
        <charset val="238"/>
      </rPr>
      <t>a</t>
    </r>
    <r>
      <rPr>
        <sz val="9"/>
        <rFont val="Arial"/>
        <family val="2"/>
        <charset val="238"/>
      </rPr>
      <t xml:space="preserve"> Dotyczy obiektów posiadających 10 i więcej miejsc noclegowych.  </t>
    </r>
    <r>
      <rPr>
        <b/>
        <sz val="9"/>
        <rFont val="Arial"/>
        <family val="2"/>
        <charset val="238"/>
      </rPr>
      <t> b</t>
    </r>
    <r>
      <rPr>
        <sz val="9"/>
        <rFont val="Arial"/>
        <family val="2"/>
        <charset val="238"/>
      </rPr>
      <t xml:space="preserve"> Dotyczy tylko obiektów hotelowych.</t>
    </r>
  </si>
  <si>
    <r>
      <rPr>
        <b/>
        <sz val="9"/>
        <color theme="1" tint="0.34998626667073579"/>
        <rFont val="Arial"/>
        <family val="2"/>
        <charset val="238"/>
      </rPr>
      <t>a</t>
    </r>
    <r>
      <rPr>
        <sz val="9"/>
        <color theme="1" tint="0.34998626667073579"/>
        <rFont val="Arial"/>
        <family val="2"/>
        <charset val="238"/>
      </rPr>
      <t xml:space="preserve"> Data concerning facilities with 10 or more bed places.  </t>
    </r>
    <r>
      <rPr>
        <b/>
        <sz val="9"/>
        <color theme="1" tint="0.34998626667073579"/>
        <rFont val="Arial"/>
        <family val="2"/>
        <charset val="238"/>
      </rPr>
      <t> b</t>
    </r>
    <r>
      <rPr>
        <sz val="9"/>
        <color theme="1" tint="0.34998626667073579"/>
        <rFont val="Arial"/>
        <family val="2"/>
        <charset val="238"/>
      </rPr>
      <t xml:space="preserve"> Data concerning only hotels and similar establishments.</t>
    </r>
  </si>
  <si>
    <t>Utilisation of</t>
  </si>
  <si>
    <t>bed places in %</t>
  </si>
  <si>
    <r>
      <t>1</t>
    </r>
    <r>
      <rPr>
        <sz val="9"/>
        <rFont val="Arial"/>
        <family val="2"/>
        <charset val="238"/>
      </rPr>
      <t xml:space="preserve"> Bez osób prowadzących gospodarstwa indywidualne w rolnictwie. </t>
    </r>
  </si>
  <si>
    <r>
      <t>1</t>
    </r>
    <r>
      <rPr>
        <sz val="9"/>
        <color theme="1" tint="0.34998626667073579"/>
        <rFont val="Arial"/>
        <family val="2"/>
        <charset val="238"/>
      </rPr>
      <t xml:space="preserve"> Excluding persons tending private farms in agriculture. </t>
    </r>
  </si>
  <si>
    <r>
      <t xml:space="preserve">a </t>
    </r>
    <r>
      <rPr>
        <sz val="9"/>
        <rFont val="Arial"/>
        <family val="2"/>
        <charset val="238"/>
      </rPr>
      <t xml:space="preserve">Bez osób prowadzących gospodarstwa indywidualne w rolnictwie. </t>
    </r>
    <r>
      <rPr>
        <b/>
        <sz val="9"/>
        <rFont val="Arial"/>
        <family val="2"/>
        <charset val="238"/>
      </rPr>
      <t xml:space="preserve">  b </t>
    </r>
    <r>
      <rPr>
        <sz val="9"/>
        <rFont val="Arial"/>
        <family val="2"/>
        <charset val="238"/>
      </rPr>
      <t>Patrz uwagi ogólne pkt 11.</t>
    </r>
  </si>
  <si>
    <r>
      <t xml:space="preserve">a </t>
    </r>
    <r>
      <rPr>
        <sz val="9"/>
        <color theme="1" tint="0.34998626667073579"/>
        <rFont val="Arial"/>
        <family val="2"/>
        <charset val="238"/>
      </rPr>
      <t xml:space="preserve">Excluding persons tending private farms in agriculture. </t>
    </r>
    <r>
      <rPr>
        <b/>
        <sz val="9"/>
        <color theme="1" tint="0.34998626667073579"/>
        <rFont val="Arial"/>
        <family val="2"/>
        <charset val="238"/>
      </rPr>
      <t xml:space="preserve">  b </t>
    </r>
    <r>
      <rPr>
        <sz val="9"/>
        <color theme="1" tint="0.34998626667073579"/>
        <rFont val="Arial"/>
        <family val="2"/>
        <charset val="238"/>
      </rPr>
      <t>See general notes item 11.</t>
    </r>
  </si>
  <si>
    <t>naprawa pojaz-</t>
  </si>
  <si>
    <t>dów samocho-</t>
  </si>
  <si>
    <t>Skarbu Państwa</t>
  </si>
  <si>
    <t>trade; repair of</t>
  </si>
  <si>
    <r>
      <t xml:space="preserve"> Osoby fizyczne prowadzące działalność gospodarczą 
</t>
    </r>
    <r>
      <rPr>
        <sz val="10"/>
        <color theme="1" tint="0.34998626667073579"/>
        <rFont val="Arial"/>
        <family val="2"/>
        <charset val="238"/>
      </rPr>
      <t xml:space="preserve">Natural persons conducting economic activity </t>
    </r>
  </si>
  <si>
    <t xml:space="preserve"> dów samocho-</t>
  </si>
  <si>
    <r>
      <rPr>
        <b/>
        <sz val="9"/>
        <rFont val="Arial"/>
        <family val="2"/>
        <charset val="238"/>
      </rPr>
      <t>a</t>
    </r>
    <r>
      <rPr>
        <sz val="9"/>
        <rFont val="Arial"/>
        <family val="2"/>
        <charset val="238"/>
      </rPr>
      <t xml:space="preserve"> Różnica między liczbą urodzeń żywych, a liczbą zgonów w danym okresie.  </t>
    </r>
    <r>
      <rPr>
        <b/>
        <sz val="9"/>
        <rFont val="Arial"/>
        <family val="2"/>
        <charset val="238"/>
      </rPr>
      <t>b</t>
    </r>
    <r>
      <rPr>
        <sz val="9"/>
        <rFont val="Arial"/>
        <family val="2"/>
        <charset val="238"/>
      </rPr>
      <t xml:space="preserve"> Dzieci w wieku poniżej 1 roku.</t>
    </r>
    <r>
      <rPr>
        <b/>
        <sz val="9"/>
        <rFont val="Arial"/>
        <family val="2"/>
        <charset val="238"/>
      </rPr>
      <t xml:space="preserve"> c</t>
    </r>
    <r>
      <rPr>
        <sz val="9"/>
        <rFont val="Arial"/>
        <family val="2"/>
        <charset val="238"/>
      </rPr>
      <t xml:space="preserve"> Na 1000 urodzeń żywych.             </t>
    </r>
  </si>
  <si>
    <r>
      <rPr>
        <b/>
        <sz val="9"/>
        <color theme="1" tint="0.34998626667073579"/>
        <rFont val="Arial"/>
        <family val="2"/>
        <charset val="238"/>
      </rPr>
      <t xml:space="preserve">a </t>
    </r>
    <r>
      <rPr>
        <sz val="9"/>
        <color theme="1" tint="0.34998626667073579"/>
        <rFont val="Arial"/>
        <family val="2"/>
        <charset val="238"/>
      </rPr>
      <t xml:space="preserve">The difference between the number of live births and deaths in a given period.  </t>
    </r>
    <r>
      <rPr>
        <b/>
        <sz val="9"/>
        <color theme="1" tint="0.34998626667073579"/>
        <rFont val="Arial"/>
        <family val="2"/>
        <charset val="238"/>
      </rPr>
      <t xml:space="preserve"> b</t>
    </r>
    <r>
      <rPr>
        <sz val="9"/>
        <color theme="1" tint="0.34998626667073579"/>
        <rFont val="Arial"/>
        <family val="2"/>
        <charset val="238"/>
      </rPr>
      <t xml:space="preserve"> Children under the age of 1.  </t>
    </r>
    <r>
      <rPr>
        <b/>
        <sz val="9"/>
        <color theme="1" tint="0.34998626667073579"/>
        <rFont val="Arial"/>
        <family val="2"/>
        <charset val="238"/>
      </rPr>
      <t xml:space="preserve">c </t>
    </r>
    <r>
      <rPr>
        <sz val="9"/>
        <color theme="1" tint="0.34998626667073579"/>
        <rFont val="Arial"/>
        <family val="2"/>
        <charset val="238"/>
      </rPr>
      <t>Per 1000 live births.</t>
    </r>
  </si>
  <si>
    <t xml:space="preserve">WYBRANE DANE O POWIATACH (cd.) </t>
  </si>
  <si>
    <t>SELECTED DATA ON POWIATS (cont.)</t>
  </si>
  <si>
    <r>
      <rPr>
        <b/>
        <sz val="9"/>
        <rFont val="Arial"/>
        <family val="2"/>
        <charset val="238"/>
      </rPr>
      <t>a</t>
    </r>
    <r>
      <rPr>
        <sz val="9"/>
        <rFont val="Arial"/>
        <family val="2"/>
        <charset val="238"/>
      </rPr>
      <t xml:space="preserve"> Łącznie z policealnym.</t>
    </r>
  </si>
  <si>
    <r>
      <rPr>
        <b/>
        <sz val="9"/>
        <color theme="1" tint="0.34998626667073579"/>
        <rFont val="Arial"/>
        <family val="2"/>
        <charset val="238"/>
      </rPr>
      <t xml:space="preserve">a </t>
    </r>
    <r>
      <rPr>
        <sz val="9"/>
        <color theme="1" tint="0.34998626667073579"/>
        <rFont val="Arial"/>
        <family val="2"/>
        <charset val="238"/>
      </rPr>
      <t>Including post–secondary education.</t>
    </r>
  </si>
  <si>
    <r>
      <t>Powierzchnia użytkowa mieszkań 
w tys. m</t>
    </r>
    <r>
      <rPr>
        <vertAlign val="superscript"/>
        <sz val="10"/>
        <rFont val="Arial"/>
        <family val="2"/>
        <charset val="238"/>
      </rPr>
      <t>2</t>
    </r>
    <r>
      <rPr>
        <sz val="10"/>
        <rFont val="Arial"/>
        <family val="2"/>
        <charset val="238"/>
      </rPr>
      <t xml:space="preserve">
</t>
    </r>
    <r>
      <rPr>
        <sz val="10"/>
        <color theme="1" tint="0.34998626667073579"/>
        <rFont val="Arial"/>
        <family val="2"/>
        <charset val="238"/>
      </rPr>
      <t>Usable floor space in thousand m</t>
    </r>
    <r>
      <rPr>
        <vertAlign val="superscript"/>
        <sz val="10"/>
        <color theme="1" tint="0.34998626667073579"/>
        <rFont val="Arial"/>
        <family val="2"/>
        <charset val="238"/>
      </rPr>
      <t>2</t>
    </r>
  </si>
  <si>
    <t>of which private</t>
  </si>
  <si>
    <t xml:space="preserve">WYBRANE DANE O POWIATACH (cd.)  </t>
  </si>
  <si>
    <t xml:space="preserve">SELECTED DATA ON POWIATS (cont.)  </t>
  </si>
  <si>
    <r>
      <t xml:space="preserve">przeciwko bez-pieczeństwu powszechnemu 
i bezpieczeństwu 
w komunikacji
</t>
    </r>
    <r>
      <rPr>
        <sz val="10"/>
        <color theme="1" tint="0.34998626667073579"/>
        <rFont val="Arial"/>
        <family val="2"/>
        <charset val="238"/>
      </rPr>
      <t>against public safety and safety 
of transport</t>
    </r>
  </si>
  <si>
    <r>
      <t xml:space="preserve">przeciwko życiu i zdrowiu 
</t>
    </r>
    <r>
      <rPr>
        <sz val="10"/>
        <color theme="1" tint="0.34998626667073579"/>
        <rFont val="Arial"/>
        <family val="2"/>
        <charset val="238"/>
      </rPr>
      <t>against life 
and health</t>
    </r>
  </si>
  <si>
    <t>Ź r ó d ł o:  dane Komendy Głównej Policji.</t>
  </si>
  <si>
    <t xml:space="preserve">WYBRANE DANE O POWIATACH (dok.)  </t>
  </si>
  <si>
    <t>Ź r ó d ł o:   dane Komendy Głównej Policji.</t>
  </si>
  <si>
    <t xml:space="preserve">WYBRANE DANE O POWIATACH (dok.) </t>
  </si>
  <si>
    <r>
      <t xml:space="preserve">a </t>
    </r>
    <r>
      <rPr>
        <sz val="9"/>
        <rFont val="Arial"/>
        <family val="2"/>
        <charset val="238"/>
      </rPr>
      <t xml:space="preserve">Bez osób prowadzących gospodarstwa indywidualne w rolnictwie.   </t>
    </r>
    <r>
      <rPr>
        <b/>
        <sz val="9"/>
        <rFont val="Arial"/>
        <family val="2"/>
        <charset val="238"/>
      </rPr>
      <t xml:space="preserve">b </t>
    </r>
    <r>
      <rPr>
        <sz val="9"/>
        <rFont val="Arial"/>
        <family val="2"/>
        <charset val="238"/>
      </rPr>
      <t>Patrz uwagi ogólne pkt 11.</t>
    </r>
  </si>
  <si>
    <r>
      <t xml:space="preserve">a </t>
    </r>
    <r>
      <rPr>
        <sz val="9"/>
        <color theme="1" tint="0.34998626667073579"/>
        <rFont val="Arial"/>
        <family val="2"/>
        <charset val="238"/>
      </rPr>
      <t xml:space="preserve">Excluding persons tending private farms in agriculture.   </t>
    </r>
    <r>
      <rPr>
        <b/>
        <sz val="9"/>
        <color theme="1" tint="0.34998626667073579"/>
        <rFont val="Arial"/>
        <family val="2"/>
        <charset val="238"/>
      </rPr>
      <t>b</t>
    </r>
    <r>
      <rPr>
        <sz val="9"/>
        <color theme="1" tint="0.34998626667073579"/>
        <rFont val="Arial"/>
        <family val="2"/>
        <charset val="238"/>
      </rPr>
      <t xml:space="preserve"> See general notes item 11.</t>
    </r>
  </si>
  <si>
    <r>
      <rPr>
        <b/>
        <sz val="9"/>
        <rFont val="Arial"/>
        <family val="2"/>
        <charset val="238"/>
      </rPr>
      <t>a </t>
    </r>
    <r>
      <rPr>
        <sz val="9"/>
        <rFont val="Arial"/>
        <family val="2"/>
        <charset val="238"/>
      </rPr>
      <t>Patrz wyjaśnienia metodologiczne pkt 4.</t>
    </r>
  </si>
  <si>
    <r>
      <rPr>
        <b/>
        <sz val="9"/>
        <color theme="1" tint="0.34998626667073579"/>
        <rFont val="Arial"/>
        <family val="2"/>
        <charset val="238"/>
      </rPr>
      <t>a</t>
    </r>
    <r>
      <rPr>
        <sz val="9"/>
        <color theme="1" tint="0.34998626667073579"/>
        <rFont val="Arial"/>
        <family val="2"/>
        <charset val="238"/>
      </rPr>
      <t xml:space="preserve"> See methodological notes item 4.</t>
    </r>
  </si>
  <si>
    <t>WYBRANE DANE O POWIATACH (cd.)</t>
  </si>
  <si>
    <t xml:space="preserve">WYBRANE DANE O POWIATACH  </t>
  </si>
  <si>
    <t xml:space="preserve">SELECTED DATA ON POWIATS </t>
  </si>
  <si>
    <t xml:space="preserve">WYNIKI BADAŃ KONIUNKTURY          </t>
  </si>
  <si>
    <t xml:space="preserve">PODMIOTY GOSPODARKI NARODOWEJ (dok.)   </t>
  </si>
  <si>
    <t>NATIONAL ECONOMY ENTITIES (cont.)</t>
  </si>
  <si>
    <r>
      <t>NATIONAL ECONOMY ENTITIES</t>
    </r>
    <r>
      <rPr>
        <vertAlign val="superscript"/>
        <sz val="12"/>
        <color theme="1" tint="0.34998626667073579"/>
        <rFont val="Arial"/>
        <family val="2"/>
        <charset val="238"/>
      </rPr>
      <t>a</t>
    </r>
    <r>
      <rPr>
        <sz val="12"/>
        <color theme="1" tint="0.34998626667073579"/>
        <rFont val="Arial"/>
        <family val="2"/>
        <charset val="238"/>
      </rPr>
      <t xml:space="preserve"> IN THE REGON REGISTER BY FORM OF LEGAL</t>
    </r>
  </si>
  <si>
    <t xml:space="preserve">PODMIOTY GOSPODARKI NARODOWEJ     </t>
  </si>
  <si>
    <t>NATIONAL ECONOMY ENTITIES</t>
  </si>
  <si>
    <r>
      <t>NATIONAL ECONOMY ENTITIES</t>
    </r>
    <r>
      <rPr>
        <vertAlign val="superscript"/>
        <sz val="12"/>
        <color theme="1" tint="0.34998626667073579"/>
        <rFont val="Arial"/>
        <family val="2"/>
        <charset val="238"/>
      </rPr>
      <t>1</t>
    </r>
    <r>
      <rPr>
        <sz val="12"/>
        <color theme="1" tint="0.34998626667073579"/>
        <rFont val="Arial"/>
        <family val="2"/>
        <charset val="238"/>
      </rPr>
      <t xml:space="preserve"> IN THE REGON REGISTER BY SECTIONS</t>
    </r>
  </si>
  <si>
    <t xml:space="preserve">TURYSTYKA     </t>
  </si>
  <si>
    <t xml:space="preserve">BEZPIECZEŃSTWO PUBLICZNE     </t>
  </si>
  <si>
    <t>PUBLIC SAFETY</t>
  </si>
  <si>
    <t>WYBRANE WSKAŹNIKI WOJEWÓDZKIE</t>
  </si>
  <si>
    <t>SELECTED VOIVODSHIP'S INDICATORS</t>
  </si>
  <si>
    <t>TABL. 1.   WYBRANE DANE O WOJEWÓDZTWIE</t>
  </si>
  <si>
    <t>SELECTED DATA ON VOIVODSHIP</t>
  </si>
  <si>
    <t>TABL. 1.   WYBRANE DANE O WOJEWÓDZTWIE (cd.)</t>
  </si>
  <si>
    <t>SELECTED DATA ON VOIVODSHIP (cd.)</t>
  </si>
  <si>
    <t>TABL. 1.   WYBRANE DANE O WOJEWÓDZTWIE (dok.)</t>
  </si>
  <si>
    <t>SELECTED DATA ON VOIVODSHIP (cont.)</t>
  </si>
  <si>
    <r>
      <t>TABL. 2.   STAN I RUCH NATURALNY LUDNOŚCI</t>
    </r>
    <r>
      <rPr>
        <vertAlign val="superscript"/>
        <sz val="12"/>
        <rFont val="Arial"/>
        <family val="2"/>
        <charset val="238"/>
      </rPr>
      <t>a</t>
    </r>
    <r>
      <rPr>
        <b/>
        <sz val="12"/>
        <rFont val="Arial"/>
        <family val="2"/>
        <charset val="238"/>
      </rPr>
      <t xml:space="preserve"> </t>
    </r>
  </si>
  <si>
    <r>
      <t>POPULATION AND VITAL STATISTICS</t>
    </r>
    <r>
      <rPr>
        <vertAlign val="superscript"/>
        <sz val="12"/>
        <color theme="1" tint="0.34998626667073579"/>
        <rFont val="Arial"/>
        <family val="2"/>
        <charset val="238"/>
      </rPr>
      <t>a</t>
    </r>
  </si>
  <si>
    <r>
      <t>a</t>
    </r>
    <r>
      <rPr>
        <sz val="9"/>
        <rFont val="Arial"/>
        <family val="2"/>
        <charset val="238"/>
      </rPr>
      <t xml:space="preserve"> Patrz wyjaśnienia metodologiczne pkt. 1.  </t>
    </r>
    <r>
      <rPr>
        <b/>
        <sz val="9"/>
        <rFont val="Arial"/>
        <family val="2"/>
        <charset val="238"/>
      </rPr>
      <t>b</t>
    </r>
    <r>
      <rPr>
        <sz val="9"/>
        <rFont val="Arial"/>
        <family val="2"/>
        <charset val="238"/>
      </rPr>
      <t xml:space="preserve"> Stan w końcu okresu.   </t>
    </r>
    <r>
      <rPr>
        <b/>
        <sz val="9"/>
        <rFont val="Arial"/>
        <family val="2"/>
        <charset val="238"/>
      </rPr>
      <t xml:space="preserve">c </t>
    </r>
    <r>
      <rPr>
        <sz val="9"/>
        <rFont val="Arial"/>
        <family val="2"/>
        <charset val="238"/>
      </rPr>
      <t xml:space="preserve">Różnica między liczbą urodzeń żywych a liczbą zgonów w danym okresie. </t>
    </r>
    <r>
      <rPr>
        <b/>
        <sz val="9"/>
        <rFont val="Arial"/>
        <family val="2"/>
        <charset val="238"/>
      </rPr>
      <t xml:space="preserve">d </t>
    </r>
    <r>
      <rPr>
        <sz val="9"/>
        <rFont val="Arial"/>
        <family val="2"/>
        <charset val="238"/>
      </rPr>
      <t xml:space="preserve">Dzieci w wieku poniżej 1 roku. </t>
    </r>
    <r>
      <rPr>
        <b/>
        <sz val="9"/>
        <rFont val="Arial"/>
        <family val="2"/>
        <charset val="238"/>
      </rPr>
      <t xml:space="preserve">  e </t>
    </r>
    <r>
      <rPr>
        <sz val="9"/>
        <rFont val="Arial"/>
        <family val="2"/>
        <charset val="238"/>
      </rPr>
      <t>Na 1000 urodzeń żywych.</t>
    </r>
  </si>
  <si>
    <r>
      <t>a</t>
    </r>
    <r>
      <rPr>
        <sz val="9"/>
        <color theme="1" tint="0.34998626667073579"/>
        <rFont val="Arial"/>
        <family val="2"/>
        <charset val="238"/>
      </rPr>
      <t xml:space="preserve"> See methodological notes item 1.   </t>
    </r>
    <r>
      <rPr>
        <b/>
        <sz val="9"/>
        <color theme="1" tint="0.34998626667073579"/>
        <rFont val="Arial"/>
        <family val="2"/>
        <charset val="238"/>
      </rPr>
      <t>b</t>
    </r>
    <r>
      <rPr>
        <sz val="9"/>
        <color theme="1" tint="0.34998626667073579"/>
        <rFont val="Arial"/>
        <family val="2"/>
        <charset val="238"/>
      </rPr>
      <t xml:space="preserve"> End of period.   </t>
    </r>
    <r>
      <rPr>
        <b/>
        <sz val="9"/>
        <color theme="1" tint="0.34998626667073579"/>
        <rFont val="Arial"/>
        <family val="2"/>
        <charset val="238"/>
      </rPr>
      <t>c</t>
    </r>
    <r>
      <rPr>
        <sz val="9"/>
        <color theme="1" tint="0.34998626667073579"/>
        <rFont val="Arial"/>
        <family val="2"/>
        <charset val="238"/>
      </rPr>
      <t xml:space="preserve"> The difference between the number of live births and deaths in a given period.   </t>
    </r>
    <r>
      <rPr>
        <b/>
        <sz val="9"/>
        <color theme="1" tint="0.34998626667073579"/>
        <rFont val="Arial"/>
        <family val="2"/>
        <charset val="238"/>
      </rPr>
      <t xml:space="preserve">d </t>
    </r>
    <r>
      <rPr>
        <sz val="9"/>
        <color theme="1" tint="0.34998626667073579"/>
        <rFont val="Arial"/>
        <family val="2"/>
        <charset val="238"/>
      </rPr>
      <t xml:space="preserve">Children under the age of 1.   </t>
    </r>
    <r>
      <rPr>
        <b/>
        <sz val="9"/>
        <color theme="1" tint="0.34998626667073579"/>
        <rFont val="Arial"/>
        <family val="2"/>
        <charset val="238"/>
      </rPr>
      <t>e</t>
    </r>
    <r>
      <rPr>
        <sz val="9"/>
        <color theme="1" tint="0.34998626667073579"/>
        <rFont val="Arial"/>
        <family val="2"/>
        <charset val="238"/>
      </rPr>
      <t xml:space="preserve"> Per 1000 live births.</t>
    </r>
  </si>
  <si>
    <t>TABL. 3.   PRACUJĄCY W SEKTORZE PRZEDSIĘBIORSTW</t>
  </si>
  <si>
    <t>EMPLOYED PERSONS IN ENTERPRISE SECTOR</t>
  </si>
  <si>
    <t>TABL. 4.   PRZECIĘTNE ZATRUDNIENIE W SEKTORZE PRZEDSIĘBIORSTW</t>
  </si>
  <si>
    <t>AVERAGE PAID EMPLOYMENT IN ENTERPRISE SECTOR</t>
  </si>
  <si>
    <t>TABL. 5.   BEZROBOTNI ZAREJESTROWANI I OFERTY PRACY</t>
  </si>
  <si>
    <t>REGISTERED UNEMPLOYED PERSONS AND JOB OFFERS</t>
  </si>
  <si>
    <r>
      <rPr>
        <b/>
        <sz val="9"/>
        <rFont val="Arial"/>
        <family val="2"/>
        <charset val="238"/>
      </rPr>
      <t>a</t>
    </r>
    <r>
      <rPr>
        <sz val="9"/>
        <rFont val="Arial"/>
        <family val="2"/>
        <charset val="238"/>
      </rPr>
      <t xml:space="preserve"> Patrz wyjaśnienia metodologiczne pkt 4. </t>
    </r>
    <r>
      <rPr>
        <b/>
        <sz val="9"/>
        <rFont val="Arial"/>
        <family val="2"/>
        <charset val="238"/>
      </rPr>
      <t xml:space="preserve">  b</t>
    </r>
    <r>
      <rPr>
        <sz val="9"/>
        <rFont val="Arial"/>
        <family val="2"/>
        <charset val="238"/>
      </rPr>
      <t xml:space="preserve"> Stan w końcu miesiąca kończącego kwartał. </t>
    </r>
    <r>
      <rPr>
        <b/>
        <sz val="9"/>
        <rFont val="Arial"/>
        <family val="2"/>
        <charset val="238"/>
      </rPr>
      <t xml:space="preserve">  c</t>
    </r>
    <r>
      <rPr>
        <sz val="9"/>
        <rFont val="Arial"/>
        <family val="2"/>
        <charset val="238"/>
      </rPr>
      <t xml:space="preserve"> W ciągu miesiąca.</t>
    </r>
  </si>
  <si>
    <r>
      <rPr>
        <b/>
        <sz val="9"/>
        <color theme="1" tint="0.34998626667073579"/>
        <rFont val="Arial"/>
        <family val="2"/>
        <charset val="238"/>
      </rPr>
      <t>a</t>
    </r>
    <r>
      <rPr>
        <sz val="9"/>
        <color theme="1" tint="0.34998626667073579"/>
        <rFont val="Arial"/>
        <family val="2"/>
        <charset val="238"/>
      </rPr>
      <t xml:space="preserve"> See methodological notes item 4. </t>
    </r>
    <r>
      <rPr>
        <b/>
        <sz val="9"/>
        <color theme="1" tint="0.34998626667073579"/>
        <rFont val="Arial"/>
        <family val="2"/>
        <charset val="238"/>
      </rPr>
      <t xml:space="preserve">  b</t>
    </r>
    <r>
      <rPr>
        <sz val="9"/>
        <color theme="1" tint="0.34998626667073579"/>
        <rFont val="Arial"/>
        <family val="2"/>
        <charset val="238"/>
      </rPr>
      <t xml:space="preserve">  As of the end of a month ending a quarter. </t>
    </r>
    <r>
      <rPr>
        <b/>
        <sz val="9"/>
        <color theme="1" tint="0.34998626667073579"/>
        <rFont val="Arial"/>
        <family val="2"/>
        <charset val="238"/>
      </rPr>
      <t xml:space="preserve">  c</t>
    </r>
    <r>
      <rPr>
        <sz val="9"/>
        <color theme="1" tint="0.34998626667073579"/>
        <rFont val="Arial"/>
        <family val="2"/>
        <charset val="238"/>
      </rPr>
      <t xml:space="preserve"> During a month.</t>
    </r>
  </si>
  <si>
    <r>
      <t xml:space="preserve">a </t>
    </r>
    <r>
      <rPr>
        <sz val="9"/>
        <rFont val="Arial"/>
        <family val="2"/>
        <charset val="238"/>
      </rPr>
      <t>Patrz uwagi ogólne pkt 11.</t>
    </r>
  </si>
  <si>
    <r>
      <t>a</t>
    </r>
    <r>
      <rPr>
        <sz val="9"/>
        <color theme="1" tint="0.34998626667073579"/>
        <rFont val="Arial"/>
        <family val="2"/>
        <charset val="238"/>
      </rPr>
      <t xml:space="preserve"> See general notes item 11.</t>
    </r>
  </si>
  <si>
    <t>TABL. 7.   BEZROBOTNI ZAREJESTROWANI WEDŁUG POZIOMU WYKSZTAŁCENIA, WIEKU, CZASU POZOSTAWANIA BEZ PRACY I STAŻU PRACY</t>
  </si>
  <si>
    <t>REGISTERED UNEMPLOYED PERSONS BY EDUCATIONAL LEVEL, AGE, DURATION OF UNEMPLOYMENT AND WORK SENIORITY</t>
  </si>
  <si>
    <t>LABOUR (cont.)</t>
  </si>
  <si>
    <t xml:space="preserve">             </t>
  </si>
  <si>
    <t xml:space="preserve">WAGES AND SALARIES AND SOCIAL BENEFITS </t>
  </si>
  <si>
    <t>TABL. 10.  PRZECIĘTNE MIESIĘCZNE WYNAGRODZENIA BRUTTO W SEKTORZE PRZEDSIĘBIORSTW</t>
  </si>
  <si>
    <t>WYNAGRODZENIA I ŚWIADCZENIA SPOŁECZNE</t>
  </si>
  <si>
    <r>
      <rPr>
        <b/>
        <sz val="9"/>
        <rFont val="Arial"/>
        <family val="2"/>
        <charset val="238"/>
      </rPr>
      <t>a</t>
    </r>
    <r>
      <rPr>
        <sz val="9"/>
        <rFont val="Arial"/>
        <family val="2"/>
        <charset val="238"/>
      </rPr>
      <t xml:space="preserve"> W podziale na kategorie bezrobotnych 1 osoba może być wykazana więcej niż jeden raz; patrz wyjaśnienia metodologiczne pkt 4.   </t>
    </r>
  </si>
  <si>
    <r>
      <t>a</t>
    </r>
    <r>
      <rPr>
        <sz val="9"/>
        <color theme="1" tint="0.34998626667073579"/>
        <rFont val="Arial"/>
        <family val="2"/>
        <charset val="238"/>
      </rPr>
      <t xml:space="preserve"> The division by categories may indicate one person more than once; see methodological notes item 4.   </t>
    </r>
  </si>
  <si>
    <r>
      <t>wytwarzanie 
i zaopatrywanie 
w energię elektryczną, gaz, parę wodną 
i gorącą wodę</t>
    </r>
    <r>
      <rPr>
        <vertAlign val="superscript"/>
        <sz val="10"/>
        <rFont val="Arial"/>
        <family val="2"/>
        <charset val="238"/>
      </rPr>
      <t>∆</t>
    </r>
    <r>
      <rPr>
        <sz val="10"/>
        <rFont val="Arial"/>
        <family val="2"/>
        <charset val="238"/>
      </rPr>
      <t xml:space="preserve">
</t>
    </r>
    <r>
      <rPr>
        <sz val="10"/>
        <color theme="1" tint="0.34998626667073579"/>
        <rFont val="Arial"/>
        <family val="2"/>
        <charset val="238"/>
      </rPr>
      <t xml:space="preserve">electricity, gas, steam and air conditioning supply
</t>
    </r>
  </si>
  <si>
    <t>WYNAGRODZENIA I ŚWIADCZENIA SPOŁECZNE (dok.)</t>
  </si>
  <si>
    <t>WAGES AND SALARIES AND SOCIAL BENEFITS (cont.)</t>
  </si>
  <si>
    <r>
      <t>TABL. 11.  ŚWIADCZENIA SPOŁECZNE</t>
    </r>
    <r>
      <rPr>
        <vertAlign val="superscript"/>
        <sz val="12"/>
        <rFont val="Arial"/>
        <family val="2"/>
        <charset val="238"/>
      </rPr>
      <t>a</t>
    </r>
    <r>
      <rPr>
        <b/>
        <sz val="12"/>
        <rFont val="Arial"/>
        <family val="2"/>
        <charset val="238"/>
      </rPr>
      <t xml:space="preserve"> </t>
    </r>
  </si>
  <si>
    <r>
      <t xml:space="preserve"> SOCIAL BENEFITS</t>
    </r>
    <r>
      <rPr>
        <vertAlign val="superscript"/>
        <sz val="12"/>
        <color theme="1" tint="0.34998626667073579"/>
        <rFont val="Arial"/>
        <family val="2"/>
        <charset val="238"/>
      </rPr>
      <t>a</t>
    </r>
  </si>
  <si>
    <t xml:space="preserve"> AVERAGE MONTHLY GROSS WAGES AND SALARIES IN ENTERPRISE SECTOR</t>
  </si>
  <si>
    <r>
      <t xml:space="preserve">a </t>
    </r>
    <r>
      <rPr>
        <sz val="9"/>
        <rFont val="Arial"/>
        <family val="2"/>
        <charset val="238"/>
      </rPr>
      <t>Patrz wyjaśnienia metodologiczne pkt 8.</t>
    </r>
    <r>
      <rPr>
        <b/>
        <sz val="9"/>
        <rFont val="Arial"/>
        <family val="2"/>
        <charset val="238"/>
      </rPr>
      <t xml:space="preserve">   b </t>
    </r>
    <r>
      <rPr>
        <sz val="9"/>
        <rFont val="Arial"/>
        <family val="2"/>
        <charset val="238"/>
      </rPr>
      <t>Przeciętna miesięczna.</t>
    </r>
  </si>
  <si>
    <r>
      <t xml:space="preserve">a </t>
    </r>
    <r>
      <rPr>
        <sz val="9"/>
        <color theme="1" tint="0.34998626667073579"/>
        <rFont val="Arial"/>
        <family val="2"/>
        <charset val="238"/>
      </rPr>
      <t xml:space="preserve">See methodological notes item 8.  </t>
    </r>
    <r>
      <rPr>
        <b/>
        <sz val="9"/>
        <color theme="1" tint="0.34998626667073579"/>
        <rFont val="Arial"/>
        <family val="2"/>
        <charset val="238"/>
      </rPr>
      <t xml:space="preserve"> b </t>
    </r>
    <r>
      <rPr>
        <sz val="9"/>
        <color theme="1" tint="0.34998626667073579"/>
        <rFont val="Arial"/>
        <family val="2"/>
        <charset val="238"/>
      </rPr>
      <t>Monthly average.</t>
    </r>
  </si>
  <si>
    <t xml:space="preserve">FINANSE PRZEDSIĘBIORSTW     </t>
  </si>
  <si>
    <t>FINANCES OF ENTERPRISES</t>
  </si>
  <si>
    <r>
      <t>a</t>
    </r>
    <r>
      <rPr>
        <sz val="9"/>
        <rFont val="Arial"/>
        <family val="2"/>
        <charset val="238"/>
      </rPr>
      <t xml:space="preserve"> Patrz uwagi ogólne pkt 9.b) oraz wyjaśnienia metodologiczne pkt 10–12.  </t>
    </r>
  </si>
  <si>
    <r>
      <t>a</t>
    </r>
    <r>
      <rPr>
        <sz val="9"/>
        <color theme="1" tint="0.34998626667073579"/>
        <rFont val="Arial"/>
        <family val="2"/>
        <charset val="238"/>
      </rPr>
      <t xml:space="preserve"> See general notes item 9.b) and methodological notes item 10–12. </t>
    </r>
  </si>
  <si>
    <r>
      <t>TABL. 12.  WYNIKI FINANSOWE PRZEDSIĘBIORSTW</t>
    </r>
    <r>
      <rPr>
        <vertAlign val="superscript"/>
        <sz val="12"/>
        <rFont val="Arial"/>
        <family val="2"/>
        <charset val="238"/>
      </rPr>
      <t>a</t>
    </r>
  </si>
  <si>
    <r>
      <t xml:space="preserve"> FINANCIAL RESULTS OF ENTERPRISES</t>
    </r>
    <r>
      <rPr>
        <vertAlign val="superscript"/>
        <sz val="12"/>
        <color theme="1" tint="0.34998626667073579"/>
        <rFont val="Arial"/>
        <family val="2"/>
        <charset val="238"/>
      </rPr>
      <t>a</t>
    </r>
  </si>
  <si>
    <t>Financial result</t>
  </si>
  <si>
    <t>cost of products</t>
  </si>
  <si>
    <t xml:space="preserve">FINANSE PRZEDSIĘBIORSTW (cd.)  </t>
  </si>
  <si>
    <t>FINANCES OF ENTERPRISES (cont.)</t>
  </si>
  <si>
    <t xml:space="preserve"> FINANCIAL RESULTS OF ENTERPRISES BY SECTION</t>
  </si>
  <si>
    <t>TABL. 13.  WYNIKI FINANSOWE PRZEDSIĘBIORSTW WEDŁUG SEKCJI</t>
  </si>
  <si>
    <r>
      <t xml:space="preserve"> I. PRZYCHODY, KOSZTY, WYNIK FINANSOWY ZE SPRZEDAŻY</t>
    </r>
    <r>
      <rPr>
        <vertAlign val="superscript"/>
        <sz val="11"/>
        <rFont val="Arial"/>
        <family val="2"/>
        <charset val="238"/>
      </rPr>
      <t>a</t>
    </r>
  </si>
  <si>
    <r>
      <t xml:space="preserve"> I. REVENUES, COSTS, FINANCIAL RESULT FROM SALE</t>
    </r>
    <r>
      <rPr>
        <vertAlign val="superscript"/>
        <sz val="11"/>
        <color theme="1" tint="0.34998626667073579"/>
        <rFont val="Arial"/>
        <family val="2"/>
        <charset val="238"/>
      </rPr>
      <t>a</t>
    </r>
  </si>
  <si>
    <r>
      <t>a</t>
    </r>
    <r>
      <rPr>
        <sz val="9"/>
        <rFont val="Arial"/>
        <family val="2"/>
        <charset val="238"/>
      </rPr>
      <t xml:space="preserve"> Patrz uwagi ogólne pkt 9.b) oraz wyjaśnienia metodologiczne pkt 10–12. </t>
    </r>
  </si>
  <si>
    <r>
      <t>a</t>
    </r>
    <r>
      <rPr>
        <sz val="9"/>
        <color theme="1" tint="0.34998626667073579"/>
        <rFont val="Arial"/>
        <family val="2"/>
        <charset val="238"/>
      </rPr>
      <t xml:space="preserve"> See general notes item 9.b) and methodological notes item 10–12.</t>
    </r>
  </si>
  <si>
    <t xml:space="preserve">FINANSE PRZEDSIĘBIORSTW (cd.)   </t>
  </si>
  <si>
    <t xml:space="preserve"> FINANCIAL RESULTS OF ENTERPRISES BY SECTION (cont.)</t>
  </si>
  <si>
    <t>TABL. 13.  WYNIKI FINANSOWE PRZEDSIĘBIORSTW WEDŁUG SEKCJI (cd.)</t>
  </si>
  <si>
    <r>
      <t xml:space="preserve"> II. WYNIK FINANSOWY BRUTTO</t>
    </r>
    <r>
      <rPr>
        <vertAlign val="superscript"/>
        <sz val="11"/>
        <rFont val="Arial"/>
        <family val="2"/>
        <charset val="238"/>
      </rPr>
      <t>a</t>
    </r>
  </si>
  <si>
    <r>
      <t xml:space="preserve"> II. GROSS FINANCIAL RESULT</t>
    </r>
    <r>
      <rPr>
        <vertAlign val="superscript"/>
        <sz val="11"/>
        <color theme="1" tint="0.34998626667073579"/>
        <rFont val="Arial"/>
        <family val="2"/>
        <charset val="238"/>
      </rPr>
      <t>a</t>
    </r>
  </si>
  <si>
    <r>
      <t>a</t>
    </r>
    <r>
      <rPr>
        <sz val="9"/>
        <rFont val="Arial"/>
        <family val="2"/>
        <charset val="238"/>
      </rPr>
      <t xml:space="preserve"> Patrz uwagi ogólne pkt 9.b) oraz wyjaśnienia metodologiczne pkt 12. </t>
    </r>
  </si>
  <si>
    <r>
      <t>a</t>
    </r>
    <r>
      <rPr>
        <sz val="9"/>
        <color theme="1" tint="0.34998626667073579"/>
        <rFont val="Arial"/>
        <family val="2"/>
        <charset val="238"/>
      </rPr>
      <t xml:space="preserve"> See general notes item 9.b) and methodological notes item 12. </t>
    </r>
  </si>
  <si>
    <t>TABL. 13.  WYNIKI FINANSOWE PRZEDSIĘBIORSTW WEDŁUG SEKCJI (dok.)</t>
  </si>
  <si>
    <r>
      <t xml:space="preserve"> III. WYNIK FINANSOWY NETTO</t>
    </r>
    <r>
      <rPr>
        <vertAlign val="superscript"/>
        <sz val="11"/>
        <rFont val="Arial"/>
        <family val="2"/>
        <charset val="238"/>
      </rPr>
      <t>a</t>
    </r>
  </si>
  <si>
    <r>
      <t xml:space="preserve"> III. NET FINANCIAL RESULT</t>
    </r>
    <r>
      <rPr>
        <vertAlign val="superscript"/>
        <sz val="11"/>
        <color theme="1" tint="0.34998626667073579"/>
        <rFont val="Arial"/>
        <family val="2"/>
        <charset val="238"/>
      </rPr>
      <t>a</t>
    </r>
  </si>
  <si>
    <t>FINANSE PRZEDSIĘBIORSTW (cd.)</t>
  </si>
  <si>
    <r>
      <t>TABL. 14.  RELACJE EKONOMICZNE ORAZ STRUKTURA PRZEDSIĘBIORSTW WEDŁUG UZYSKANYCH WYNIKÓW FINANSOWYCH</t>
    </r>
    <r>
      <rPr>
        <vertAlign val="superscript"/>
        <sz val="12"/>
        <rFont val="Arial"/>
        <family val="2"/>
        <charset val="238"/>
      </rPr>
      <t>a</t>
    </r>
  </si>
  <si>
    <r>
      <t xml:space="preserve"> ECONOMIC RELATIONS AND COMPOSITION OF ENTERPRISES BY OBTAINED FINANCIAL RESULT</t>
    </r>
    <r>
      <rPr>
        <vertAlign val="superscript"/>
        <sz val="12"/>
        <color theme="1" tint="0.34998626667073579"/>
        <rFont val="Arial"/>
        <family val="2"/>
        <charset val="238"/>
      </rPr>
      <t>a</t>
    </r>
  </si>
  <si>
    <r>
      <t>a</t>
    </r>
    <r>
      <rPr>
        <sz val="9"/>
        <rFont val="Arial"/>
        <family val="2"/>
        <charset val="238"/>
      </rPr>
      <t xml:space="preserve"> Patrz uwagi ogólne pkt 9.b) oraz wyjaśnienia metodologiczne pkt  9 i 14.  </t>
    </r>
    <r>
      <rPr>
        <b/>
        <sz val="9"/>
        <rFont val="Arial"/>
        <family val="2"/>
        <charset val="238"/>
      </rPr>
      <t xml:space="preserve">b </t>
    </r>
    <r>
      <rPr>
        <sz val="9"/>
        <rFont val="Arial"/>
        <family val="2"/>
        <charset val="238"/>
      </rPr>
      <t>Odpowiednio ogółem sekcji.</t>
    </r>
  </si>
  <si>
    <r>
      <t>a</t>
    </r>
    <r>
      <rPr>
        <sz val="9"/>
        <color theme="1" tint="0.34998626667073579"/>
        <rFont val="Arial"/>
        <family val="2"/>
        <charset val="238"/>
      </rPr>
      <t xml:space="preserve"> See general notes item 9.b) and methodological notes item 9 and 14. </t>
    </r>
    <r>
      <rPr>
        <b/>
        <sz val="9"/>
        <color theme="1" tint="0.34998626667073579"/>
        <rFont val="Arial"/>
        <family val="2"/>
        <charset val="238"/>
      </rPr>
      <t xml:space="preserve">b </t>
    </r>
    <r>
      <rPr>
        <sz val="9"/>
        <color theme="1" tint="0.34998626667073579"/>
        <rFont val="Arial"/>
        <family val="2"/>
        <charset val="238"/>
      </rPr>
      <t>Of total section respectively.</t>
    </r>
  </si>
  <si>
    <t xml:space="preserve"> Stan w końcu okresu </t>
  </si>
  <si>
    <t xml:space="preserve"> End of period</t>
  </si>
  <si>
    <r>
      <t>TABL. 15.  AKTYWA OBROTOWE ORAZ ZOBOWIĄZANIA KRÓTKO- I DŁUGOTERMINOWE PRZEDSIĘBIORSTW</t>
    </r>
    <r>
      <rPr>
        <vertAlign val="superscript"/>
        <sz val="12"/>
        <rFont val="Arial"/>
        <family val="2"/>
        <charset val="238"/>
      </rPr>
      <t>a</t>
    </r>
  </si>
  <si>
    <r>
      <t xml:space="preserve"> CURRENT ASSETS AND SHORT-TERM AND LONG-TERM LIABILITIES OF ENTERPRISES</t>
    </r>
    <r>
      <rPr>
        <vertAlign val="superscript"/>
        <sz val="12"/>
        <color theme="1" tint="0.34998626667073579"/>
        <rFont val="Arial"/>
        <family val="2"/>
        <charset val="238"/>
      </rPr>
      <t>a</t>
    </r>
  </si>
  <si>
    <r>
      <t xml:space="preserve">a </t>
    </r>
    <r>
      <rPr>
        <sz val="9"/>
        <rFont val="Arial"/>
        <family val="2"/>
        <charset val="238"/>
      </rPr>
      <t xml:space="preserve">Patrz uwagi ogólne pkt 9.b) oraz wyjaśnienia metodologiczne pkt 13.  </t>
    </r>
    <r>
      <rPr>
        <b/>
        <sz val="9"/>
        <rFont val="Arial"/>
        <family val="2"/>
        <charset val="238"/>
      </rPr>
      <t>b</t>
    </r>
    <r>
      <rPr>
        <sz val="9"/>
        <rFont val="Arial"/>
        <family val="2"/>
        <charset val="238"/>
      </rPr>
      <t xml:space="preserve"> Obejmują zobowiązania o okresie spłaty do 1 roku, z wyjątkiem zobowiązań z tytułu dostaw i usług; bez funduszy specjalnych.  </t>
    </r>
    <r>
      <rPr>
        <b/>
        <sz val="9"/>
        <rFont val="Arial"/>
        <family val="2"/>
        <charset val="238"/>
      </rPr>
      <t>c</t>
    </r>
    <r>
      <rPr>
        <sz val="9"/>
        <rFont val="Arial"/>
        <family val="2"/>
        <charset val="238"/>
      </rPr>
      <t xml:space="preserve"> Bez względu na okres wymagalności zapłaty.</t>
    </r>
  </si>
  <si>
    <r>
      <t>a</t>
    </r>
    <r>
      <rPr>
        <sz val="9"/>
        <color theme="1" tint="0.34998626667073579"/>
        <rFont val="Arial"/>
        <family val="2"/>
        <charset val="238"/>
      </rPr>
      <t xml:space="preserve"> See general notes item 9.b) and methodological notes item 13. </t>
    </r>
    <r>
      <rPr>
        <b/>
        <sz val="9"/>
        <color theme="1" tint="0.34998626667073579"/>
        <rFont val="Arial"/>
        <family val="2"/>
        <charset val="238"/>
      </rPr>
      <t>b</t>
    </r>
    <r>
      <rPr>
        <sz val="9"/>
        <color theme="1" tint="0.34998626667073579"/>
        <rFont val="Arial"/>
        <family val="2"/>
        <charset val="238"/>
      </rPr>
      <t xml:space="preserve"> Including liabilities with maturity of up to 1 year, apart from deliveries and services; excluding special funds.  </t>
    </r>
    <r>
      <rPr>
        <b/>
        <sz val="9"/>
        <color theme="1" tint="0.34998626667073579"/>
        <rFont val="Arial"/>
        <family val="2"/>
        <charset val="238"/>
      </rPr>
      <t>c</t>
    </r>
    <r>
      <rPr>
        <sz val="9"/>
        <color theme="1" tint="0.34998626667073579"/>
        <rFont val="Arial"/>
        <family val="2"/>
        <charset val="238"/>
      </rPr>
      <t xml:space="preserve"> Regardless the maturity date.</t>
    </r>
  </si>
  <si>
    <t>FINANSE PRZEDSIĘBIORSTW (dok.)</t>
  </si>
  <si>
    <r>
      <t>TABL. 16.  AKTYWA OBROTOWE ORAZ ZOBOWIĄZANIA PRZEDSIĘBIORSTW WEDŁUG SEKCJI</t>
    </r>
    <r>
      <rPr>
        <vertAlign val="superscript"/>
        <sz val="12"/>
        <rFont val="Arial"/>
        <family val="2"/>
        <charset val="238"/>
      </rPr>
      <t>1</t>
    </r>
  </si>
  <si>
    <r>
      <t xml:space="preserve"> CURRENT ASSETS AND LIABILITIES OF ENTERPRISES BY SECTION</t>
    </r>
    <r>
      <rPr>
        <vertAlign val="superscript"/>
        <sz val="12"/>
        <color theme="1" tint="0.34998626667073579"/>
        <rFont val="Arial"/>
        <family val="2"/>
        <charset val="238"/>
      </rPr>
      <t>1</t>
    </r>
  </si>
  <si>
    <t xml:space="preserve">CENY     </t>
  </si>
  <si>
    <t>TABL. 17.  WSKAŹNIKI CEN TOWARÓW I USŁUG KONSUMPCYJNYCH</t>
  </si>
  <si>
    <t xml:space="preserve"> PRICE INDICES OF CONSUMER GOODS AND SERVICES</t>
  </si>
  <si>
    <t xml:space="preserve">CENY (cd.)    </t>
  </si>
  <si>
    <t>PRICES (cont.)</t>
  </si>
  <si>
    <r>
      <t xml:space="preserve"> AVERAGE PROCUREMENT PRICES</t>
    </r>
    <r>
      <rPr>
        <vertAlign val="superscript"/>
        <sz val="12"/>
        <color theme="1" tint="0.34998626667073579"/>
        <rFont val="Arial"/>
        <family val="2"/>
        <charset val="238"/>
      </rPr>
      <t>a</t>
    </r>
    <r>
      <rPr>
        <sz val="12"/>
        <color theme="1" tint="0.34998626667073579"/>
        <rFont val="Arial"/>
        <family val="2"/>
        <charset val="238"/>
      </rPr>
      <t xml:space="preserve"> OF MAJOR AGRICULTURAL PRODUCTS</t>
    </r>
  </si>
  <si>
    <r>
      <t xml:space="preserve"> AVERAGE MARKETPLACE PRICES RECEIVED BY FARMERS</t>
    </r>
    <r>
      <rPr>
        <vertAlign val="superscript"/>
        <sz val="12"/>
        <color theme="1" tint="0.34998626667073579"/>
        <rFont val="Arial"/>
        <family val="2"/>
        <charset val="238"/>
      </rPr>
      <t>a</t>
    </r>
  </si>
  <si>
    <t xml:space="preserve">CENY (dok.)    </t>
  </si>
  <si>
    <t xml:space="preserve"> PRICE RELATIONS IN AGRICULTURE</t>
  </si>
  <si>
    <t xml:space="preserve">INWESTYCJE      </t>
  </si>
  <si>
    <r>
      <t xml:space="preserve"> INVESTMENT OUTLAYS</t>
    </r>
    <r>
      <rPr>
        <vertAlign val="superscript"/>
        <sz val="12"/>
        <color theme="1" tint="0.34998626667073579"/>
        <rFont val="Arial"/>
        <family val="2"/>
        <charset val="238"/>
      </rPr>
      <t>a</t>
    </r>
    <r>
      <rPr>
        <sz val="12"/>
        <color theme="1" tint="0.34998626667073579"/>
        <rFont val="Arial"/>
        <family val="2"/>
        <charset val="238"/>
      </rPr>
      <t xml:space="preserve"> </t>
    </r>
  </si>
  <si>
    <t>INWESTYCJE (dok.)</t>
  </si>
  <si>
    <t>INVESTMENTS (cont.)</t>
  </si>
  <si>
    <t xml:space="preserve"> DWELLINGS</t>
  </si>
  <si>
    <t xml:space="preserve">ROLNICTWO    </t>
  </si>
  <si>
    <r>
      <t xml:space="preserve"> LIVESTOCK</t>
    </r>
    <r>
      <rPr>
        <vertAlign val="superscript"/>
        <sz val="12"/>
        <color theme="1" tint="0.34998626667073579"/>
        <rFont val="Arial"/>
        <family val="2"/>
        <charset val="238"/>
      </rPr>
      <t>a</t>
    </r>
  </si>
  <si>
    <t xml:space="preserve">ROLNICTWO (dok.)  </t>
  </si>
  <si>
    <t>AGRICULTURE (cont.)</t>
  </si>
  <si>
    <t xml:space="preserve"> PROCUREMENT OF MAJOR AGRICULTURAL PRODUCTS</t>
  </si>
  <si>
    <r>
      <t xml:space="preserve">w wadze żywej – w tonach     </t>
    </r>
    <r>
      <rPr>
        <sz val="10"/>
        <color theme="1" tint="0.34998626667073579"/>
        <rFont val="Arial"/>
        <family val="2"/>
        <charset val="238"/>
      </rPr>
      <t>in live weight – in tonnes</t>
    </r>
  </si>
  <si>
    <r>
      <t xml:space="preserve">w tonach     </t>
    </r>
    <r>
      <rPr>
        <sz val="10"/>
        <color theme="1" tint="0.34998626667073579"/>
        <rFont val="Arial"/>
        <family val="2"/>
        <charset val="238"/>
      </rPr>
      <t>in tonnes</t>
    </r>
  </si>
  <si>
    <t xml:space="preserve">PRZEMYSŁ I BUDOWNICTWO          </t>
  </si>
  <si>
    <t>INDUSTRY AND CONSTRUCTION</t>
  </si>
  <si>
    <r>
      <t xml:space="preserve"> SOLD PRODUCTION OF INDUSTRY</t>
    </r>
    <r>
      <rPr>
        <vertAlign val="superscript"/>
        <sz val="12"/>
        <color theme="1" tint="0.34998626667073579"/>
        <rFont val="Arial"/>
        <family val="2"/>
        <charset val="238"/>
      </rPr>
      <t>a</t>
    </r>
  </si>
  <si>
    <t>PRZEMYSŁ I BUDOWNICTWO (cd.)</t>
  </si>
  <si>
    <t>INDUSTRY AND CONSTRUCTION (cont.)</t>
  </si>
  <si>
    <r>
      <t xml:space="preserve"> PRODUCTION OF SELECTED PRODUCTS BY PKWiU</t>
    </r>
    <r>
      <rPr>
        <vertAlign val="superscript"/>
        <sz val="12"/>
        <color theme="1" tint="0.34998626667073579"/>
        <rFont val="Arial"/>
        <family val="2"/>
        <charset val="238"/>
      </rPr>
      <t>a</t>
    </r>
  </si>
  <si>
    <t>PRZEMYSŁ I BUDOWNICTWO (dok.)</t>
  </si>
  <si>
    <r>
      <t xml:space="preserve"> SOLD PRODUCTION OF CONSTRUCTION</t>
    </r>
    <r>
      <rPr>
        <vertAlign val="superscript"/>
        <sz val="12"/>
        <color theme="1" tint="0.34998626667073579"/>
        <rFont val="Arial"/>
        <family val="2"/>
        <charset val="238"/>
      </rPr>
      <t>ab</t>
    </r>
  </si>
  <si>
    <t xml:space="preserve">corresponding period of       </t>
  </si>
  <si>
    <t xml:space="preserve">HANDEL    </t>
  </si>
  <si>
    <r>
      <t xml:space="preserve"> RETAIL SALES OF GOODS BY TYPE OF ENTERPRISE  ACTIVITY</t>
    </r>
    <r>
      <rPr>
        <vertAlign val="superscript"/>
        <sz val="12"/>
        <color theme="1" tint="0.34998626667073579"/>
        <rFont val="Arial"/>
        <family val="2"/>
        <charset val="238"/>
      </rPr>
      <t>ab</t>
    </r>
  </si>
  <si>
    <r>
      <t xml:space="preserve">Wskaźnik wykry-walności sprawców przestępstw w %
</t>
    </r>
    <r>
      <rPr>
        <sz val="10"/>
        <color theme="1" tint="0.34998626667073579"/>
        <rFont val="Arial"/>
        <family val="2"/>
        <charset val="238"/>
      </rPr>
      <t>Rate of detectability 
of delinquents in crimes in %</t>
    </r>
  </si>
  <si>
    <t xml:space="preserve"> ASCERTAINED CRIMES AND RATES OF DETECTABILITY OF DELINQUENTS</t>
  </si>
  <si>
    <r>
      <t xml:space="preserve"> OCCUPANCY IN TOURIST ACCOMMODATION ESTABLISHMENTS</t>
    </r>
    <r>
      <rPr>
        <vertAlign val="superscript"/>
        <sz val="12"/>
        <color theme="1" tint="0.34998626667073579"/>
        <rFont val="Arial"/>
        <family val="2"/>
        <charset val="238"/>
      </rPr>
      <t>a</t>
    </r>
  </si>
  <si>
    <t>as of December 31, 2020</t>
  </si>
  <si>
    <r>
      <t xml:space="preserve">Ogółem 
</t>
    </r>
    <r>
      <rPr>
        <sz val="10"/>
        <color theme="1" tint="0.34998626667073579"/>
        <rFont val="Arial"/>
        <family val="2"/>
        <charset val="238"/>
      </rPr>
      <t>Grand total</t>
    </r>
  </si>
  <si>
    <t xml:space="preserve"> a – stan w dniu 31 XII 2020</t>
  </si>
  <si>
    <r>
      <t>Oferty pracy</t>
    </r>
    <r>
      <rPr>
        <vertAlign val="superscript"/>
        <sz val="10"/>
        <rFont val="Arial"/>
        <family val="2"/>
        <charset val="238"/>
      </rPr>
      <t xml:space="preserve">a
</t>
    </r>
    <r>
      <rPr>
        <sz val="10"/>
        <rFont val="Arial"/>
        <family val="2"/>
        <charset val="238"/>
      </rPr>
      <t xml:space="preserve">(zgłoszone 
w ciągu miesiąca)
</t>
    </r>
    <r>
      <rPr>
        <sz val="10"/>
        <color theme="1" tint="0.34998626667073579"/>
        <rFont val="Arial"/>
        <family val="2"/>
        <charset val="238"/>
      </rPr>
      <t>Job offers</t>
    </r>
    <r>
      <rPr>
        <vertAlign val="superscript"/>
        <sz val="10"/>
        <color theme="1" tint="0.34998626667073579"/>
        <rFont val="Arial"/>
        <family val="2"/>
        <charset val="238"/>
      </rPr>
      <t>a</t>
    </r>
    <r>
      <rPr>
        <sz val="10"/>
        <color theme="1" tint="0.34998626667073579"/>
        <rFont val="Arial"/>
        <family val="2"/>
        <charset val="238"/>
      </rPr>
      <t xml:space="preserve"> (declaring during a month)</t>
    </r>
  </si>
  <si>
    <r>
      <t xml:space="preserve"> ENTITIES OF THE NATIONAL ECONOMY</t>
    </r>
    <r>
      <rPr>
        <vertAlign val="superscript"/>
        <sz val="12"/>
        <color theme="1" tint="0.34998626667073579"/>
        <rFont val="Arial"/>
        <family val="2"/>
        <charset val="238"/>
      </rPr>
      <t>a</t>
    </r>
    <r>
      <rPr>
        <sz val="12"/>
        <color theme="1" tint="0.34998626667073579"/>
        <rFont val="Arial"/>
        <family val="2"/>
        <charset val="238"/>
      </rPr>
      <t xml:space="preserve"> IN THE REGON REGISTER IN 2021</t>
    </r>
  </si>
  <si>
    <t xml:space="preserve"> ASCERTAINED CRIMES AND RATES OF DETECTABILITY OF DELINQUENTS IN CRIMES </t>
  </si>
  <si>
    <t xml:space="preserve"> A. PRZESTĘPSTWA STWIERDZONE</t>
  </si>
  <si>
    <t xml:space="preserve"> A. ASCERTAINED CRIMES</t>
  </si>
  <si>
    <t xml:space="preserve"> B.  WSKAŹNIKI WYKRYWALNOŚCI SPRAWCÓW PRZESTĘPSTW</t>
  </si>
  <si>
    <t xml:space="preserve"> B.  RATES OF DETECTABILITY OF DELINQUENTS IN CRIMES</t>
  </si>
  <si>
    <t xml:space="preserve"> REGISTERED UNEMPLOYED PERSONS BY AGE AND EDUCATION LEVEL IN 2021</t>
  </si>
  <si>
    <t xml:space="preserve"> A. WEDŁUG WIEKU</t>
  </si>
  <si>
    <t xml:space="preserve"> A. BY AGE</t>
  </si>
  <si>
    <t xml:space="preserve"> B.  WEDŁUG POZIOMU WYKSZTAŁCENIA</t>
  </si>
  <si>
    <t xml:space="preserve"> B.  BY EDUCATIONAL LEVEL</t>
  </si>
  <si>
    <t xml:space="preserve"> REGISTERED UNEMPLOYED PERSONS AND JOB OFFERS IN 2021</t>
  </si>
  <si>
    <t xml:space="preserve"> POPULATION IN 2020</t>
  </si>
  <si>
    <t xml:space="preserve"> A. OGÓŁEM</t>
  </si>
  <si>
    <t xml:space="preserve"> A. TOTAL</t>
  </si>
  <si>
    <t xml:space="preserve"> B.  WEDŁUG EKONOMICZNYCH GRUP WIEKU</t>
  </si>
  <si>
    <t xml:space="preserve"> B.  BY ECONOMIC GROUP OF AGE</t>
  </si>
  <si>
    <t xml:space="preserve"> C.  WEDŁUG WIEKU</t>
  </si>
  <si>
    <t xml:space="preserve"> C.  BY AGE</t>
  </si>
  <si>
    <r>
      <t xml:space="preserve"> BUSINESS TENDENCY INDICATORS</t>
    </r>
    <r>
      <rPr>
        <vertAlign val="superscript"/>
        <sz val="12"/>
        <color theme="1" tint="0.34998626667073579"/>
        <rFont val="Arial"/>
        <family val="2"/>
        <charset val="238"/>
      </rPr>
      <t xml:space="preserve">a </t>
    </r>
    <r>
      <rPr>
        <sz val="12"/>
        <color theme="1" tint="0.34998626667073579"/>
        <rFont val="Arial"/>
        <family val="2"/>
        <charset val="238"/>
      </rPr>
      <t>(cont.)</t>
    </r>
  </si>
  <si>
    <r>
      <t xml:space="preserve"> BUSINESS TENDENCY INDICATORS</t>
    </r>
    <r>
      <rPr>
        <vertAlign val="superscript"/>
        <sz val="12"/>
        <color theme="1" tint="0.34998626667073579"/>
        <rFont val="Arial"/>
        <family val="2"/>
        <charset val="238"/>
      </rPr>
      <t>a</t>
    </r>
  </si>
  <si>
    <r>
      <rPr>
        <b/>
        <sz val="9"/>
        <rFont val="Arial"/>
        <family val="2"/>
        <charset val="238"/>
      </rPr>
      <t>a</t>
    </r>
    <r>
      <rPr>
        <sz val="9"/>
        <rFont val="Arial"/>
        <family val="2"/>
        <charset val="238"/>
      </rPr>
      <t> Dane kwartalne; patrz uwagi ogólne pkt 19.  </t>
    </r>
    <r>
      <rPr>
        <b/>
        <sz val="9"/>
        <rFont val="Arial"/>
        <family val="2"/>
        <charset val="238"/>
      </rPr>
      <t> b</t>
    </r>
    <r>
      <rPr>
        <sz val="9"/>
        <rFont val="Arial"/>
        <family val="2"/>
        <charset val="238"/>
      </rPr>
      <t> Stan w końcu okresu.   </t>
    </r>
    <r>
      <rPr>
        <b/>
        <sz val="9"/>
        <rFont val="Arial"/>
        <family val="2"/>
        <charset val="238"/>
      </rPr>
      <t>c </t>
    </r>
    <r>
      <rPr>
        <sz val="9"/>
        <rFont val="Arial"/>
        <family val="2"/>
        <charset val="238"/>
      </rPr>
      <t>Udział bezrobotnych w cywilnej ludności aktywnej zawodowo.  </t>
    </r>
    <r>
      <rPr>
        <b/>
        <sz val="9"/>
        <rFont val="Arial"/>
        <family val="2"/>
        <charset val="238"/>
      </rPr>
      <t>d </t>
    </r>
    <r>
      <rPr>
        <sz val="9"/>
        <rFont val="Arial"/>
        <family val="2"/>
        <charset val="238"/>
      </rPr>
      <t>Dotyczy wypłat z tytułu udziału w zysku i nadwyżce bilansowej w spółdzielniach oraz dodatkowych wynagrodzeń rocznych dla pracowników jednostek sfery budżetowej.</t>
    </r>
  </si>
  <si>
    <r>
      <rPr>
        <b/>
        <sz val="9"/>
        <color theme="1" tint="0.34998626667073579"/>
        <rFont val="Arial"/>
        <family val="2"/>
        <charset val="238"/>
      </rPr>
      <t>a</t>
    </r>
    <r>
      <rPr>
        <sz val="9"/>
        <color theme="1" tint="0.34998626667073579"/>
        <rFont val="Arial"/>
        <family val="2"/>
        <charset val="238"/>
      </rPr>
      <t> Quarterly data; see general notes item 19.  </t>
    </r>
    <r>
      <rPr>
        <b/>
        <sz val="9"/>
        <color theme="1" tint="0.34998626667073579"/>
        <rFont val="Arial"/>
        <family val="2"/>
        <charset val="238"/>
      </rPr>
      <t>b</t>
    </r>
    <r>
      <rPr>
        <sz val="9"/>
        <color theme="1" tint="0.34998626667073579"/>
        <rFont val="Arial"/>
        <family val="2"/>
        <charset val="238"/>
      </rPr>
      <t> End of period.  </t>
    </r>
    <r>
      <rPr>
        <b/>
        <sz val="9"/>
        <color theme="1" tint="0.34998626667073579"/>
        <rFont val="Arial"/>
        <family val="2"/>
        <charset val="238"/>
      </rPr>
      <t>c</t>
    </r>
    <r>
      <rPr>
        <sz val="9"/>
        <color theme="1" tint="0.34998626667073579"/>
        <rFont val="Arial"/>
        <family val="2"/>
        <charset val="238"/>
      </rPr>
      <t> Ratio of unemployed to civil economically active population.   </t>
    </r>
    <r>
      <rPr>
        <b/>
        <sz val="9"/>
        <color theme="1" tint="0.34998626667073579"/>
        <rFont val="Arial"/>
        <family val="2"/>
        <charset val="238"/>
      </rPr>
      <t>d</t>
    </r>
    <r>
      <rPr>
        <sz val="9"/>
        <color theme="1" tint="0.34998626667073579"/>
        <rFont val="Arial"/>
        <family val="2"/>
        <charset val="238"/>
      </rPr>
      <t> Concerns payments from profit and balance surplus in co-operatives as well as annual extra wages and salaries for employees of budgetary sphere entities.</t>
    </r>
  </si>
  <si>
    <t>PODSTAWOWE DANE OGÓLNOPOLSKIE</t>
  </si>
  <si>
    <t>BASIC DATA FOR POLAND</t>
  </si>
  <si>
    <t xml:space="preserve"> SELECTED INDICATORS FOR POLAND</t>
  </si>
  <si>
    <r>
      <t xml:space="preserve">brutto bez wypłat z zysku gross </t>
    </r>
    <r>
      <rPr>
        <sz val="10"/>
        <color theme="1" tint="0.34998626667073579"/>
        <rFont val="Arial"/>
        <family val="2"/>
        <charset val="238"/>
      </rPr>
      <t>excluding payment from profit</t>
    </r>
  </si>
  <si>
    <r>
      <t>brutto bez nagród  rocznych</t>
    </r>
    <r>
      <rPr>
        <vertAlign val="superscript"/>
        <sz val="10"/>
        <rFont val="Arial"/>
        <family val="2"/>
        <charset val="238"/>
      </rPr>
      <t xml:space="preserve">d </t>
    </r>
    <r>
      <rPr>
        <sz val="10"/>
        <rFont val="Arial"/>
        <family val="2"/>
        <charset val="238"/>
      </rPr>
      <t xml:space="preserve">gross </t>
    </r>
    <r>
      <rPr>
        <sz val="10"/>
        <color theme="1" tint="0.34998626667073579"/>
        <rFont val="Arial"/>
        <family val="2"/>
        <charset val="238"/>
      </rPr>
      <t>excluding annual bonuses</t>
    </r>
    <r>
      <rPr>
        <vertAlign val="superscript"/>
        <sz val="10"/>
        <color theme="1" tint="0.34998626667073579"/>
        <rFont val="Arial"/>
        <family val="2"/>
        <charset val="238"/>
      </rPr>
      <t>d</t>
    </r>
  </si>
  <si>
    <t>Produkt</t>
  </si>
  <si>
    <r>
      <t>krajowy brutto</t>
    </r>
    <r>
      <rPr>
        <vertAlign val="superscript"/>
        <sz val="10"/>
        <rFont val="Arial"/>
        <family val="2"/>
        <charset val="238"/>
      </rPr>
      <t>a</t>
    </r>
  </si>
  <si>
    <t>PODSTAWOWE DANE OGÓLNOPOLSKIE (cd.)</t>
  </si>
  <si>
    <t>BASIC DATA FOR POLAND (cont.)</t>
  </si>
  <si>
    <t xml:space="preserve">corresponding period  </t>
  </si>
  <si>
    <t>December of previous</t>
  </si>
  <si>
    <t>year = 100</t>
  </si>
  <si>
    <t xml:space="preserve"> SELECTED INDICATORS FOR POLAND (cont.)</t>
  </si>
  <si>
    <r>
      <rPr>
        <b/>
        <sz val="9"/>
        <color theme="1" tint="0.34998626667073579"/>
        <rFont val="Arial"/>
        <family val="2"/>
        <charset val="238"/>
      </rPr>
      <t>a </t>
    </r>
    <r>
      <rPr>
        <sz val="9"/>
        <color theme="1" tint="0.34998626667073579"/>
        <rFont val="Arial"/>
        <family val="2"/>
        <charset val="238"/>
      </rPr>
      <t xml:space="preserve">See methodological notes item 16.   </t>
    </r>
    <r>
      <rPr>
        <b/>
        <sz val="9"/>
        <color theme="1" tint="0.34998626667073579"/>
        <rFont val="Arial"/>
        <family val="2"/>
        <charset val="238"/>
      </rPr>
      <t>b</t>
    </r>
    <r>
      <rPr>
        <sz val="9"/>
        <color theme="1" tint="0.34998626667073579"/>
        <rFont val="Arial"/>
        <family val="2"/>
        <charset val="238"/>
      </rPr>
      <t> See methodological notes item 15.</t>
    </r>
  </si>
  <si>
    <r>
      <rPr>
        <b/>
        <sz val="9"/>
        <rFont val="Arial"/>
        <family val="2"/>
        <charset val="238"/>
      </rPr>
      <t>a</t>
    </r>
    <r>
      <rPr>
        <sz val="9"/>
        <rFont val="Arial"/>
        <family val="2"/>
        <charset val="238"/>
      </rPr>
      <t xml:space="preserve"> Patrz wyjaśnienia metodologiczne pkt 16.   </t>
    </r>
    <r>
      <rPr>
        <b/>
        <sz val="9"/>
        <rFont val="Arial"/>
        <family val="2"/>
        <charset val="238"/>
      </rPr>
      <t>b</t>
    </r>
    <r>
      <rPr>
        <sz val="9"/>
        <rFont val="Arial"/>
        <family val="2"/>
        <charset val="238"/>
      </rPr>
      <t xml:space="preserve"> Patrz wyjaśnienia metodologiczne pkt 15.</t>
    </r>
  </si>
  <si>
    <t xml:space="preserve"> year = 100</t>
  </si>
  <si>
    <r>
      <t>a</t>
    </r>
    <r>
      <rPr>
        <sz val="9"/>
        <rFont val="Arial"/>
        <family val="2"/>
        <charset val="238"/>
      </rPr>
      <t xml:space="preserve"> Patrz wyjaśnienia metodologiczne pkt 15.</t>
    </r>
  </si>
  <si>
    <r>
      <t>a</t>
    </r>
    <r>
      <rPr>
        <sz val="9"/>
        <color theme="1" tint="0.34998626667073579"/>
        <rFont val="Arial"/>
        <family val="2"/>
        <charset val="238"/>
      </rPr>
      <t xml:space="preserve"> See methodological notes item 15.</t>
    </r>
  </si>
  <si>
    <r>
      <t>105,1</t>
    </r>
    <r>
      <rPr>
        <vertAlign val="superscript"/>
        <sz val="11"/>
        <rFont val="Arial"/>
        <family val="2"/>
        <charset val="238"/>
      </rPr>
      <t>d</t>
    </r>
  </si>
  <si>
    <r>
      <t>103,1</t>
    </r>
    <r>
      <rPr>
        <vertAlign val="superscript"/>
        <sz val="10.5"/>
        <rFont val="Arial"/>
        <family val="2"/>
        <charset val="238"/>
      </rPr>
      <t>d</t>
    </r>
  </si>
  <si>
    <t xml:space="preserve">BASIC DATA FOR POLAND (cd.) </t>
  </si>
  <si>
    <t xml:space="preserve"> BASIC DATA ON VOIVODSHIPS</t>
  </si>
  <si>
    <t xml:space="preserve"> BASIC DATA ON VOIVODSHIPS (cont.)</t>
  </si>
  <si>
    <r>
      <t xml:space="preserve">a </t>
    </r>
    <r>
      <rPr>
        <sz val="9"/>
        <rFont val="Arial"/>
        <family val="2"/>
        <charset val="238"/>
      </rPr>
      <t xml:space="preserve">Szacowanej na koniec każdego miesiąca. </t>
    </r>
  </si>
  <si>
    <r>
      <t xml:space="preserve">a </t>
    </r>
    <r>
      <rPr>
        <sz val="9"/>
        <color theme="1" tint="0.34998626667073579"/>
        <rFont val="Arial"/>
        <family val="2"/>
        <charset val="238"/>
      </rPr>
      <t>Estimated as of the end of each month.</t>
    </r>
  </si>
  <si>
    <t>ludności aktywnej</t>
  </si>
  <si>
    <r>
      <t>zawodowo</t>
    </r>
    <r>
      <rPr>
        <vertAlign val="superscript"/>
        <sz val="10"/>
        <rFont val="Arial"/>
        <family val="2"/>
        <charset val="238"/>
      </rPr>
      <t>a</t>
    </r>
  </si>
  <si>
    <r>
      <rPr>
        <b/>
        <sz val="9"/>
        <rFont val="Arial"/>
        <family val="2"/>
        <charset val="238"/>
      </rPr>
      <t>a</t>
    </r>
    <r>
      <rPr>
        <sz val="9"/>
        <rFont val="Arial"/>
        <family val="2"/>
        <charset val="238"/>
      </rPr>
      <t xml:space="preserve"> Opracowano na bazie wyników Narodowego Spisu Powszechnego Ludności i Mieszkań 2011.   </t>
    </r>
    <r>
      <rPr>
        <b/>
        <sz val="9"/>
        <rFont val="Arial"/>
        <family val="2"/>
        <charset val="238"/>
      </rPr>
      <t>b</t>
    </r>
    <r>
      <rPr>
        <sz val="9"/>
        <rFont val="Arial"/>
        <family val="2"/>
        <charset val="238"/>
      </rPr>
      <t xml:space="preserve">  Różnica między liczbą urodzeń żywych i liczbą zgonów w danym okresie.  </t>
    </r>
    <r>
      <rPr>
        <b/>
        <sz val="9"/>
        <rFont val="Arial"/>
        <family val="2"/>
        <charset val="238"/>
      </rPr>
      <t xml:space="preserve"> c</t>
    </r>
    <r>
      <rPr>
        <sz val="9"/>
        <rFont val="Arial"/>
        <family val="2"/>
        <charset val="238"/>
      </rPr>
      <t xml:space="preserve"> Dzieci w wieku poniżej 1 roku.  </t>
    </r>
    <r>
      <rPr>
        <b/>
        <sz val="9"/>
        <rFont val="Arial"/>
        <family val="2"/>
        <charset val="238"/>
      </rPr>
      <t xml:space="preserve"> d</t>
    </r>
    <r>
      <rPr>
        <sz val="9"/>
        <rFont val="Arial"/>
        <family val="2"/>
        <charset val="238"/>
      </rPr>
      <t> Na 1000 urodzeń żywych.</t>
    </r>
  </si>
  <si>
    <r>
      <rPr>
        <b/>
        <sz val="9"/>
        <color theme="1" tint="0.34998626667073579"/>
        <rFont val="Arial"/>
        <family val="2"/>
        <charset val="238"/>
      </rPr>
      <t>a</t>
    </r>
    <r>
      <rPr>
        <sz val="9"/>
        <color theme="1" tint="0.34998626667073579"/>
        <rFont val="Arial"/>
        <family val="2"/>
        <charset val="238"/>
      </rPr>
      <t xml:space="preserve"> Compiled on the basis of the National Population and Housing Census 2011.   </t>
    </r>
    <r>
      <rPr>
        <b/>
        <sz val="9"/>
        <color theme="1" tint="0.34998626667073579"/>
        <rFont val="Arial"/>
        <family val="2"/>
        <charset val="238"/>
      </rPr>
      <t>b</t>
    </r>
    <r>
      <rPr>
        <sz val="9"/>
        <color theme="1" tint="0.34998626667073579"/>
        <rFont val="Arial"/>
        <family val="2"/>
        <charset val="238"/>
      </rPr>
      <t xml:space="preserve"> Number of live births minus deaths in a given period.   </t>
    </r>
    <r>
      <rPr>
        <b/>
        <sz val="9"/>
        <color theme="1" tint="0.34998626667073579"/>
        <rFont val="Arial"/>
        <family val="2"/>
        <charset val="238"/>
      </rPr>
      <t>c</t>
    </r>
    <r>
      <rPr>
        <sz val="9"/>
        <color theme="1" tint="0.34998626667073579"/>
        <rFont val="Arial"/>
        <family val="2"/>
        <charset val="238"/>
      </rPr>
      <t xml:space="preserve"> Infants less than 1 year old. </t>
    </r>
    <r>
      <rPr>
        <b/>
        <sz val="9"/>
        <color theme="1" tint="0.34998626667073579"/>
        <rFont val="Arial"/>
        <family val="2"/>
        <charset val="238"/>
      </rPr>
      <t xml:space="preserve">  d</t>
    </r>
    <r>
      <rPr>
        <sz val="9"/>
        <color theme="1" tint="0.34998626667073579"/>
        <rFont val="Arial"/>
        <family val="2"/>
        <charset val="238"/>
      </rPr>
      <t xml:space="preserve"> Per 1000 live births.</t>
    </r>
  </si>
  <si>
    <t xml:space="preserve"> BASIC DATA ON VOIVODSHIPS (cd.)</t>
  </si>
  <si>
    <r>
      <t xml:space="preserve">a </t>
    </r>
    <r>
      <rPr>
        <sz val="9"/>
        <rFont val="Arial"/>
        <family val="2"/>
        <charset val="238"/>
      </rPr>
      <t xml:space="preserve">Obejmuje sekcje: górnictwo i wydobywanie, przetwórstwo przemysłowe, wytwarzanie i zaopatrywanie w energię elektryczną, gaz, parę wodną i gorącą wodę, dostawa wody; gospodarowanie ściekami i odpadami; rekultywacja.  </t>
    </r>
    <r>
      <rPr>
        <b/>
        <sz val="9"/>
        <rFont val="Arial"/>
        <family val="2"/>
        <charset val="238"/>
      </rPr>
      <t xml:space="preserve">b </t>
    </r>
    <r>
      <rPr>
        <sz val="9"/>
        <rFont val="Arial"/>
        <family val="2"/>
        <charset val="238"/>
      </rPr>
      <t xml:space="preserve">Wskaźniki dynamiki obliczono na podstawie wartości w cenach bieżących. </t>
    </r>
  </si>
  <si>
    <r>
      <t xml:space="preserve">a </t>
    </r>
    <r>
      <rPr>
        <sz val="9"/>
        <color theme="1" tint="0.34998626667073579"/>
        <rFont val="Arial"/>
        <family val="2"/>
        <charset val="238"/>
      </rPr>
      <t xml:space="preserve">Includes sections: mining and quarrying, manufacturing, electricity, gas, steam and air conditioning supply, water supply; sewerage, waste management and remediation activities. </t>
    </r>
    <r>
      <rPr>
        <b/>
        <sz val="9"/>
        <color theme="1" tint="0.34998626667073579"/>
        <rFont val="Arial"/>
        <family val="2"/>
        <charset val="238"/>
      </rPr>
      <t xml:space="preserve"> b </t>
    </r>
    <r>
      <rPr>
        <sz val="9"/>
        <color theme="1" tint="0.34998626667073579"/>
        <rFont val="Arial"/>
        <family val="2"/>
        <charset val="238"/>
      </rPr>
      <t>Indices are calculated on the basis of value at current prices.</t>
    </r>
  </si>
  <si>
    <t>PODSTAWOWE DANE OGÓLNOPOLSKIE (dok.)</t>
  </si>
  <si>
    <r>
      <t xml:space="preserve">a  </t>
    </r>
    <r>
      <rPr>
        <sz val="9"/>
        <rFont val="Arial"/>
        <family val="2"/>
        <charset val="238"/>
      </rPr>
      <t xml:space="preserve">Zarejestrowane w rejestrze REGON.   </t>
    </r>
    <r>
      <rPr>
        <b/>
        <sz val="9"/>
        <rFont val="Arial"/>
        <family val="2"/>
        <charset val="238"/>
      </rPr>
      <t>b</t>
    </r>
    <r>
      <rPr>
        <sz val="9"/>
        <rFont val="Arial"/>
        <family val="2"/>
        <charset val="238"/>
      </rPr>
      <t xml:space="preserve"> Bez osób prowadzących gospodarstwa indywidualne w rolnictwie.  </t>
    </r>
    <r>
      <rPr>
        <b/>
        <sz val="9"/>
        <rFont val="Arial"/>
        <family val="2"/>
        <charset val="238"/>
      </rPr>
      <t>c</t>
    </r>
    <r>
      <rPr>
        <sz val="9"/>
        <rFont val="Arial"/>
        <family val="2"/>
        <charset val="238"/>
      </rPr>
      <t xml:space="preserve"> W podziale według województw bez podmiotów, dla których informacja o adresie siedziby nie występuje w rejestrze REGON.</t>
    </r>
  </si>
  <si>
    <r>
      <t xml:space="preserve">a </t>
    </r>
    <r>
      <rPr>
        <sz val="9"/>
        <color theme="1" tint="0.34998626667073579"/>
        <rFont val="Arial"/>
        <family val="2"/>
        <charset val="238"/>
      </rPr>
      <t xml:space="preserve">Registered in the REGON register. </t>
    </r>
    <r>
      <rPr>
        <b/>
        <sz val="9"/>
        <color theme="1" tint="0.34998626667073579"/>
        <rFont val="Arial"/>
        <family val="2"/>
        <charset val="238"/>
      </rPr>
      <t xml:space="preserve">  b </t>
    </r>
    <r>
      <rPr>
        <sz val="9"/>
        <color theme="1" tint="0.34998626667073579"/>
        <rFont val="Arial"/>
        <family val="2"/>
        <charset val="238"/>
      </rPr>
      <t xml:space="preserve">Excluding persons tending private farms in agriculture.  </t>
    </r>
    <r>
      <rPr>
        <b/>
        <sz val="9"/>
        <color theme="1" tint="0.34998626667073579"/>
        <rFont val="Arial"/>
        <family val="2"/>
        <charset val="238"/>
      </rPr>
      <t>c</t>
    </r>
    <r>
      <rPr>
        <sz val="9"/>
        <color theme="1" tint="0.34998626667073579"/>
        <rFont val="Arial"/>
        <family val="2"/>
        <charset val="238"/>
      </rPr>
      <t xml:space="preserve"> In the divisions by voivodships does not include entities for which the information about the business address does not exist in the REGON register.</t>
    </r>
  </si>
  <si>
    <r>
      <t>A</t>
    </r>
    <r>
      <rPr>
        <sz val="10"/>
        <rFont val="Arial"/>
        <family val="2"/>
        <charset val="238"/>
      </rPr>
      <t xml:space="preserve"> </t>
    </r>
    <r>
      <rPr>
        <sz val="10"/>
        <rFont val="Calibri"/>
        <family val="2"/>
        <charset val="238"/>
      </rPr>
      <t>ꟷ</t>
    </r>
    <r>
      <rPr>
        <sz val="10"/>
        <rFont val="Arial"/>
        <family val="2"/>
        <charset val="238"/>
      </rPr>
      <t xml:space="preserve"> analogiczny okres</t>
    </r>
  </si>
  <si>
    <r>
      <t xml:space="preserve">B </t>
    </r>
    <r>
      <rPr>
        <sz val="10"/>
        <rFont val="Arial"/>
        <family val="2"/>
        <charset val="238"/>
      </rPr>
      <t>ꟷ okres poprzedni = 100</t>
    </r>
  </si>
  <si>
    <t>in thousand</t>
  </si>
  <si>
    <r>
      <t xml:space="preserve">w tys.
</t>
    </r>
    <r>
      <rPr>
        <sz val="10"/>
        <color theme="1" tint="0.34998626667073579"/>
        <rFont val="Arial"/>
        <family val="2"/>
        <charset val="238"/>
      </rPr>
      <t>in thousand</t>
    </r>
  </si>
  <si>
    <r>
      <t xml:space="preserve">w tys. t
</t>
    </r>
    <r>
      <rPr>
        <sz val="10"/>
        <color theme="1" tint="0.34998626667073579"/>
        <rFont val="Arial"/>
        <family val="2"/>
        <charset val="238"/>
      </rPr>
      <t>in thousand tonnes</t>
    </r>
  </si>
  <si>
    <r>
      <t xml:space="preserve">w mln l
</t>
    </r>
    <r>
      <rPr>
        <sz val="10"/>
        <color theme="1" tint="0.34998626667073579"/>
        <rFont val="Arial"/>
        <family val="2"/>
        <charset val="238"/>
      </rPr>
      <t>in million litres</t>
    </r>
  </si>
  <si>
    <r>
      <t>A</t>
    </r>
    <r>
      <rPr>
        <sz val="10"/>
        <rFont val="Arial"/>
        <family val="2"/>
        <charset val="238"/>
      </rPr>
      <t xml:space="preserve"> ꟷ analogiczny okres</t>
    </r>
  </si>
  <si>
    <r>
      <rPr>
        <b/>
        <sz val="9"/>
        <rFont val="Arial"/>
        <family val="2"/>
        <charset val="238"/>
      </rPr>
      <t>a </t>
    </r>
    <r>
      <rPr>
        <sz val="9"/>
        <rFont val="Arial"/>
        <family val="2"/>
        <charset val="238"/>
      </rPr>
      <t>Obejmuje bydło, cielęta, trzodę chlewną, owce, konie i drób.  </t>
    </r>
    <r>
      <rPr>
        <b/>
        <sz val="9"/>
        <rFont val="Arial"/>
        <family val="2"/>
        <charset val="238"/>
      </rPr>
      <t>b</t>
    </r>
    <r>
      <rPr>
        <sz val="9"/>
        <rFont val="Arial"/>
        <family val="2"/>
        <charset val="238"/>
      </rPr>
      <t> W wadze poubojowej ciepłej.  </t>
    </r>
    <r>
      <rPr>
        <b/>
        <sz val="9"/>
        <rFont val="Arial"/>
        <family val="2"/>
        <charset val="238"/>
      </rPr>
      <t>c</t>
    </r>
    <r>
      <rPr>
        <sz val="9"/>
        <rFont val="Arial"/>
        <family val="2"/>
        <charset val="238"/>
      </rPr>
      <t> Patrz wyjaśnienia metodologiczne pkt 19.</t>
    </r>
  </si>
  <si>
    <r>
      <rPr>
        <b/>
        <sz val="9"/>
        <color theme="1" tint="0.34998626667073579"/>
        <rFont val="Arial"/>
        <family val="2"/>
        <charset val="238"/>
      </rPr>
      <t>a</t>
    </r>
    <r>
      <rPr>
        <sz val="9"/>
        <color theme="1" tint="0.34998626667073579"/>
        <rFont val="Arial"/>
        <family val="2"/>
        <charset val="238"/>
      </rPr>
      <t> Data include cattle, calves, pigs, sheep, horses and poultry.  </t>
    </r>
    <r>
      <rPr>
        <b/>
        <sz val="9"/>
        <color theme="1" tint="0.34998626667073579"/>
        <rFont val="Arial"/>
        <family val="2"/>
        <charset val="238"/>
      </rPr>
      <t>b</t>
    </r>
    <r>
      <rPr>
        <sz val="9"/>
        <color theme="1" tint="0.34998626667073579"/>
        <rFont val="Arial"/>
        <family val="2"/>
        <charset val="238"/>
      </rPr>
      <t> In post-slaughter warm weight.  </t>
    </r>
    <r>
      <rPr>
        <b/>
        <sz val="9"/>
        <color theme="1" tint="0.34998626667073579"/>
        <rFont val="Arial"/>
        <family val="2"/>
        <charset val="238"/>
      </rPr>
      <t>c</t>
    </r>
    <r>
      <rPr>
        <sz val="9"/>
        <color theme="1" tint="0.34998626667073579"/>
        <rFont val="Arial"/>
        <family val="2"/>
        <charset val="238"/>
      </rPr>
      <t> See methodological notes item 19.</t>
    </r>
  </si>
  <si>
    <r>
      <t xml:space="preserve"> A</t>
    </r>
    <r>
      <rPr>
        <sz val="10"/>
        <rFont val="Arial"/>
        <family val="2"/>
        <charset val="238"/>
      </rPr>
      <t xml:space="preserve"> </t>
    </r>
    <r>
      <rPr>
        <sz val="10"/>
        <rFont val="Calibri"/>
        <family val="2"/>
        <charset val="238"/>
      </rPr>
      <t>ꟷ</t>
    </r>
    <r>
      <rPr>
        <sz val="10"/>
        <rFont val="Arial"/>
        <family val="2"/>
        <charset val="238"/>
      </rPr>
      <t xml:space="preserve"> analogiczny okres roku</t>
    </r>
  </si>
  <si>
    <r>
      <t>A</t>
    </r>
    <r>
      <rPr>
        <sz val="10"/>
        <rFont val="Arial"/>
        <family val="2"/>
        <charset val="238"/>
      </rPr>
      <t xml:space="preserve"> </t>
    </r>
    <r>
      <rPr>
        <sz val="10"/>
        <rFont val="Calibri"/>
        <family val="2"/>
        <charset val="238"/>
      </rPr>
      <t>ꟷ</t>
    </r>
    <r>
      <rPr>
        <sz val="9"/>
        <rFont val="Arial"/>
        <family val="2"/>
        <charset val="238"/>
      </rPr>
      <t xml:space="preserve"> </t>
    </r>
    <r>
      <rPr>
        <sz val="10"/>
        <rFont val="Arial"/>
        <family val="2"/>
        <charset val="238"/>
      </rPr>
      <t>analogiczny okres roku</t>
    </r>
  </si>
  <si>
    <r>
      <t>B</t>
    </r>
    <r>
      <rPr>
        <sz val="10"/>
        <rFont val="Arial"/>
        <family val="2"/>
        <charset val="238"/>
      </rPr>
      <t xml:space="preserve"> ꟷ okres poprzedni = 100</t>
    </r>
  </si>
  <si>
    <r>
      <t>wytwarzanie 
i zaopatrywanie 
w energię elektryczną, gaz, parę wodną i gorącą wodę</t>
    </r>
    <r>
      <rPr>
        <vertAlign val="superscript"/>
        <sz val="10"/>
        <rFont val="Arial"/>
        <family val="2"/>
        <charset val="238"/>
      </rPr>
      <t>∆</t>
    </r>
    <r>
      <rPr>
        <sz val="10"/>
        <rFont val="Arial"/>
        <family val="2"/>
        <charset val="238"/>
      </rPr>
      <t xml:space="preserve">
electricity, gas, steam and air conditioning supply</t>
    </r>
  </si>
  <si>
    <r>
      <t>B</t>
    </r>
    <r>
      <rPr>
        <sz val="10"/>
        <rFont val="Arial"/>
        <family val="2"/>
        <charset val="238"/>
      </rPr>
      <t xml:space="preserve"> </t>
    </r>
    <r>
      <rPr>
        <sz val="10"/>
        <rFont val="Calibri"/>
        <family val="2"/>
        <charset val="238"/>
      </rPr>
      <t>ꟷ</t>
    </r>
    <r>
      <rPr>
        <sz val="10"/>
        <rFont val="Arial"/>
        <family val="2"/>
        <charset val="238"/>
      </rPr>
      <t xml:space="preserve"> okres poprzedni = 100</t>
    </r>
  </si>
  <si>
    <t>Ź r ó d ł o: dane Ministerstwa Rozwoju, Pracy i Technologii.</t>
  </si>
  <si>
    <t>S o u r c e: data of the Ministry of Economic Development, Labour and Technology.</t>
  </si>
  <si>
    <t>Gross profit in milllion PLN</t>
  </si>
  <si>
    <t>Gross loss in milllion PLN</t>
  </si>
  <si>
    <t>Gross financial result in milllion PLN</t>
  </si>
  <si>
    <t>Net profit in milllion PLN</t>
  </si>
  <si>
    <t>Net loss in milllion PLN</t>
  </si>
  <si>
    <t>Net financial result in milllion PLN</t>
  </si>
  <si>
    <t xml:space="preserve">I–XII  </t>
  </si>
  <si>
    <t xml:space="preserve">I–IX  </t>
  </si>
  <si>
    <t xml:space="preserve">I–VI  </t>
  </si>
  <si>
    <t xml:space="preserve">III  </t>
  </si>
  <si>
    <t xml:space="preserve">VI  </t>
  </si>
  <si>
    <t xml:space="preserve">IX  </t>
  </si>
  <si>
    <t>litre of</t>
  </si>
  <si>
    <r>
      <t xml:space="preserve">Relacje cen targowiskowycha do cen skupu pszenicy
</t>
    </r>
    <r>
      <rPr>
        <sz val="10"/>
        <color theme="1" tint="0.34998626667073579"/>
        <rFont val="Arial"/>
        <family val="2"/>
        <charset val="238"/>
      </rPr>
      <t>Marketplace pricesa  to procurement prices of wheat</t>
    </r>
  </si>
  <si>
    <r>
      <t xml:space="preserve">w tys. hl    </t>
    </r>
    <r>
      <rPr>
        <sz val="10"/>
        <color theme="1" tint="0.34998626667073579"/>
        <rFont val="Arial"/>
        <family val="2"/>
        <charset val="238"/>
      </rPr>
      <t xml:space="preserve"> in thousand hectolitres</t>
    </r>
  </si>
  <si>
    <r>
      <t>Drzwi, okna
z tworzyw
sztucznych</t>
    </r>
    <r>
      <rPr>
        <vertAlign val="superscript"/>
        <sz val="10"/>
        <rFont val="Arial"/>
        <family val="2"/>
        <charset val="238"/>
      </rPr>
      <t xml:space="preserve">e </t>
    </r>
    <r>
      <rPr>
        <sz val="10"/>
        <rFont val="Arial"/>
        <family val="2"/>
        <charset val="238"/>
      </rPr>
      <t>w t</t>
    </r>
    <r>
      <rPr>
        <vertAlign val="superscript"/>
        <sz val="10"/>
        <rFont val="Arial"/>
        <family val="2"/>
        <charset val="238"/>
      </rPr>
      <t xml:space="preserve">
</t>
    </r>
    <r>
      <rPr>
        <sz val="10"/>
        <color theme="1" tint="0.34998626667073579"/>
        <rFont val="Arial"/>
        <family val="2"/>
        <charset val="238"/>
      </rPr>
      <t>Plastics doors 
and windows</t>
    </r>
    <r>
      <rPr>
        <vertAlign val="superscript"/>
        <sz val="10"/>
        <color theme="1" tint="0.34998626667073579"/>
        <rFont val="Arial"/>
        <family val="2"/>
        <charset val="238"/>
      </rPr>
      <t xml:space="preserve">e 
</t>
    </r>
    <r>
      <rPr>
        <sz val="10"/>
        <color theme="1" tint="0.34998626667073579"/>
        <rFont val="Arial"/>
        <family val="2"/>
        <charset val="238"/>
      </rPr>
      <t>in tonnes</t>
    </r>
  </si>
  <si>
    <r>
      <t xml:space="preserve">Piaski naturalne 
w tys. t
</t>
    </r>
    <r>
      <rPr>
        <sz val="10"/>
        <color theme="1" tint="0.34998626667073579"/>
        <rFont val="Arial"/>
        <family val="2"/>
        <charset val="238"/>
      </rPr>
      <t>Natural sands in thousand tonnes</t>
    </r>
  </si>
  <si>
    <r>
      <t>Wędliny
 i kiełbasy</t>
    </r>
    <r>
      <rPr>
        <vertAlign val="superscript"/>
        <sz val="10"/>
        <rFont val="Arial"/>
        <family val="2"/>
        <charset val="238"/>
      </rPr>
      <t xml:space="preserve">b </t>
    </r>
    <r>
      <rPr>
        <sz val="10"/>
        <rFont val="Arial"/>
        <family val="2"/>
        <charset val="238"/>
      </rPr>
      <t>w t</t>
    </r>
    <r>
      <rPr>
        <vertAlign val="superscript"/>
        <sz val="10"/>
        <rFont val="Arial"/>
        <family val="2"/>
        <charset val="238"/>
      </rPr>
      <t xml:space="preserve">
</t>
    </r>
    <r>
      <rPr>
        <sz val="10"/>
        <color theme="1" tint="0.34998626667073579"/>
        <rFont val="Arial"/>
        <family val="2"/>
        <charset val="238"/>
      </rPr>
      <t>Cured meat products sausages</t>
    </r>
    <r>
      <rPr>
        <vertAlign val="superscript"/>
        <sz val="10"/>
        <color theme="1" tint="0.34998626667073579"/>
        <rFont val="Arial"/>
        <family val="2"/>
        <charset val="238"/>
      </rPr>
      <t>b</t>
    </r>
    <r>
      <rPr>
        <sz val="10"/>
        <color theme="1" tint="0.34998626667073579"/>
        <rFont val="Arial"/>
        <family val="2"/>
        <charset val="238"/>
      </rPr>
      <t xml:space="preserve"> 
in tonnes</t>
    </r>
  </si>
  <si>
    <r>
      <t xml:space="preserve">Pieczywo
 świeże w t
</t>
    </r>
    <r>
      <rPr>
        <sz val="10"/>
        <color theme="1" tint="0.34998626667073579"/>
        <rFont val="Arial"/>
        <family val="2"/>
        <charset val="238"/>
      </rPr>
      <t>Fresh bakery 
in tonnes</t>
    </r>
  </si>
  <si>
    <t>in thousand heads</t>
  </si>
  <si>
    <t>XII 
2019=100</t>
  </si>
  <si>
    <t>in million PLN</t>
  </si>
  <si>
    <r>
      <t xml:space="preserve">Średnia cena skupu za 1 dt w zł (bez siewnego) 
</t>
    </r>
    <r>
      <rPr>
        <sz val="10"/>
        <color theme="1" tint="0.34998626667073579"/>
        <rFont val="Arial"/>
        <family val="2"/>
        <charset val="238"/>
      </rPr>
      <t>Average price procurement 
in PLN per 1 dt 
(excluding sowing seed)</t>
    </r>
  </si>
  <si>
    <t>Net revenues from the sale of products, goods and materials in million PLN</t>
  </si>
  <si>
    <t>Cost of products, goods and materials sold in million PLN</t>
  </si>
  <si>
    <t>Financial result from sale of products, goods and materials in million PLN</t>
  </si>
  <si>
    <r>
      <t xml:space="preserve">Przeciętne miesięczne wynagrodzenia brutto 
w sektorze przedsiębiorstw 
</t>
    </r>
    <r>
      <rPr>
        <sz val="10"/>
        <color theme="1" tint="0.34998626667073579"/>
        <rFont val="Arial"/>
        <family val="2"/>
        <charset val="238"/>
      </rPr>
      <t>Average monthly gross wages and salaries 
in enterprise sector</t>
    </r>
  </si>
  <si>
    <r>
      <t xml:space="preserve">Przeciętne zatrudnienie 
w sektorze przedsiębiorstw 
</t>
    </r>
    <r>
      <rPr>
        <sz val="10"/>
        <color theme="1" tint="0.34998626667073579"/>
        <rFont val="Arial"/>
        <family val="2"/>
        <charset val="238"/>
      </rPr>
      <t>Average paid employment in enterprise sector</t>
    </r>
  </si>
  <si>
    <r>
      <t>Przeciętna miesięczna emerytura i renta</t>
    </r>
    <r>
      <rPr>
        <vertAlign val="superscript"/>
        <sz val="10"/>
        <rFont val="Arial"/>
        <family val="2"/>
        <charset val="238"/>
      </rPr>
      <t>a</t>
    </r>
    <r>
      <rPr>
        <sz val="10"/>
        <rFont val="Arial"/>
        <family val="2"/>
        <charset val="238"/>
      </rPr>
      <t xml:space="preserve"> brutto wypłacana przez Zakład Ubezpieczeń Społecznych 
</t>
    </r>
    <r>
      <rPr>
        <sz val="10"/>
        <color theme="1" tint="0.34998626667073579"/>
        <rFont val="Arial"/>
        <family val="2"/>
        <charset val="238"/>
      </rPr>
      <t>Average monthly gross retirement pay and pension</t>
    </r>
    <r>
      <rPr>
        <vertAlign val="superscript"/>
        <sz val="10"/>
        <color theme="1" tint="0.34998626667073579"/>
        <rFont val="Arial"/>
        <family val="2"/>
        <charset val="238"/>
      </rPr>
      <t>a</t>
    </r>
    <r>
      <rPr>
        <sz val="10"/>
        <color theme="1" tint="0.34998626667073579"/>
        <rFont val="Arial"/>
        <family val="2"/>
        <charset val="238"/>
      </rPr>
      <t xml:space="preserve"> from the Social Insurance Fund</t>
    </r>
  </si>
  <si>
    <r>
      <rPr>
        <b/>
        <sz val="9"/>
        <rFont val="Arial"/>
        <family val="2"/>
        <charset val="238"/>
      </rPr>
      <t>a</t>
    </r>
    <r>
      <rPr>
        <sz val="9"/>
        <rFont val="Arial"/>
        <family val="2"/>
        <charset val="238"/>
      </rPr>
      <t xml:space="preserve"> Dane narastające. </t>
    </r>
  </si>
  <si>
    <r>
      <rPr>
        <b/>
        <sz val="9"/>
        <color theme="1" tint="0.34998626667073579"/>
        <rFont val="Arial"/>
        <family val="2"/>
        <charset val="238"/>
      </rPr>
      <t>a</t>
    </r>
    <r>
      <rPr>
        <sz val="9"/>
        <color theme="1" tint="0.34998626667073579"/>
        <rFont val="Arial"/>
        <family val="2"/>
        <charset val="238"/>
      </rPr>
      <t xml:space="preserve"> Accrued data.</t>
    </r>
  </si>
  <si>
    <r>
      <rPr>
        <b/>
        <sz val="9"/>
        <rFont val="Arial"/>
        <family val="2"/>
        <charset val="238"/>
      </rPr>
      <t>a</t>
    </r>
    <r>
      <rPr>
        <sz val="9"/>
        <rFont val="Arial"/>
        <family val="2"/>
        <charset val="238"/>
      </rPr>
      <t xml:space="preserve"> Stan w końcu okresu.  </t>
    </r>
    <r>
      <rPr>
        <b/>
        <sz val="9"/>
        <rFont val="Arial"/>
        <family val="2"/>
        <charset val="238"/>
      </rPr>
      <t>b</t>
    </r>
    <r>
      <rPr>
        <sz val="9"/>
        <rFont val="Arial"/>
        <family val="2"/>
        <charset val="238"/>
      </rPr>
      <t xml:space="preserve"> Patrz wyjaśnienia metodologiczne pkt 1.   </t>
    </r>
    <r>
      <rPr>
        <b/>
        <sz val="9"/>
        <rFont val="Arial"/>
        <family val="2"/>
        <charset val="238"/>
      </rPr>
      <t>c</t>
    </r>
    <r>
      <rPr>
        <sz val="9"/>
        <rFont val="Arial"/>
        <family val="2"/>
        <charset val="238"/>
      </rPr>
      <t xml:space="preserve"> W rejestrze REGON; bez osób prowadzących gospodarstwa indywidualne w rolnictwie. </t>
    </r>
    <r>
      <rPr>
        <b/>
        <sz val="9"/>
        <rFont val="Arial"/>
        <family val="2"/>
        <charset val="238"/>
      </rPr>
      <t>d</t>
    </r>
    <r>
      <rPr>
        <sz val="9"/>
        <rFont val="Arial"/>
        <family val="2"/>
        <charset val="238"/>
      </rPr>
      <t xml:space="preserve"> Patrz wyjaśnienia meto-dologiczne  pkt 4.  </t>
    </r>
    <r>
      <rPr>
        <b/>
        <sz val="9"/>
        <rFont val="Arial"/>
        <family val="2"/>
        <charset val="238"/>
      </rPr>
      <t>e</t>
    </r>
    <r>
      <rPr>
        <sz val="9"/>
        <rFont val="Arial"/>
        <family val="2"/>
        <charset val="238"/>
      </rPr>
      <t xml:space="preserve"> Zgłoszone w ciągu miesiąca. </t>
    </r>
  </si>
  <si>
    <r>
      <rPr>
        <b/>
        <sz val="9"/>
        <color theme="1" tint="0.34998626667073579"/>
        <rFont val="Arial"/>
        <family val="2"/>
        <charset val="238"/>
      </rPr>
      <t>a</t>
    </r>
    <r>
      <rPr>
        <sz val="9"/>
        <color theme="1" tint="0.34998626667073579"/>
        <rFont val="Arial"/>
        <family val="2"/>
        <charset val="238"/>
      </rPr>
      <t xml:space="preserve"> End of period.  </t>
    </r>
    <r>
      <rPr>
        <b/>
        <sz val="9"/>
        <color theme="1" tint="0.34998626667073579"/>
        <rFont val="Arial"/>
        <family val="2"/>
        <charset val="238"/>
      </rPr>
      <t>b</t>
    </r>
    <r>
      <rPr>
        <sz val="9"/>
        <color theme="1" tint="0.34998626667073579"/>
        <rFont val="Arial"/>
        <family val="2"/>
        <charset val="238"/>
      </rPr>
      <t xml:space="preserve"> See methodological notes item 1.   </t>
    </r>
    <r>
      <rPr>
        <b/>
        <sz val="9"/>
        <color theme="1" tint="0.34998626667073579"/>
        <rFont val="Arial"/>
        <family val="2"/>
        <charset val="238"/>
      </rPr>
      <t>c</t>
    </r>
    <r>
      <rPr>
        <sz val="9"/>
        <color theme="1" tint="0.34998626667073579"/>
        <rFont val="Arial"/>
        <family val="2"/>
        <charset val="238"/>
      </rPr>
      <t xml:space="preserve"> In the REGON register; excluding persons tending private farms in agriqulture.  </t>
    </r>
    <r>
      <rPr>
        <b/>
        <sz val="9"/>
        <color theme="1" tint="0.34998626667073579"/>
        <rFont val="Arial"/>
        <family val="2"/>
        <charset val="238"/>
      </rPr>
      <t>d</t>
    </r>
    <r>
      <rPr>
        <sz val="9"/>
        <color theme="1" tint="0.34998626667073579"/>
        <rFont val="Arial"/>
        <family val="2"/>
        <charset val="238"/>
      </rPr>
      <t xml:space="preserve"> See methodological notes item 4.  </t>
    </r>
    <r>
      <rPr>
        <b/>
        <sz val="9"/>
        <color theme="1" tint="0.34998626667073579"/>
        <rFont val="Arial"/>
        <family val="2"/>
        <charset val="238"/>
      </rPr>
      <t>e</t>
    </r>
    <r>
      <rPr>
        <sz val="9"/>
        <color theme="1" tint="0.34998626667073579"/>
        <rFont val="Arial"/>
        <family val="2"/>
        <charset val="238"/>
      </rPr>
      <t xml:space="preserve"> Declaring during a month.</t>
    </r>
  </si>
  <si>
    <r>
      <t>Podmioty gospodarki narodowej</t>
    </r>
    <r>
      <rPr>
        <vertAlign val="superscript"/>
        <sz val="10"/>
        <rFont val="Arial"/>
        <family val="2"/>
        <charset val="238"/>
      </rPr>
      <t>ac</t>
    </r>
    <r>
      <rPr>
        <sz val="10"/>
        <rFont val="Arial"/>
        <family val="2"/>
        <charset val="238"/>
      </rPr>
      <t xml:space="preserve"> 
w tys.</t>
    </r>
  </si>
  <si>
    <r>
      <t>National economy entities</t>
    </r>
    <r>
      <rPr>
        <vertAlign val="superscript"/>
        <sz val="10"/>
        <color theme="1" tint="0.34998626667073579"/>
        <rFont val="Arial"/>
        <family val="2"/>
        <charset val="238"/>
      </rPr>
      <t>ac</t>
    </r>
    <r>
      <rPr>
        <sz val="10"/>
        <color theme="1" tint="0.34998626667073579"/>
        <rFont val="Arial"/>
        <family val="2"/>
        <charset val="238"/>
      </rPr>
      <t xml:space="preserve"> 
in thousand</t>
    </r>
  </si>
  <si>
    <r>
      <t>Stopa bezro-bocia rejestro-wanego</t>
    </r>
    <r>
      <rPr>
        <vertAlign val="superscript"/>
        <sz val="10"/>
        <rFont val="Arial"/>
        <family val="2"/>
        <charset val="238"/>
      </rPr>
      <t>ad</t>
    </r>
    <r>
      <rPr>
        <sz val="10"/>
        <rFont val="Arial"/>
        <family val="2"/>
        <charset val="238"/>
      </rPr>
      <t xml:space="preserve"> w %</t>
    </r>
  </si>
  <si>
    <r>
      <t>Registered unemployment rate</t>
    </r>
    <r>
      <rPr>
        <vertAlign val="superscript"/>
        <sz val="10"/>
        <color theme="1" tint="0.34998626667073579"/>
        <rFont val="Arial"/>
        <family val="2"/>
        <charset val="238"/>
      </rPr>
      <t>ad</t>
    </r>
    <r>
      <rPr>
        <sz val="10"/>
        <color theme="1" tint="0.34998626667073579"/>
        <rFont val="Arial"/>
        <family val="2"/>
        <charset val="238"/>
      </rPr>
      <t xml:space="preserve"> in %</t>
    </r>
  </si>
  <si>
    <t>gimnazjalnym,</t>
  </si>
  <si>
    <r>
      <t xml:space="preserve">55 lat i więcej </t>
    </r>
    <r>
      <rPr>
        <sz val="10"/>
        <color theme="1" tint="0.34998626667073579"/>
        <rFont val="Arial"/>
        <family val="2"/>
        <charset val="238"/>
      </rPr>
      <t>years and more</t>
    </r>
  </si>
  <si>
    <r>
      <t xml:space="preserve">1 miesiąc 
i mniej 
</t>
    </r>
    <r>
      <rPr>
        <sz val="10"/>
        <color theme="1" tint="0.34998626667073579"/>
        <rFont val="Arial"/>
        <family val="2"/>
        <charset val="238"/>
      </rPr>
      <t>1 month 
and less</t>
    </r>
  </si>
  <si>
    <r>
      <t xml:space="preserve">powyżej 24 miesięcy 
</t>
    </r>
    <r>
      <rPr>
        <sz val="10"/>
        <color theme="1" tint="0.34998626667073579"/>
        <rFont val="Arial"/>
        <family val="2"/>
        <charset val="238"/>
      </rPr>
      <t>more than 
24 months</t>
    </r>
  </si>
  <si>
    <r>
      <t xml:space="preserve">1 rok i mniej 
</t>
    </r>
    <r>
      <rPr>
        <sz val="10"/>
        <color theme="1" tint="0.34998626667073579"/>
        <rFont val="Arial"/>
        <family val="2"/>
        <charset val="238"/>
      </rPr>
      <t>1 year and less</t>
    </r>
  </si>
  <si>
    <r>
      <t xml:space="preserve">osoby z wykształ-ceniem zasadni-czym zawodowym 
i niższym oraz 
bez wykształcenia szkolnego 
</t>
    </r>
    <r>
      <rPr>
        <sz val="10"/>
        <color theme="1" tint="0.34998626667073579"/>
        <rFont val="Arial"/>
        <family val="2"/>
        <charset val="238"/>
      </rPr>
      <t>persons with basic vocational or lower educa-tional attainment and without school education</t>
    </r>
  </si>
  <si>
    <t xml:space="preserve">corresponding period       </t>
  </si>
  <si>
    <r>
      <t xml:space="preserve">w %      </t>
    </r>
    <r>
      <rPr>
        <sz val="10"/>
        <color theme="1" tint="0.34998626667073579"/>
        <rFont val="Arial"/>
        <family val="2"/>
        <charset val="238"/>
      </rPr>
      <t>in %</t>
    </r>
  </si>
  <si>
    <r>
      <t>I–XII</t>
    </r>
    <r>
      <rPr>
        <vertAlign val="superscript"/>
        <sz val="11"/>
        <rFont val="Arial"/>
        <family val="2"/>
        <charset val="238"/>
      </rPr>
      <t>b</t>
    </r>
  </si>
  <si>
    <r>
      <t>I</t>
    </r>
    <r>
      <rPr>
        <vertAlign val="superscript"/>
        <sz val="11"/>
        <rFont val="Arial"/>
        <family val="2"/>
        <charset val="238"/>
      </rPr>
      <t>b</t>
    </r>
  </si>
  <si>
    <r>
      <t>II</t>
    </r>
    <r>
      <rPr>
        <vertAlign val="superscript"/>
        <sz val="11"/>
        <rFont val="Arial"/>
        <family val="2"/>
        <charset val="238"/>
      </rPr>
      <t>b</t>
    </r>
  </si>
  <si>
    <r>
      <t>III</t>
    </r>
    <r>
      <rPr>
        <vertAlign val="superscript"/>
        <sz val="11"/>
        <rFont val="Arial"/>
        <family val="2"/>
        <charset val="238"/>
      </rPr>
      <t>b</t>
    </r>
  </si>
  <si>
    <r>
      <t>721957</t>
    </r>
    <r>
      <rPr>
        <vertAlign val="superscript"/>
        <sz val="10"/>
        <rFont val="Arial"/>
        <family val="2"/>
        <charset val="238"/>
      </rPr>
      <t>i</t>
    </r>
  </si>
  <si>
    <r>
      <t>524835</t>
    </r>
    <r>
      <rPr>
        <vertAlign val="superscript"/>
        <sz val="10"/>
        <rFont val="Arial"/>
        <family val="2"/>
        <charset val="238"/>
      </rPr>
      <t>i</t>
    </r>
  </si>
  <si>
    <r>
      <t>26025</t>
    </r>
    <r>
      <rPr>
        <vertAlign val="superscript"/>
        <sz val="10"/>
        <rFont val="Arial"/>
        <family val="2"/>
        <charset val="238"/>
      </rPr>
      <t>i</t>
    </r>
  </si>
  <si>
    <t>–4765</t>
  </si>
  <si>
    <t>–2208</t>
  </si>
  <si>
    <t>–410</t>
  </si>
  <si>
    <t>–411</t>
  </si>
  <si>
    <t>–144</t>
  </si>
  <si>
    <t>–864</t>
  </si>
  <si>
    <t>–379</t>
  </si>
  <si>
    <t>–2557</t>
  </si>
  <si>
    <t>–646</t>
  </si>
  <si>
    <t>–344</t>
  </si>
  <si>
    <t>–299</t>
  </si>
  <si>
    <t>–360</t>
  </si>
  <si>
    <t>–415</t>
  </si>
  <si>
    <t>–313</t>
  </si>
  <si>
    <t>–180</t>
  </si>
  <si>
    <t>−6,0</t>
  </si>
  <si>
    <t>–23,7</t>
  </si>
  <si>
    <t>–25,8</t>
  </si>
  <si>
    <t>–23,5</t>
  </si>
  <si>
    <t>–33,4</t>
  </si>
  <si>
    <t>–16,0</t>
  </si>
  <si>
    <t>–23,3</t>
  </si>
  <si>
    <t>–21,2</t>
  </si>
  <si>
    <t>–18,6</t>
  </si>
  <si>
    <t>–28,8</t>
  </si>
  <si>
    <t>–20,5</t>
  </si>
  <si>
    <t>–12,7</t>
  </si>
  <si>
    <t>–37,1</t>
  </si>
  <si>
    <t>–86,9</t>
  </si>
  <si>
    <t>–74,5</t>
  </si>
  <si>
    <t>–80,7</t>
  </si>
  <si>
    <t>–21,6</t>
  </si>
  <si>
    <t>–56,0</t>
  </si>
  <si>
    <t>–34,6</t>
  </si>
  <si>
    <r>
      <t>TABL. 6.   BEZROBOTNI ZAREJESTROWANI, BĘDĄCY W SZCZEGÓLNEJ SYTUACJI NA RYNKU PRACY</t>
    </r>
    <r>
      <rPr>
        <b/>
        <vertAlign val="superscript"/>
        <sz val="12"/>
        <rFont val="Arial"/>
        <family val="2"/>
        <charset val="238"/>
      </rPr>
      <t>a</t>
    </r>
  </si>
  <si>
    <r>
      <t>REGISTERED UNEMPLOYED PERSONS WITH A SPECIFIC SITUATION ON THE LABOUR MARKET</t>
    </r>
    <r>
      <rPr>
        <vertAlign val="superscript"/>
        <sz val="12"/>
        <color theme="1" tint="0.34998626667073579"/>
        <rFont val="Arial"/>
        <family val="2"/>
        <charset val="238"/>
      </rPr>
      <t>a</t>
    </r>
  </si>
  <si>
    <t xml:space="preserve"> Stan w dniu 31 grudnia</t>
  </si>
  <si>
    <t xml:space="preserve"> As of 31 December</t>
  </si>
  <si>
    <t xml:space="preserve"> VITAL STATISTICS IN THE PERIOD JANUARY–DECEMBER 2020</t>
  </si>
  <si>
    <r>
      <t xml:space="preserve">RUCH NATURALNY LUDNOŚCI W OKRESIE STYCZEŃ–GRUDZIEŃ 2020 R.
</t>
    </r>
    <r>
      <rPr>
        <u/>
        <sz val="10"/>
        <color theme="1" tint="0.34998626667073579"/>
        <rFont val="Arial"/>
        <family val="2"/>
        <charset val="238"/>
      </rPr>
      <t>VITAL STATISTICS IN THE PERIOD JANUARY–DECEMBER 2020</t>
    </r>
  </si>
  <si>
    <r>
      <t xml:space="preserve">BEZROBOTNI ZAREJESTROWANI I OFERTY PRACY W 2021 R.
</t>
    </r>
    <r>
      <rPr>
        <u/>
        <sz val="10"/>
        <color theme="1" tint="0.34998626667073579"/>
        <rFont val="Arial"/>
        <family val="2"/>
        <charset val="238"/>
      </rPr>
      <t>REGISTERED UNEMPLOYED PERSONS AND JOB OFFERS IN 2021</t>
    </r>
  </si>
  <si>
    <r>
      <t xml:space="preserve">BEZROBOTNI ZAREJESTROWANI WEDŁUG WIEKU ORAZ POZIOMU WYKSZTAŁCENIA W 2021 R.
</t>
    </r>
    <r>
      <rPr>
        <u/>
        <sz val="10"/>
        <color theme="1" tint="0.34998626667073579"/>
        <rFont val="Arial"/>
        <family val="2"/>
        <charset val="238"/>
      </rPr>
      <t>REGISTERED UNEMPLOYED PERSONS BY AGE AND EDUCATIONAL LEVEL IN 2021</t>
    </r>
  </si>
  <si>
    <r>
      <t xml:space="preserve">PODMIOTY GOSPODARKI NARODOWEJ W REJESTRZE REGON W 2021 R.
</t>
    </r>
    <r>
      <rPr>
        <u/>
        <sz val="10"/>
        <color theme="1" tint="0.34998626667073579"/>
        <rFont val="Arial"/>
        <family val="2"/>
        <charset val="238"/>
      </rPr>
      <t>ENTITIES OF THE NATIONAL ECONOMY IN THE REGON REGISTER IN 2021</t>
    </r>
  </si>
  <si>
    <r>
      <t xml:space="preserve">Wyroby z tworzyw sztucznych
w mln zł
</t>
    </r>
    <r>
      <rPr>
        <sz val="10"/>
        <color theme="1" tint="0.34998626667073579"/>
        <rFont val="Arial"/>
        <family val="2"/>
        <charset val="238"/>
      </rPr>
      <t>Plastic products
in million PLN</t>
    </r>
  </si>
  <si>
    <r>
      <t xml:space="preserve">Meble
w mln zł
</t>
    </r>
    <r>
      <rPr>
        <sz val="10"/>
        <color theme="1" tint="0.34998626667073579"/>
        <rFont val="Arial"/>
        <family val="2"/>
        <charset val="238"/>
      </rPr>
      <t>Furniture
in million PLN</t>
    </r>
  </si>
  <si>
    <t>–3414,3</t>
  </si>
  <si>
    <r>
      <t>Ludność</t>
    </r>
    <r>
      <rPr>
        <vertAlign val="superscript"/>
        <sz val="10"/>
        <rFont val="Arial"/>
        <family val="2"/>
        <charset val="238"/>
      </rPr>
      <t xml:space="preserve">a </t>
    </r>
    <r>
      <rPr>
        <sz val="10"/>
        <rFont val="Arial"/>
        <family val="2"/>
        <charset val="238"/>
      </rPr>
      <t xml:space="preserve">– stan w dniu 31 XII 2020 r.
</t>
    </r>
    <r>
      <rPr>
        <sz val="10"/>
        <color theme="1" tint="0.34998626667073579"/>
        <rFont val="Arial"/>
        <family val="2"/>
        <charset val="238"/>
      </rPr>
      <t>Population</t>
    </r>
    <r>
      <rPr>
        <vertAlign val="superscript"/>
        <sz val="10"/>
        <color theme="1" tint="0.34998626667073579"/>
        <rFont val="Arial"/>
        <family val="2"/>
        <charset val="238"/>
      </rPr>
      <t xml:space="preserve">a  </t>
    </r>
    <r>
      <rPr>
        <sz val="10"/>
        <color theme="1" tint="0.34998626667073579"/>
        <rFont val="Arial"/>
        <family val="2"/>
        <charset val="238"/>
      </rPr>
      <t>– as of December 31, 2020</t>
    </r>
    <r>
      <rPr>
        <sz val="10"/>
        <rFont val="Arial"/>
        <family val="2"/>
        <charset val="238"/>
      </rPr>
      <t xml:space="preserve">
</t>
    </r>
  </si>
  <si>
    <t>–122046</t>
  </si>
  <si>
    <t>–11868</t>
  </si>
  <si>
    <t>–7452</t>
  </si>
  <si>
    <t>–9210</t>
  </si>
  <si>
    <t>–3991</t>
  </si>
  <si>
    <t>–14916</t>
  </si>
  <si>
    <t>–3447</t>
  </si>
  <si>
    <t>–10795</t>
  </si>
  <si>
    <t>–4565</t>
  </si>
  <si>
    <t>–4065</t>
  </si>
  <si>
    <t>–1168</t>
  </si>
  <si>
    <t>–21903</t>
  </si>
  <si>
    <t>–7821</t>
  </si>
  <si>
    <t>–4647</t>
  </si>
  <si>
    <t>–4128</t>
  </si>
  <si>
    <t>–7305</t>
  </si>
  <si>
    <t>XII 2020=100</t>
  </si>
  <si>
    <t>2020=100</t>
  </si>
  <si>
    <r>
      <t>2020=100</t>
    </r>
    <r>
      <rPr>
        <vertAlign val="superscript"/>
        <sz val="10"/>
        <rFont val="Arial"/>
        <family val="2"/>
        <charset val="238"/>
      </rPr>
      <t>b</t>
    </r>
  </si>
  <si>
    <t>Livestock – in month December 2020</t>
  </si>
  <si>
    <t>Zwierzęta gospodarskie – stan w miesiącu grudniu 2020 r.</t>
  </si>
  <si>
    <r>
      <t>TABL. 18.  PRZECIĘTNE CENY SKUPU</t>
    </r>
    <r>
      <rPr>
        <vertAlign val="superscript"/>
        <sz val="12"/>
        <rFont val="Arial"/>
        <family val="2"/>
        <charset val="238"/>
      </rPr>
      <t>a</t>
    </r>
    <r>
      <rPr>
        <b/>
        <sz val="12"/>
        <rFont val="Arial"/>
        <family val="2"/>
        <charset val="238"/>
      </rPr>
      <t xml:space="preserve"> WAŻNIEJSZYCH PRODUKTÓW ROLNYCH</t>
    </r>
  </si>
  <si>
    <r>
      <t>TABL. 19.  PRZECIĘTNE CENY UZYSKIWANE PRZEZ ROLNIKÓW NA TARGOWISKACH</t>
    </r>
    <r>
      <rPr>
        <b/>
        <vertAlign val="superscript"/>
        <sz val="12"/>
        <rFont val="Arial"/>
        <family val="2"/>
        <charset val="238"/>
      </rPr>
      <t>a</t>
    </r>
  </si>
  <si>
    <t>TABL. 20.  RELACJE CEN W ROLNICTWIE</t>
  </si>
  <si>
    <r>
      <t>TABL. 21.  NAKŁADY INWESTYCYJNE</t>
    </r>
    <r>
      <rPr>
        <vertAlign val="superscript"/>
        <sz val="12"/>
        <rFont val="Arial"/>
        <family val="2"/>
        <charset val="238"/>
      </rPr>
      <t>a</t>
    </r>
    <r>
      <rPr>
        <b/>
        <sz val="12"/>
        <rFont val="Arial"/>
        <family val="2"/>
        <charset val="238"/>
      </rPr>
      <t xml:space="preserve"> </t>
    </r>
  </si>
  <si>
    <t>TABL. 22.  MIESZKANIA</t>
  </si>
  <si>
    <r>
      <t>TABL. 23.  ZWIERZĘTA GOSPODARSKIE</t>
    </r>
    <r>
      <rPr>
        <vertAlign val="superscript"/>
        <sz val="12"/>
        <rFont val="Arial"/>
        <family val="2"/>
        <charset val="238"/>
      </rPr>
      <t>a</t>
    </r>
  </si>
  <si>
    <t>TABL. 24.  SKUP WAŻNIEJSZYCH PRODUKTÓW ROLNYCH</t>
  </si>
  <si>
    <r>
      <t>TABL. 25.  PRODUKCJA SPRZEDANA PRZEMYSŁU</t>
    </r>
    <r>
      <rPr>
        <vertAlign val="superscript"/>
        <sz val="12"/>
        <rFont val="Arial"/>
        <family val="2"/>
        <charset val="238"/>
      </rPr>
      <t>a</t>
    </r>
  </si>
  <si>
    <r>
      <t>TABL. 26.  PRODUKCJA WYBRANYCH WYROBÓW WEDŁUG PKWiU</t>
    </r>
    <r>
      <rPr>
        <vertAlign val="superscript"/>
        <sz val="12"/>
        <rFont val="Arial"/>
        <family val="2"/>
        <charset val="238"/>
      </rPr>
      <t>a</t>
    </r>
  </si>
  <si>
    <r>
      <t>TABL. 27.  PRODUKCJA SPRZEDANA BUDOWNICTWA</t>
    </r>
    <r>
      <rPr>
        <vertAlign val="superscript"/>
        <sz val="12"/>
        <rFont val="Arial"/>
        <family val="2"/>
        <charset val="238"/>
      </rPr>
      <t>ab</t>
    </r>
  </si>
  <si>
    <r>
      <t>TABL. 28.  SPRZEDAŻ DETALICZNA TOWARÓW WEDŁUG RODZAJÓW DZIAŁALNOŚCI PRZEDSIĘBIORSTWA</t>
    </r>
    <r>
      <rPr>
        <vertAlign val="superscript"/>
        <sz val="12"/>
        <rFont val="Arial"/>
        <family val="2"/>
        <charset val="238"/>
      </rPr>
      <t>ab</t>
    </r>
  </si>
  <si>
    <t>TABL. 29.  PRZESTĘPSTWA STWIERDZONE I WSKAŹNIKI WYKRYWALNOŚCI SPRAWCÓW</t>
  </si>
  <si>
    <r>
      <t>TABL. 30.  WYKORZYSTANIE TURYSTYCZNYCH OBIEKTÓW NOCLEGOWYCH</t>
    </r>
    <r>
      <rPr>
        <vertAlign val="superscript"/>
        <sz val="12"/>
        <rFont val="Arial"/>
        <family val="2"/>
        <charset val="238"/>
      </rPr>
      <t>a</t>
    </r>
  </si>
  <si>
    <r>
      <t>TABL. 31.   PODMIOTY GOSPODARKI NARODOWEJ</t>
    </r>
    <r>
      <rPr>
        <b/>
        <vertAlign val="superscript"/>
        <sz val="12"/>
        <rFont val="Arial"/>
        <family val="2"/>
        <charset val="238"/>
      </rPr>
      <t>1</t>
    </r>
    <r>
      <rPr>
        <b/>
        <sz val="12"/>
        <rFont val="Arial"/>
        <family val="2"/>
        <charset val="238"/>
      </rPr>
      <t xml:space="preserve"> W REJESTRZE REGON WEDŁUG SEKCJI</t>
    </r>
  </si>
  <si>
    <r>
      <t>TABL. 32.    PODMIOTY GOSPODARKI NARODOWEJ</t>
    </r>
    <r>
      <rPr>
        <vertAlign val="superscript"/>
        <sz val="12"/>
        <rFont val="Arial"/>
        <family val="2"/>
        <charset val="238"/>
      </rPr>
      <t>a</t>
    </r>
    <r>
      <rPr>
        <b/>
        <sz val="12"/>
        <rFont val="Arial"/>
        <family val="2"/>
        <charset val="238"/>
      </rPr>
      <t xml:space="preserve"> W REJESTRZE REGON WEDŁUG FORMY PRAWNEJ</t>
    </r>
  </si>
  <si>
    <r>
      <t>TABL. 33.  WSKAŹNIKI KONIUNKTURY GOSPODARCZEJ</t>
    </r>
    <r>
      <rPr>
        <b/>
        <vertAlign val="superscript"/>
        <sz val="12"/>
        <rFont val="Arial"/>
        <family val="2"/>
        <charset val="238"/>
      </rPr>
      <t>a</t>
    </r>
  </si>
  <si>
    <r>
      <t>TABL. 33.  WSKAŹNIKI KONIUNKTURY GOSPODARCZEJ</t>
    </r>
    <r>
      <rPr>
        <b/>
        <vertAlign val="superscript"/>
        <sz val="12"/>
        <rFont val="Arial"/>
        <family val="2"/>
        <charset val="238"/>
      </rPr>
      <t xml:space="preserve">a </t>
    </r>
    <r>
      <rPr>
        <b/>
        <sz val="12"/>
        <rFont val="Arial"/>
        <family val="2"/>
        <charset val="238"/>
      </rPr>
      <t>(cd.)</t>
    </r>
  </si>
  <si>
    <r>
      <t>TABL. 33.  WSKAŹNIKI KONIUNKTURY GOSPODARCZEJ</t>
    </r>
    <r>
      <rPr>
        <b/>
        <vertAlign val="superscript"/>
        <sz val="12"/>
        <rFont val="Arial"/>
        <family val="2"/>
        <charset val="238"/>
      </rPr>
      <t>a</t>
    </r>
    <r>
      <rPr>
        <b/>
        <sz val="12"/>
        <rFont val="Arial"/>
        <family val="2"/>
        <charset val="238"/>
      </rPr>
      <t xml:space="preserve"> (dok.)</t>
    </r>
  </si>
  <si>
    <t>TABL. 34.  LUDNOŚĆ W 2020 R.</t>
  </si>
  <si>
    <t>TABL. 36.  BEZROBOTNI ZAREJESTROWANI I OFERTY PRACY W 2021 R.</t>
  </si>
  <si>
    <t>TABL. 37.  BEZROBOTNI ZAREJESTROWANI WEDŁUG WIEKU ORAZ POZIOMU WYKSZTAŁCENIA W 2021 R.</t>
  </si>
  <si>
    <t xml:space="preserve">TABL. 39.  PRZESTĘPSTWA STWIERDZONE ORAZ WSKAŹNIKI WYKRYWALNOŚCI SPRAWCÓW </t>
  </si>
  <si>
    <r>
      <t>TABL. 41.  PODMIOTY GOSPODARKI NARODOWEJ</t>
    </r>
    <r>
      <rPr>
        <vertAlign val="superscript"/>
        <sz val="12"/>
        <rFont val="Arial"/>
        <family val="2"/>
        <charset val="238"/>
      </rPr>
      <t>a</t>
    </r>
    <r>
      <rPr>
        <b/>
        <sz val="12"/>
        <rFont val="Arial"/>
        <family val="2"/>
        <charset val="238"/>
      </rPr>
      <t xml:space="preserve"> W REJESTRZE REGON W 2021 R.</t>
    </r>
  </si>
  <si>
    <t>TABL. 42.  WYBRANE WSKAŹNIKI OGÓLNOPOLSKIE</t>
  </si>
  <si>
    <t>TABL. 42.  WYBRANE WSKAŹNIKI OGÓLNOPOLSKIE (cd.)</t>
  </si>
  <si>
    <t>TABL. 42.  WYBRANE WSKAŹNIKI OGÓLNOPOLSKIE (dok.)</t>
  </si>
  <si>
    <t>TABL. 43.  PODSTAWOWE DANE O WOJEWÓDZTWACH</t>
  </si>
  <si>
    <t>TABL. 43.  PODSTAWOWE DANE O WOJEWÓDZTWACH (cd.)</t>
  </si>
  <si>
    <t>TABL. 43.  PODSTAWOWE DANE O WOJEWÓDZTWACH (dok.)</t>
  </si>
  <si>
    <t>TABL. 35.  RUCH NATURALNY LUDNOŚCI W OKRESIE STYCZEŃ–GRUDZIEŃ 2020 R.</t>
  </si>
  <si>
    <t>–33,9</t>
  </si>
  <si>
    <t>–34,2</t>
  </si>
  <si>
    <r>
      <rPr>
        <b/>
        <sz val="9"/>
        <rFont val="Arial"/>
        <family val="2"/>
        <charset val="238"/>
      </rPr>
      <t>a</t>
    </r>
    <r>
      <rPr>
        <sz val="9"/>
        <rFont val="Arial"/>
        <family val="2"/>
        <charset val="238"/>
      </rPr>
      <t xml:space="preserve"> Patrz wyjaśnienia metodologiczne pkt. 18. </t>
    </r>
    <r>
      <rPr>
        <b/>
        <sz val="9"/>
        <rFont val="Arial"/>
        <family val="2"/>
        <charset val="238"/>
      </rPr>
      <t>b</t>
    </r>
    <r>
      <rPr>
        <sz val="9"/>
        <rFont val="Arial"/>
        <family val="2"/>
        <charset val="238"/>
      </rPr>
      <t xml:space="preserve"> Brak danych z uwagi na obowiązującą decyzję o zamknięciu targowisk spowodowaną stanem zagrożenia chorobą COVID-19, nie było możliwe pozyskanie danych o cenach produktów rolnych na targowiskach.</t>
    </r>
  </si>
  <si>
    <r>
      <rPr>
        <b/>
        <sz val="9"/>
        <color theme="1" tint="0.34998626667073579"/>
        <rFont val="Arial"/>
        <family val="2"/>
        <charset val="238"/>
      </rPr>
      <t xml:space="preserve">a </t>
    </r>
    <r>
      <rPr>
        <sz val="9"/>
        <color theme="1" tint="0.34998626667073579"/>
        <rFont val="Arial"/>
        <family val="2"/>
        <charset val="238"/>
      </rPr>
      <t xml:space="preserve">See methodological notes item 18. </t>
    </r>
    <r>
      <rPr>
        <b/>
        <sz val="9"/>
        <color theme="1" tint="0.34998626667073579"/>
        <rFont val="Arial"/>
        <family val="2"/>
        <charset val="238"/>
      </rPr>
      <t>b</t>
    </r>
    <r>
      <rPr>
        <sz val="9"/>
        <color theme="1" tint="0.34998626667073579"/>
        <rFont val="Arial"/>
        <family val="2"/>
        <charset val="238"/>
      </rPr>
      <t xml:space="preserve"> Due to the current decision to close the markets due to the COVID-19 emergency, it was not possible to obtain data on prices of agricultural products on the markets. </t>
    </r>
  </si>
  <si>
    <r>
      <rPr>
        <b/>
        <sz val="9"/>
        <rFont val="Arial"/>
        <family val="2"/>
        <charset val="238"/>
      </rPr>
      <t>a</t>
    </r>
    <r>
      <rPr>
        <sz val="9"/>
        <rFont val="Arial"/>
        <family val="2"/>
        <charset val="238"/>
      </rPr>
      <t> Patrz wyjaśnienia metodologiczne pkt. 18. </t>
    </r>
  </si>
  <si>
    <r>
      <rPr>
        <b/>
        <sz val="9"/>
        <color theme="1" tint="0.34998626667073579"/>
        <rFont val="Arial"/>
        <family val="2"/>
        <charset val="238"/>
      </rPr>
      <t>a</t>
    </r>
    <r>
      <rPr>
        <sz val="9"/>
        <color theme="1" tint="0.34998626667073579"/>
        <rFont val="Arial"/>
        <family val="2"/>
        <charset val="238"/>
      </rPr>
      <t xml:space="preserve"> See methodological notes item 18. </t>
    </r>
  </si>
  <si>
    <r>
      <t>a</t>
    </r>
    <r>
      <rPr>
        <sz val="9"/>
        <rFont val="Arial"/>
        <family val="2"/>
        <charset val="238"/>
      </rPr>
      <t xml:space="preserve"> Patrz wyjaśnienia metodologiczne pkt 19; wskaźniki obliczono na podstawie wartości w cenach bieżących.   </t>
    </r>
    <r>
      <rPr>
        <b/>
        <sz val="9"/>
        <rFont val="Arial"/>
        <family val="2"/>
        <charset val="238"/>
      </rPr>
      <t>b</t>
    </r>
    <r>
      <rPr>
        <sz val="9"/>
        <rFont val="Arial"/>
        <family val="2"/>
        <charset val="238"/>
      </rPr>
      <t xml:space="preserve"> Patrz uwagi ogólne pkt 11. </t>
    </r>
  </si>
  <si>
    <r>
      <rPr>
        <b/>
        <sz val="9"/>
        <color theme="1" tint="0.34998626667073579"/>
        <rFont val="Arial"/>
        <family val="2"/>
        <charset val="238"/>
      </rPr>
      <t>a</t>
    </r>
    <r>
      <rPr>
        <sz val="9"/>
        <color theme="1" tint="0.34998626667073579"/>
        <rFont val="Arial"/>
        <family val="2"/>
        <charset val="238"/>
      </rPr>
      <t> See methodological notes item 19; indices are calculated on the basis of value at current prices.   </t>
    </r>
    <r>
      <rPr>
        <b/>
        <sz val="9"/>
        <color theme="1" tint="0.34998626667073579"/>
        <rFont val="Arial"/>
        <family val="2"/>
        <charset val="238"/>
      </rPr>
      <t>b</t>
    </r>
    <r>
      <rPr>
        <sz val="9"/>
        <color theme="1" tint="0.34998626667073579"/>
        <rFont val="Arial"/>
        <family val="2"/>
        <charset val="238"/>
      </rPr>
      <t> See general notes item 11.</t>
    </r>
  </si>
  <si>
    <r>
      <t xml:space="preserve">a </t>
    </r>
    <r>
      <rPr>
        <sz val="9"/>
        <rFont val="Arial"/>
        <family val="2"/>
        <charset val="238"/>
      </rPr>
      <t xml:space="preserve">Patrz wyjaśnienia metodologiczne pkt 22.  </t>
    </r>
    <r>
      <rPr>
        <b/>
        <sz val="9"/>
        <rFont val="Arial"/>
        <family val="2"/>
        <charset val="238"/>
      </rPr>
      <t>b</t>
    </r>
    <r>
      <rPr>
        <sz val="9"/>
        <rFont val="Arial"/>
        <family val="2"/>
        <charset val="238"/>
      </rPr>
      <t xml:space="preserve"> Od 2019 r. badanie pogłowia trzody chlewnej jest prowadzone dwukrotnie w roku, tj. według stanu w czerwcu i w grudniu. </t>
    </r>
  </si>
  <si>
    <r>
      <t xml:space="preserve">a </t>
    </r>
    <r>
      <rPr>
        <sz val="9"/>
        <color theme="1" tint="0.34998626667073579"/>
        <rFont val="Arial"/>
        <family val="2"/>
        <charset val="238"/>
      </rPr>
      <t xml:space="preserve">See methodological notes item 22.  </t>
    </r>
    <r>
      <rPr>
        <b/>
        <sz val="9"/>
        <color theme="1" tint="0.34998626667073579"/>
        <rFont val="Arial"/>
        <family val="2"/>
        <charset val="238"/>
      </rPr>
      <t>b</t>
    </r>
    <r>
      <rPr>
        <sz val="9"/>
        <color theme="1" tint="0.34998626667073579"/>
        <rFont val="Arial"/>
        <family val="2"/>
        <charset val="238"/>
      </rPr>
      <t xml:space="preserve"> Since 2019 the survey of pig stocks has been conducted twice a year, i.e. as of June and of December. </t>
    </r>
  </si>
  <si>
    <r>
      <t xml:space="preserve">a </t>
    </r>
    <r>
      <rPr>
        <sz val="9"/>
        <rFont val="Arial"/>
        <family val="2"/>
        <charset val="238"/>
      </rPr>
      <t>Patrz uwagi ogólne pkt 11 i wyjaśnienia metodologiczne pkt 23 i 24.</t>
    </r>
  </si>
  <si>
    <r>
      <t xml:space="preserve">a </t>
    </r>
    <r>
      <rPr>
        <sz val="9"/>
        <color theme="1" tint="0.34998626667073579"/>
        <rFont val="Arial"/>
        <family val="2"/>
        <charset val="238"/>
      </rPr>
      <t>See general notes item 11 and methodological notes item 23 i 24.</t>
    </r>
  </si>
  <si>
    <r>
      <rPr>
        <b/>
        <sz val="9"/>
        <rFont val="Arial"/>
        <family val="2"/>
        <charset val="238"/>
      </rPr>
      <t>a</t>
    </r>
    <r>
      <rPr>
        <sz val="9"/>
        <rFont val="Arial"/>
        <family val="2"/>
        <charset val="238"/>
      </rPr>
      <t xml:space="preserve"> Patrz wyjaśnienia metodologiczne pkt 25.   </t>
    </r>
    <r>
      <rPr>
        <b/>
        <sz val="9"/>
        <rFont val="Arial"/>
        <family val="2"/>
        <charset val="238"/>
      </rPr>
      <t>b</t>
    </r>
    <r>
      <rPr>
        <sz val="9"/>
        <rFont val="Arial"/>
        <family val="2"/>
        <charset val="238"/>
      </rPr>
      <t xml:space="preserve"> Bez drobiowych.   </t>
    </r>
    <r>
      <rPr>
        <b/>
        <sz val="9"/>
        <rFont val="Arial"/>
        <family val="2"/>
        <charset val="238"/>
      </rPr>
      <t>c</t>
    </r>
    <r>
      <rPr>
        <sz val="9"/>
        <rFont val="Arial"/>
        <family val="2"/>
        <charset val="238"/>
      </rPr>
      <t xml:space="preserve"> Łącznie z mlekiem przerzutowym do dalszej produkcji.   </t>
    </r>
    <r>
      <rPr>
        <b/>
        <sz val="9"/>
        <rFont val="Arial"/>
        <family val="2"/>
        <charset val="238"/>
      </rPr>
      <t>d</t>
    </r>
    <r>
      <rPr>
        <sz val="9"/>
        <rFont val="Arial"/>
        <family val="2"/>
        <charset val="238"/>
      </rPr>
      <t xml:space="preserve"> O zawartości tłuszczu większej niż 6% masy, niezagęszczona i niesłodzona (łącznie ze śmietaną przerzutową do dalszej produkcji).   </t>
    </r>
    <r>
      <rPr>
        <b/>
        <sz val="9"/>
        <rFont val="Arial"/>
        <family val="2"/>
        <charset val="238"/>
      </rPr>
      <t>e</t>
    </r>
    <r>
      <rPr>
        <sz val="9"/>
        <rFont val="Arial"/>
        <family val="2"/>
        <charset val="238"/>
      </rPr>
      <t xml:space="preserve"> Łącznie z ich ościeżnicami i progami.   </t>
    </r>
  </si>
  <si>
    <r>
      <rPr>
        <b/>
        <sz val="9"/>
        <color theme="1" tint="0.34998626667073579"/>
        <rFont val="Arial"/>
        <family val="2"/>
        <charset val="238"/>
      </rPr>
      <t>a</t>
    </r>
    <r>
      <rPr>
        <sz val="9"/>
        <color theme="1" tint="0.34998626667073579"/>
        <rFont val="Arial"/>
        <family val="2"/>
        <charset val="238"/>
      </rPr>
      <t xml:space="preserve"> See methodological notes item 25.  </t>
    </r>
    <r>
      <rPr>
        <b/>
        <sz val="9"/>
        <color theme="1" tint="0.34998626667073579"/>
        <rFont val="Arial"/>
        <family val="2"/>
        <charset val="238"/>
      </rPr>
      <t>b</t>
    </r>
    <r>
      <rPr>
        <sz val="9"/>
        <color theme="1" tint="0.34998626667073579"/>
        <rFont val="Arial"/>
        <family val="2"/>
        <charset val="238"/>
      </rPr>
      <t xml:space="preserve"> Excluding poultry.  </t>
    </r>
    <r>
      <rPr>
        <b/>
        <sz val="9"/>
        <color theme="1" tint="0.34998626667073579"/>
        <rFont val="Arial"/>
        <family val="2"/>
        <charset val="238"/>
      </rPr>
      <t>c</t>
    </r>
    <r>
      <rPr>
        <sz val="9"/>
        <color theme="1" tint="0.34998626667073579"/>
        <rFont val="Arial"/>
        <family val="2"/>
        <charset val="238"/>
      </rPr>
      <t xml:space="preserve"> Including milk for further processing.  </t>
    </r>
    <r>
      <rPr>
        <b/>
        <sz val="9"/>
        <color theme="1" tint="0.34998626667073579"/>
        <rFont val="Arial"/>
        <family val="2"/>
        <charset val="238"/>
      </rPr>
      <t>d</t>
    </r>
    <r>
      <rPr>
        <sz val="9"/>
        <color theme="1" tint="0.34998626667073579"/>
        <rFont val="Arial"/>
        <family val="2"/>
        <charset val="238"/>
      </rPr>
      <t xml:space="preserve"> With fat content more than 6% of mass, non-condensed and non-sweetened (including cream forwar-ded for further processing).  </t>
    </r>
    <r>
      <rPr>
        <b/>
        <sz val="9"/>
        <color theme="1" tint="0.34998626667073579"/>
        <rFont val="Arial"/>
        <family val="2"/>
        <charset val="238"/>
      </rPr>
      <t>e</t>
    </r>
    <r>
      <rPr>
        <sz val="9"/>
        <color theme="1" tint="0.34998626667073579"/>
        <rFont val="Arial"/>
        <family val="2"/>
        <charset val="238"/>
      </rPr>
      <t xml:space="preserve"> Including their frames and thresholds. </t>
    </r>
  </si>
  <si>
    <r>
      <t>a</t>
    </r>
    <r>
      <rPr>
        <sz val="9"/>
        <rFont val="Arial"/>
        <family val="2"/>
        <charset val="238"/>
      </rPr>
      <t xml:space="preserve"> Wskaźniki dynamiki obliczono na podstawie wartości w cenach bieżących.   </t>
    </r>
    <r>
      <rPr>
        <b/>
        <sz val="9"/>
        <rFont val="Arial"/>
        <family val="2"/>
        <charset val="238"/>
      </rPr>
      <t xml:space="preserve">b </t>
    </r>
    <r>
      <rPr>
        <sz val="9"/>
        <rFont val="Arial"/>
        <family val="2"/>
        <charset val="238"/>
      </rPr>
      <t>Patrz wyjaśnienia metodologiczne pkt 23 i 24.</t>
    </r>
    <r>
      <rPr>
        <b/>
        <sz val="9"/>
        <rFont val="Arial"/>
        <family val="2"/>
        <charset val="238"/>
      </rPr>
      <t xml:space="preserve"> c </t>
    </r>
    <r>
      <rPr>
        <sz val="9"/>
        <rFont val="Arial"/>
        <family val="2"/>
        <charset val="238"/>
      </rPr>
      <t>Bez podwykonawców.</t>
    </r>
  </si>
  <si>
    <r>
      <t>a</t>
    </r>
    <r>
      <rPr>
        <sz val="9"/>
        <color theme="1" tint="0.34998626667073579"/>
        <rFont val="Arial"/>
        <family val="2"/>
        <charset val="238"/>
      </rPr>
      <t xml:space="preserve"> Index numbers are calculated on the basis of value in current prices. </t>
    </r>
    <r>
      <rPr>
        <b/>
        <sz val="9"/>
        <color theme="1" tint="0.34998626667073579"/>
        <rFont val="Arial"/>
        <family val="2"/>
        <charset val="238"/>
      </rPr>
      <t>b</t>
    </r>
    <r>
      <rPr>
        <sz val="9"/>
        <color theme="1" tint="0.34998626667073579"/>
        <rFont val="Arial"/>
        <family val="2"/>
        <charset val="238"/>
      </rPr>
      <t xml:space="preserve"> See methodological notes item 23 and 24.  </t>
    </r>
    <r>
      <rPr>
        <b/>
        <sz val="9"/>
        <color theme="1" tint="0.34998626667073579"/>
        <rFont val="Arial"/>
        <family val="2"/>
        <charset val="238"/>
      </rPr>
      <t xml:space="preserve">c </t>
    </r>
    <r>
      <rPr>
        <sz val="9"/>
        <color theme="1" tint="0.34998626667073579"/>
        <rFont val="Arial"/>
        <family val="2"/>
        <charset val="238"/>
      </rPr>
      <t>Excluding sub-contractors.</t>
    </r>
  </si>
  <si>
    <r>
      <rPr>
        <b/>
        <sz val="9"/>
        <rFont val="Arial"/>
        <family val="2"/>
        <charset val="238"/>
      </rPr>
      <t>a</t>
    </r>
    <r>
      <rPr>
        <sz val="9"/>
        <rFont val="Arial"/>
        <family val="2"/>
        <charset val="238"/>
      </rPr>
      <t xml:space="preserve"> Patrz wyjaśnienia metodologiczne pkt 30.</t>
    </r>
  </si>
  <si>
    <r>
      <rPr>
        <b/>
        <sz val="9"/>
        <color theme="1" tint="0.34998626667073579"/>
        <rFont val="Arial"/>
        <family val="2"/>
        <charset val="238"/>
      </rPr>
      <t>a</t>
    </r>
    <r>
      <rPr>
        <sz val="9"/>
        <color theme="1" tint="0.34998626667073579"/>
        <rFont val="Arial"/>
        <family val="2"/>
        <charset val="238"/>
      </rPr>
      <t xml:space="preserve"> See methodological notes item 30.</t>
    </r>
  </si>
  <si>
    <r>
      <rPr>
        <b/>
        <sz val="9"/>
        <rFont val="Arial"/>
        <family val="2"/>
        <charset val="238"/>
      </rPr>
      <t xml:space="preserve">a </t>
    </r>
    <r>
      <rPr>
        <sz val="9"/>
        <rFont val="Arial"/>
        <family val="2"/>
        <charset val="238"/>
      </rPr>
      <t xml:space="preserve">Patrz wyjaśnienia metodologiczne pkt 30.   </t>
    </r>
    <r>
      <rPr>
        <b/>
        <sz val="9"/>
        <rFont val="Arial"/>
        <family val="2"/>
        <charset val="238"/>
      </rPr>
      <t>b</t>
    </r>
    <r>
      <rPr>
        <sz val="9"/>
        <rFont val="Arial"/>
        <family val="2"/>
        <charset val="238"/>
      </rPr>
      <t xml:space="preserve"> Z wyłączeniem działu „Handel hurtowy”.</t>
    </r>
  </si>
  <si>
    <r>
      <rPr>
        <b/>
        <sz val="9"/>
        <color theme="1" tint="0.34998626667073579"/>
        <rFont val="Arial"/>
        <family val="2"/>
        <charset val="238"/>
      </rPr>
      <t>a</t>
    </r>
    <r>
      <rPr>
        <sz val="9"/>
        <color theme="1" tint="0.34998626667073579"/>
        <rFont val="Arial"/>
        <family val="2"/>
        <charset val="238"/>
      </rPr>
      <t xml:space="preserve"> See methodological notes item 30.   </t>
    </r>
    <r>
      <rPr>
        <b/>
        <sz val="9"/>
        <color theme="1" tint="0.34998626667073579"/>
        <rFont val="Arial"/>
        <family val="2"/>
        <charset val="238"/>
      </rPr>
      <t>b</t>
    </r>
    <r>
      <rPr>
        <sz val="9"/>
        <color theme="1" tint="0.34998626667073579"/>
        <rFont val="Arial"/>
        <family val="2"/>
        <charset val="238"/>
      </rPr>
      <t xml:space="preserve"> Excluding division “Wholesale trade”.</t>
    </r>
  </si>
  <si>
    <r>
      <rPr>
        <b/>
        <sz val="9"/>
        <rFont val="Arial"/>
        <family val="2"/>
        <charset val="238"/>
      </rPr>
      <t xml:space="preserve">a </t>
    </r>
    <r>
      <rPr>
        <sz val="9"/>
        <rFont val="Arial"/>
        <family val="2"/>
        <charset val="238"/>
      </rPr>
      <t xml:space="preserve"> Patrz wyjaśnienia metodologiczne pkt 30.</t>
    </r>
  </si>
  <si>
    <r>
      <rPr>
        <b/>
        <sz val="9"/>
        <color theme="1" tint="0.34998626667073579"/>
        <rFont val="Arial"/>
        <family val="2"/>
        <charset val="238"/>
      </rPr>
      <t>a</t>
    </r>
    <r>
      <rPr>
        <sz val="9"/>
        <color theme="1" tint="0.34998626667073579"/>
        <rFont val="Arial"/>
        <family val="2"/>
        <charset val="238"/>
      </rPr>
      <t xml:space="preserve">  See methodological notes item 30.</t>
    </r>
  </si>
  <si>
    <r>
      <rPr>
        <b/>
        <sz val="9"/>
        <rFont val="Arial"/>
        <family val="2"/>
        <charset val="238"/>
      </rPr>
      <t>a</t>
    </r>
    <r>
      <rPr>
        <sz val="9"/>
        <rFont val="Arial"/>
        <family val="2"/>
        <charset val="238"/>
      </rPr>
      <t xml:space="preserve">  Patrz wyjaśnienia metodologiczne pkt 30.</t>
    </r>
  </si>
  <si>
    <r>
      <rPr>
        <b/>
        <sz val="9"/>
        <rFont val="Arial"/>
        <family val="2"/>
        <charset val="238"/>
      </rPr>
      <t>a</t>
    </r>
    <r>
      <rPr>
        <sz val="9"/>
        <rFont val="Arial"/>
        <family val="2"/>
        <charset val="238"/>
      </rPr>
      <t xml:space="preserve"> Bez czynów karalnych popełnionych przez nieletnich. Patrz wyjaśnienia metodologiczne, pkt. 28. </t>
    </r>
  </si>
  <si>
    <r>
      <rPr>
        <b/>
        <sz val="9"/>
        <color theme="1" tint="0.34998626667073579"/>
        <rFont val="Arial"/>
        <family val="2"/>
        <charset val="238"/>
      </rPr>
      <t>a</t>
    </r>
    <r>
      <rPr>
        <sz val="9"/>
        <color theme="1" tint="0.34998626667073579"/>
        <rFont val="Arial"/>
        <family val="2"/>
        <charset val="238"/>
      </rPr>
      <t> Without punishable acts committed by juveniles. See methodological notes, item. 28.</t>
    </r>
  </si>
  <si>
    <r>
      <t>a</t>
    </r>
    <r>
      <rPr>
        <sz val="9"/>
        <rFont val="Arial"/>
        <family val="2"/>
        <charset val="238"/>
      </rPr>
      <t xml:space="preserve"> Patrz wyjaśnienia metodologiczne pkt 24.</t>
    </r>
    <r>
      <rPr>
        <b/>
        <sz val="9"/>
        <rFont val="Arial"/>
        <family val="2"/>
        <charset val="238"/>
      </rPr>
      <t xml:space="preserve">  b</t>
    </r>
    <r>
      <rPr>
        <sz val="9"/>
        <rFont val="Arial"/>
        <family val="2"/>
        <charset val="238"/>
      </rPr>
      <t xml:space="preserve"> Dane za okresy narastające.  </t>
    </r>
    <r>
      <rPr>
        <b/>
        <sz val="9"/>
        <rFont val="Arial"/>
        <family val="2"/>
        <charset val="238"/>
      </rPr>
      <t xml:space="preserve">c </t>
    </r>
    <r>
      <rPr>
        <sz val="9"/>
        <rFont val="Arial"/>
        <family val="2"/>
        <charset val="238"/>
      </rPr>
      <t xml:space="preserve">Patrz uwagi ogólne pkt 11 i 13.  </t>
    </r>
    <r>
      <rPr>
        <b/>
        <sz val="9"/>
        <rFont val="Arial"/>
        <family val="2"/>
        <charset val="238"/>
      </rPr>
      <t xml:space="preserve">d </t>
    </r>
    <r>
      <rPr>
        <sz val="9"/>
        <rFont val="Arial"/>
        <family val="2"/>
        <charset val="238"/>
      </rPr>
      <t>Dane dotyczą pełnej zbiorowości.</t>
    </r>
  </si>
  <si>
    <r>
      <t>a</t>
    </r>
    <r>
      <rPr>
        <sz val="9"/>
        <color theme="1" tint="0.34998626667073579"/>
        <rFont val="Arial"/>
        <family val="2"/>
        <charset val="238"/>
      </rPr>
      <t xml:space="preserve"> See methodological notes item 24.  </t>
    </r>
    <r>
      <rPr>
        <b/>
        <sz val="9"/>
        <color theme="1" tint="0.34998626667073579"/>
        <rFont val="Arial"/>
        <family val="2"/>
        <charset val="238"/>
      </rPr>
      <t xml:space="preserve">b </t>
    </r>
    <r>
      <rPr>
        <sz val="9"/>
        <color theme="1" tint="0.34998626667073579"/>
        <rFont val="Arial"/>
        <family val="2"/>
        <charset val="238"/>
      </rPr>
      <t xml:space="preserve">Data on accured base.  </t>
    </r>
    <r>
      <rPr>
        <b/>
        <sz val="9"/>
        <color theme="1" tint="0.34998626667073579"/>
        <rFont val="Arial"/>
        <family val="2"/>
        <charset val="238"/>
      </rPr>
      <t>c</t>
    </r>
    <r>
      <rPr>
        <sz val="9"/>
        <color theme="1" tint="0.34998626667073579"/>
        <rFont val="Arial"/>
        <family val="2"/>
        <charset val="238"/>
      </rPr>
      <t xml:space="preserve"> See general notes item 11 and 13.  </t>
    </r>
    <r>
      <rPr>
        <b/>
        <sz val="9"/>
        <color theme="1" tint="0.34998626667073579"/>
        <rFont val="Arial"/>
        <family val="2"/>
        <charset val="238"/>
      </rPr>
      <t xml:space="preserve">d </t>
    </r>
    <r>
      <rPr>
        <sz val="9"/>
        <color theme="1" tint="0.34998626667073579"/>
        <rFont val="Arial"/>
        <family val="2"/>
        <charset val="238"/>
      </rPr>
      <t>Data covers complete statistical population.</t>
    </r>
  </si>
  <si>
    <t xml:space="preserve">   3razy</t>
  </si>
  <si>
    <r>
      <rPr>
        <b/>
        <sz val="9"/>
        <rFont val="Arial"/>
        <family val="2"/>
        <charset val="238"/>
      </rPr>
      <t xml:space="preserve">a </t>
    </r>
    <r>
      <rPr>
        <sz val="9"/>
        <rFont val="Arial"/>
        <family val="2"/>
        <charset val="238"/>
      </rPr>
      <t xml:space="preserve">Ceny stałe (średnie ceny bieżące  z 2015 r.); patrz uwagi ogólne pkt 13.   </t>
    </r>
    <r>
      <rPr>
        <b/>
        <sz val="9"/>
        <rFont val="Arial"/>
        <family val="2"/>
        <charset val="238"/>
      </rPr>
      <t>b</t>
    </r>
    <r>
      <rPr>
        <sz val="9"/>
        <rFont val="Arial"/>
        <family val="2"/>
        <charset val="238"/>
      </rPr>
      <t xml:space="preserve"> Patrz wyjaśnienia metodologiczne pkt 23.   </t>
    </r>
    <r>
      <rPr>
        <b/>
        <sz val="9"/>
        <rFont val="Arial"/>
        <family val="2"/>
        <charset val="238"/>
      </rPr>
      <t xml:space="preserve">c </t>
    </r>
    <r>
      <rPr>
        <sz val="9"/>
        <rFont val="Arial"/>
        <family val="2"/>
        <charset val="238"/>
      </rPr>
      <t xml:space="preserve">Wskaźniki dynamiki obliczono na podstawie wartości w cenach bieżących. </t>
    </r>
  </si>
  <si>
    <r>
      <t xml:space="preserve">a </t>
    </r>
    <r>
      <rPr>
        <sz val="9"/>
        <color theme="1" tint="0.34998626667073579"/>
        <rFont val="Arial"/>
        <family val="2"/>
        <charset val="238"/>
      </rPr>
      <t xml:space="preserve">Constant prices (2015 average current prices); see general notes item 13.  </t>
    </r>
    <r>
      <rPr>
        <b/>
        <sz val="9"/>
        <color theme="1" tint="0.34998626667073579"/>
        <rFont val="Arial"/>
        <family val="2"/>
        <charset val="238"/>
      </rPr>
      <t xml:space="preserve">b </t>
    </r>
    <r>
      <rPr>
        <sz val="9"/>
        <color theme="1" tint="0.34998626667073579"/>
        <rFont val="Arial"/>
        <family val="2"/>
        <charset val="238"/>
      </rPr>
      <t xml:space="preserve">See methodological notes item 23. </t>
    </r>
    <r>
      <rPr>
        <b/>
        <sz val="9"/>
        <color theme="1" tint="0.34998626667073579"/>
        <rFont val="Arial"/>
        <family val="2"/>
        <charset val="238"/>
      </rPr>
      <t xml:space="preserve">c </t>
    </r>
    <r>
      <rPr>
        <sz val="9"/>
        <color theme="1" tint="0.34998626667073579"/>
        <rFont val="Arial"/>
        <family val="2"/>
        <charset val="238"/>
      </rPr>
      <t>Index numbers are calculated on the basis of value at current prices.</t>
    </r>
  </si>
  <si>
    <r>
      <t xml:space="preserve">Część 5.
</t>
    </r>
    <r>
      <rPr>
        <u/>
        <sz val="10"/>
        <color theme="1" tint="0.34998626667073579"/>
        <rFont val="Arial"/>
        <family val="2"/>
        <charset val="238"/>
      </rPr>
      <t>Part 5.</t>
    </r>
    <r>
      <rPr>
        <u/>
        <sz val="10"/>
        <rFont val="Arial"/>
        <family val="2"/>
        <charset val="238"/>
      </rPr>
      <t xml:space="preserve"> </t>
    </r>
  </si>
  <si>
    <r>
      <t xml:space="preserve">Część 6.
</t>
    </r>
    <r>
      <rPr>
        <u/>
        <sz val="10"/>
        <color theme="1" tint="0.34998626667073579"/>
        <rFont val="Arial"/>
        <family val="2"/>
        <charset val="238"/>
      </rPr>
      <t>Part 6.</t>
    </r>
    <r>
      <rPr>
        <u/>
        <sz val="10"/>
        <rFont val="Arial"/>
        <family val="2"/>
        <charset val="238"/>
      </rPr>
      <t xml:space="preserve"> </t>
    </r>
  </si>
  <si>
    <r>
      <t xml:space="preserve">Ruch naturalny ludności w okresie I–XII 2020
</t>
    </r>
    <r>
      <rPr>
        <sz val="10"/>
        <color theme="1" tint="0.34998626667073579"/>
        <rFont val="Arial"/>
        <family val="2"/>
        <charset val="238"/>
      </rPr>
      <t>Vital statistics in the period of I–XII 2020</t>
    </r>
  </si>
  <si>
    <r>
      <t>administrowanie 
i działalność  wspierająca</t>
    </r>
    <r>
      <rPr>
        <vertAlign val="superscript"/>
        <sz val="10"/>
        <rFont val="Arial"/>
        <family val="2"/>
        <charset val="238"/>
      </rPr>
      <t xml:space="preserve">Δ </t>
    </r>
    <r>
      <rPr>
        <sz val="10"/>
        <rFont val="Arial"/>
        <family val="2"/>
        <charset val="238"/>
      </rPr>
      <t xml:space="preserve">
</t>
    </r>
    <r>
      <rPr>
        <sz val="10"/>
        <color theme="1" tint="0.34998626667073579"/>
        <rFont val="Arial"/>
        <family val="2"/>
        <charset val="238"/>
      </rPr>
      <t>administrative and support service activities</t>
    </r>
  </si>
  <si>
    <r>
      <t>administrowanie i działalność wspierająca</t>
    </r>
    <r>
      <rPr>
        <vertAlign val="superscript"/>
        <sz val="10"/>
        <rFont val="Arial"/>
        <family val="2"/>
        <charset val="238"/>
      </rPr>
      <t>Δ</t>
    </r>
    <r>
      <rPr>
        <sz val="10"/>
        <rFont val="Arial"/>
        <family val="2"/>
        <charset val="238"/>
      </rPr>
      <t xml:space="preserve"> </t>
    </r>
    <r>
      <rPr>
        <sz val="10"/>
        <color theme="1" tint="0.34998626667073579"/>
        <rFont val="Arial"/>
        <family val="2"/>
        <charset val="238"/>
      </rPr>
      <t>administrative and support service activities</t>
    </r>
  </si>
  <si>
    <r>
      <t>handel hurtowy pojazdami samochodowymi oraz ich naprawa</t>
    </r>
    <r>
      <rPr>
        <vertAlign val="superscript"/>
        <sz val="10"/>
        <rFont val="Arial"/>
        <family val="2"/>
        <charset val="238"/>
      </rPr>
      <t>Δ</t>
    </r>
    <r>
      <rPr>
        <sz val="10"/>
        <rFont val="Arial"/>
        <family val="2"/>
        <charset val="238"/>
      </rPr>
      <t xml:space="preserve"> </t>
    </r>
    <r>
      <rPr>
        <sz val="10"/>
        <color theme="1" tint="0.34998626667073579"/>
        <rFont val="Arial"/>
        <family val="2"/>
        <charset val="238"/>
      </rPr>
      <t>wholesale and retail trade and repair of motor vehicles and motorcycles</t>
    </r>
  </si>
  <si>
    <r>
      <t>produkcja wyrobów z drewna, korka, słomy  i wikliny</t>
    </r>
    <r>
      <rPr>
        <vertAlign val="superscript"/>
        <sz val="10"/>
        <rFont val="Arial"/>
        <family val="2"/>
        <charset val="238"/>
      </rPr>
      <t>Δ</t>
    </r>
    <r>
      <rPr>
        <sz val="10"/>
        <rFont val="Arial"/>
        <family val="2"/>
        <charset val="238"/>
      </rPr>
      <t xml:space="preserve"> </t>
    </r>
    <r>
      <rPr>
        <sz val="10"/>
        <color theme="1" tint="0.34998626667073579"/>
        <rFont val="Arial"/>
        <family val="2"/>
        <charset val="238"/>
      </rPr>
      <t>manufacture of products of wood, cork, straw and wicker</t>
    </r>
    <r>
      <rPr>
        <vertAlign val="superscript"/>
        <sz val="10"/>
        <color theme="1" tint="0.34998626667073579"/>
        <rFont val="Arial"/>
        <family val="2"/>
        <charset val="238"/>
      </rPr>
      <t>Δ</t>
    </r>
  </si>
  <si>
    <t xml:space="preserve">I-VI </t>
  </si>
  <si>
    <t xml:space="preserve">I-V </t>
  </si>
  <si>
    <t>end of June 2021</t>
  </si>
  <si>
    <r>
      <t>A</t>
    </r>
    <r>
      <rPr>
        <sz val="10"/>
        <rFont val="Arial"/>
        <family val="2"/>
        <charset val="238"/>
      </rPr>
      <t xml:space="preserve"> – analogiczny okres roku
       poprzedniego = 100
</t>
    </r>
    <r>
      <rPr>
        <sz val="10"/>
        <color theme="1" tint="0.34998626667073579"/>
        <rFont val="Arial"/>
        <family val="2"/>
        <charset val="238"/>
      </rPr>
      <t xml:space="preserve">       corresponding period 
       of previous year = 100 
</t>
    </r>
    <r>
      <rPr>
        <b/>
        <sz val="10"/>
        <rFont val="Arial"/>
        <family val="2"/>
        <charset val="238"/>
      </rPr>
      <t>B</t>
    </r>
    <r>
      <rPr>
        <sz val="10"/>
        <rFont val="Arial"/>
        <family val="2"/>
        <charset val="238"/>
      </rPr>
      <t xml:space="preserve"> – okres poprzedni = 100
       </t>
    </r>
    <r>
      <rPr>
        <sz val="10"/>
        <color theme="1" tint="0.34998626667073579"/>
        <rFont val="Arial"/>
        <family val="2"/>
        <charset val="238"/>
      </rPr>
      <t>previous period = 100</t>
    </r>
  </si>
  <si>
    <r>
      <t>556094</t>
    </r>
    <r>
      <rPr>
        <vertAlign val="superscript"/>
        <sz val="10"/>
        <rFont val="Arial"/>
        <family val="2"/>
        <charset val="238"/>
      </rPr>
      <t>h</t>
    </r>
  </si>
  <si>
    <r>
      <t>395095</t>
    </r>
    <r>
      <rPr>
        <vertAlign val="superscript"/>
        <sz val="10"/>
        <rFont val="Arial"/>
        <family val="2"/>
        <charset val="238"/>
      </rPr>
      <t>h</t>
    </r>
  </si>
  <si>
    <r>
      <t>20836</t>
    </r>
    <r>
      <rPr>
        <vertAlign val="superscript"/>
        <sz val="10"/>
        <rFont val="Arial"/>
        <family val="2"/>
        <charset val="238"/>
      </rPr>
      <t>h</t>
    </r>
  </si>
  <si>
    <r>
      <rPr>
        <b/>
        <sz val="9"/>
        <rFont val="Arial"/>
        <family val="2"/>
        <charset val="238"/>
      </rPr>
      <t>a</t>
    </r>
    <r>
      <rPr>
        <sz val="9"/>
        <rFont val="Arial"/>
        <family val="2"/>
        <charset val="238"/>
      </rPr>
      <t xml:space="preserve"> Podstawowych (bez ziarna siewnego); łącznie z mieszankami zbożowymi.  </t>
    </r>
    <r>
      <rPr>
        <b/>
        <sz val="9"/>
        <rFont val="Arial"/>
        <family val="2"/>
        <charset val="238"/>
      </rPr>
      <t xml:space="preserve"> b</t>
    </r>
    <r>
      <rPr>
        <sz val="9"/>
        <rFont val="Arial"/>
        <family val="2"/>
        <charset val="238"/>
      </rPr>
      <t xml:space="preserve"> Obejmuje bydło, cielęta, trzodę chlewną, owce, konie i drób. </t>
    </r>
    <r>
      <rPr>
        <b/>
        <sz val="9"/>
        <rFont val="Arial"/>
        <family val="2"/>
        <charset val="238"/>
      </rPr>
      <t>c</t>
    </r>
    <r>
      <rPr>
        <sz val="9"/>
        <rFont val="Arial"/>
        <family val="2"/>
        <charset val="238"/>
      </rPr>
      <t xml:space="preserve"> W wadze poubojowej ciepłej. </t>
    </r>
    <r>
      <rPr>
        <b/>
        <sz val="9"/>
        <rFont val="Arial"/>
        <family val="2"/>
        <charset val="238"/>
      </rPr>
      <t xml:space="preserve"> d </t>
    </r>
    <r>
      <rPr>
        <sz val="9"/>
        <rFont val="Arial"/>
        <family val="2"/>
        <charset val="238"/>
      </rPr>
      <t>Okres VII–XII 2019 r.</t>
    </r>
    <r>
      <rPr>
        <b/>
        <sz val="9"/>
        <rFont val="Arial"/>
        <family val="2"/>
        <charset val="238"/>
      </rPr>
      <t xml:space="preserve">  e</t>
    </r>
    <r>
      <rPr>
        <sz val="9"/>
        <rFont val="Arial"/>
        <family val="2"/>
        <charset val="238"/>
      </rPr>
      <t xml:space="preserve"> Okres VII 2019 r. – III 2020 r.</t>
    </r>
    <r>
      <rPr>
        <b/>
        <sz val="9"/>
        <rFont val="Arial"/>
        <family val="2"/>
        <charset val="238"/>
      </rPr>
      <t xml:space="preserve">  f </t>
    </r>
    <r>
      <rPr>
        <sz val="9"/>
        <rFont val="Arial"/>
        <family val="2"/>
        <charset val="238"/>
      </rPr>
      <t xml:space="preserve">Okres VII 2019 r. – VI 2020 r. </t>
    </r>
    <r>
      <rPr>
        <b/>
        <sz val="9"/>
        <rFont val="Arial"/>
        <family val="2"/>
        <charset val="238"/>
      </rPr>
      <t xml:space="preserve"> 
g </t>
    </r>
    <r>
      <rPr>
        <sz val="9"/>
        <rFont val="Arial"/>
        <family val="2"/>
        <charset val="238"/>
      </rPr>
      <t xml:space="preserve">Okres VII–IX 2020 r. </t>
    </r>
    <r>
      <rPr>
        <b/>
        <sz val="9"/>
        <rFont val="Arial"/>
        <family val="2"/>
        <charset val="238"/>
      </rPr>
      <t xml:space="preserve"> h </t>
    </r>
    <r>
      <rPr>
        <sz val="9"/>
        <rFont val="Arial"/>
        <family val="2"/>
        <charset val="238"/>
      </rPr>
      <t xml:space="preserve">Okres VII–XII 2020 r.   </t>
    </r>
    <r>
      <rPr>
        <b/>
        <sz val="9"/>
        <rFont val="Arial"/>
        <family val="2"/>
        <charset val="238"/>
      </rPr>
      <t xml:space="preserve">i </t>
    </r>
    <r>
      <rPr>
        <sz val="9"/>
        <rFont val="Arial"/>
        <family val="2"/>
        <charset val="238"/>
      </rPr>
      <t xml:space="preserve">Okres VII 2020 r. – III 2021 r.   </t>
    </r>
    <r>
      <rPr>
        <b/>
        <sz val="9"/>
        <rFont val="Arial"/>
        <family val="2"/>
        <charset val="238"/>
      </rPr>
      <t>k</t>
    </r>
    <r>
      <rPr>
        <sz val="9"/>
        <rFont val="Arial"/>
        <family val="2"/>
        <charset val="238"/>
      </rPr>
      <t xml:space="preserve"> Okres VII 2020 r. – VI 2021 r.</t>
    </r>
  </si>
  <si>
    <r>
      <rPr>
        <b/>
        <sz val="9"/>
        <color theme="1" tint="0.34998626667073579"/>
        <rFont val="Arial"/>
        <family val="2"/>
        <charset val="238"/>
      </rPr>
      <t>a</t>
    </r>
    <r>
      <rPr>
        <sz val="9"/>
        <color theme="1" tint="0.34998626667073579"/>
        <rFont val="Arial"/>
        <family val="2"/>
        <charset val="238"/>
      </rPr>
      <t xml:space="preserve"> Basic (excluding sowing seeds); including cereal mixes.  </t>
    </r>
    <r>
      <rPr>
        <b/>
        <sz val="9"/>
        <color theme="1" tint="0.34998626667073579"/>
        <rFont val="Arial"/>
        <family val="2"/>
        <charset val="238"/>
      </rPr>
      <t>b</t>
    </r>
    <r>
      <rPr>
        <sz val="9"/>
        <color theme="1" tint="0.34998626667073579"/>
        <rFont val="Arial"/>
        <family val="2"/>
        <charset val="238"/>
      </rPr>
      <t xml:space="preserve"> Data include cattle, calves, pigs, sheep, horses and poultry. </t>
    </r>
    <r>
      <rPr>
        <b/>
        <sz val="9"/>
        <color theme="1" tint="0.34998626667073579"/>
        <rFont val="Arial"/>
        <family val="2"/>
        <charset val="238"/>
      </rPr>
      <t xml:space="preserve"> c</t>
    </r>
    <r>
      <rPr>
        <sz val="9"/>
        <color theme="1" tint="0.34998626667073579"/>
        <rFont val="Arial"/>
        <family val="2"/>
        <charset val="238"/>
      </rPr>
      <t xml:space="preserve"> In post-slaughter warm weight.</t>
    </r>
    <r>
      <rPr>
        <b/>
        <sz val="9"/>
        <color theme="1" tint="0.34998626667073579"/>
        <rFont val="Arial"/>
        <family val="2"/>
        <charset val="238"/>
      </rPr>
      <t xml:space="preserve">  d </t>
    </r>
    <r>
      <rPr>
        <sz val="9"/>
        <color theme="1" tint="0.34998626667073579"/>
        <rFont val="Arial"/>
        <family val="2"/>
        <charset val="238"/>
      </rPr>
      <t xml:space="preserve">The period of VII–XII 2019. </t>
    </r>
    <r>
      <rPr>
        <b/>
        <sz val="9"/>
        <color theme="1" tint="0.34998626667073579"/>
        <rFont val="Arial"/>
        <family val="2"/>
        <charset val="238"/>
      </rPr>
      <t xml:space="preserve"> e </t>
    </r>
    <r>
      <rPr>
        <sz val="9"/>
        <color theme="1" tint="0.34998626667073579"/>
        <rFont val="Arial"/>
        <family val="2"/>
        <charset val="238"/>
      </rPr>
      <t xml:space="preserve">The period of VII 2019 – III 2020. </t>
    </r>
    <r>
      <rPr>
        <b/>
        <sz val="9"/>
        <color theme="1" tint="0.34998626667073579"/>
        <rFont val="Arial"/>
        <family val="2"/>
        <charset val="238"/>
      </rPr>
      <t xml:space="preserve"> f </t>
    </r>
    <r>
      <rPr>
        <sz val="9"/>
        <color theme="1" tint="0.34998626667073579"/>
        <rFont val="Arial"/>
        <family val="2"/>
        <charset val="238"/>
      </rPr>
      <t xml:space="preserve">The period of VII 2019 – VI 2020. </t>
    </r>
    <r>
      <rPr>
        <b/>
        <sz val="9"/>
        <color theme="1" tint="0.34998626667073579"/>
        <rFont val="Arial"/>
        <family val="2"/>
        <charset val="238"/>
      </rPr>
      <t xml:space="preserve"> 
g </t>
    </r>
    <r>
      <rPr>
        <sz val="9"/>
        <color theme="1" tint="0.34998626667073579"/>
        <rFont val="Arial"/>
        <family val="2"/>
        <charset val="238"/>
      </rPr>
      <t xml:space="preserve">The period of VII–IX 2020.  </t>
    </r>
    <r>
      <rPr>
        <b/>
        <sz val="9"/>
        <color theme="1" tint="0.34998626667073579"/>
        <rFont val="Arial"/>
        <family val="2"/>
        <charset val="238"/>
      </rPr>
      <t xml:space="preserve">h </t>
    </r>
    <r>
      <rPr>
        <sz val="9"/>
        <color theme="1" tint="0.34998626667073579"/>
        <rFont val="Arial"/>
        <family val="2"/>
        <charset val="238"/>
      </rPr>
      <t xml:space="preserve">The period of VII–XII 2020.  </t>
    </r>
    <r>
      <rPr>
        <b/>
        <sz val="9"/>
        <color theme="1" tint="0.34998626667073579"/>
        <rFont val="Arial"/>
        <family val="2"/>
        <charset val="238"/>
      </rPr>
      <t>i</t>
    </r>
    <r>
      <rPr>
        <sz val="9"/>
        <color theme="1" tint="0.34998626667073579"/>
        <rFont val="Arial"/>
        <family val="2"/>
        <charset val="238"/>
      </rPr>
      <t xml:space="preserve"> The period of VII 2020 – III 2021.  </t>
    </r>
    <r>
      <rPr>
        <b/>
        <sz val="9"/>
        <color theme="1" tint="0.34998626667073579"/>
        <rFont val="Arial"/>
        <family val="2"/>
        <charset val="238"/>
      </rPr>
      <t xml:space="preserve">k </t>
    </r>
    <r>
      <rPr>
        <sz val="9"/>
        <color theme="1" tint="0.34998626667073579"/>
        <rFont val="Arial"/>
        <family val="2"/>
        <charset val="238"/>
      </rPr>
      <t>The period of VII 2020 – VI 2021.</t>
    </r>
  </si>
  <si>
    <r>
      <t xml:space="preserve"> IN CRIMES IN THE PERIOD JANUARY–JUNE 2021</t>
    </r>
    <r>
      <rPr>
        <vertAlign val="superscript"/>
        <sz val="12"/>
        <color theme="1" tint="0.34998626667073579"/>
        <rFont val="Arial"/>
        <family val="2"/>
        <charset val="238"/>
      </rPr>
      <t>a</t>
    </r>
  </si>
  <si>
    <r>
      <t xml:space="preserve"> PRZESTĘPSTW W OKRESIE STYCZEŃ–CZERWIEC 2021 R.</t>
    </r>
    <r>
      <rPr>
        <vertAlign val="superscript"/>
        <sz val="12"/>
        <rFont val="Arial"/>
        <family val="2"/>
        <charset val="238"/>
      </rPr>
      <t>a</t>
    </r>
  </si>
  <si>
    <t xml:space="preserve"> b – stan w dniu 30 VI 2021</t>
  </si>
  <si>
    <t>as of June 30, 2021</t>
  </si>
  <si>
    <t xml:space="preserve"> Stan w dniu 30 czerwca</t>
  </si>
  <si>
    <t xml:space="preserve"> As of 30 June</t>
  </si>
  <si>
    <t>TABL. 38.  MIESZKANIA ODDANE DO UŻYTKOWANIA W OKRESIE STYCZEŃ–CZERWIEC 2021 R.</t>
  </si>
  <si>
    <t xml:space="preserve"> DWELLINGS COMPLETED IN THE PERIOD JANUARY–JUNE 2021</t>
  </si>
  <si>
    <r>
      <t xml:space="preserve"> IN THE PERIOD JANUARY–JUNE 2021</t>
    </r>
    <r>
      <rPr>
        <vertAlign val="superscript"/>
        <sz val="12"/>
        <color theme="1" tint="0.34998626667073579"/>
        <rFont val="Arial"/>
        <family val="2"/>
        <charset val="238"/>
      </rPr>
      <t>a</t>
    </r>
  </si>
  <si>
    <t xml:space="preserve">TABL. 40.  WYPADKI  DROGOWE  W OKRESIE STYCZEŃ–CZERWIEC 2021 R. </t>
  </si>
  <si>
    <t xml:space="preserve"> ROAD TRAFFIC ACCIDENTS IN THE PERIOD JANUARY–JUNE 2021</t>
  </si>
  <si>
    <r>
      <t>a</t>
    </r>
    <r>
      <rPr>
        <sz val="9"/>
        <rFont val="Arial"/>
        <family val="2"/>
        <charset val="238"/>
      </rPr>
      <t xml:space="preserve"> Łącznie z policealnym.  </t>
    </r>
    <r>
      <rPr>
        <b/>
        <sz val="9"/>
        <rFont val="Arial"/>
        <family val="2"/>
        <charset val="238"/>
      </rPr>
      <t>b</t>
    </r>
    <r>
      <rPr>
        <sz val="9"/>
        <rFont val="Arial"/>
        <family val="2"/>
        <charset val="238"/>
      </rPr>
      <t xml:space="preserve"> Od III kw. 2020 r. łącznie z zasadniczym branżowym.</t>
    </r>
    <r>
      <rPr>
        <b/>
        <sz val="9"/>
        <rFont val="Arial"/>
        <family val="2"/>
        <charset val="238"/>
      </rPr>
      <t xml:space="preserve"> c</t>
    </r>
    <r>
      <rPr>
        <sz val="9"/>
        <rFont val="Arial"/>
        <family val="2"/>
        <charset val="238"/>
      </rPr>
      <t xml:space="preserve"> Od momentu rejestracji w urzędzie pracy.  </t>
    </r>
    <r>
      <rPr>
        <b/>
        <sz val="9"/>
        <rFont val="Arial"/>
        <family val="2"/>
        <charset val="238"/>
      </rPr>
      <t xml:space="preserve"> d</t>
    </r>
    <r>
      <rPr>
        <sz val="9"/>
        <rFont val="Arial"/>
        <family val="2"/>
        <charset val="238"/>
      </rPr>
      <t xml:space="preserve"> Przedziały zostały domknięte prawostronnie.</t>
    </r>
  </si>
  <si>
    <r>
      <t>zawodowym</t>
    </r>
    <r>
      <rPr>
        <vertAlign val="superscript"/>
        <sz val="10"/>
        <rFont val="Arial"/>
        <family val="2"/>
        <charset val="238"/>
      </rPr>
      <t>b</t>
    </r>
  </si>
  <si>
    <r>
      <t>vocational</t>
    </r>
    <r>
      <rPr>
        <vertAlign val="superscript"/>
        <sz val="10"/>
        <color theme="1" tint="0.34998626667073579"/>
        <rFont val="Arial"/>
        <family val="2"/>
        <charset val="238"/>
      </rPr>
      <t>b</t>
    </r>
  </si>
  <si>
    <r>
      <t>Według czasu pozostawania bez pracy</t>
    </r>
    <r>
      <rPr>
        <vertAlign val="superscript"/>
        <sz val="10"/>
        <rFont val="Arial"/>
        <family val="2"/>
        <charset val="238"/>
      </rPr>
      <t>cd</t>
    </r>
  </si>
  <si>
    <r>
      <t>By duration of unemployment in months</t>
    </r>
    <r>
      <rPr>
        <vertAlign val="superscript"/>
        <sz val="10"/>
        <color theme="1" tint="0.34998626667073579"/>
        <rFont val="Arial"/>
        <family val="2"/>
        <charset val="238"/>
      </rPr>
      <t>cd</t>
    </r>
  </si>
  <si>
    <r>
      <t>a</t>
    </r>
    <r>
      <rPr>
        <sz val="9"/>
        <rFont val="Arial"/>
        <family val="2"/>
        <charset val="238"/>
      </rPr>
      <t xml:space="preserve"> Including post-secondary education. </t>
    </r>
    <r>
      <rPr>
        <b/>
        <sz val="9"/>
        <rFont val="Arial"/>
        <family val="2"/>
        <charset val="238"/>
      </rPr>
      <t>b</t>
    </r>
    <r>
      <rPr>
        <sz val="9"/>
        <rFont val="Arial"/>
        <family val="2"/>
        <charset val="238"/>
      </rPr>
      <t xml:space="preserve"> Since the third quarter of 2020 including basic sectoral vocational.   </t>
    </r>
    <r>
      <rPr>
        <b/>
        <sz val="9"/>
        <rFont val="Arial"/>
        <family val="2"/>
        <charset val="238"/>
      </rPr>
      <t>c</t>
    </r>
    <r>
      <rPr>
        <sz val="9"/>
        <rFont val="Arial"/>
        <family val="2"/>
        <charset val="238"/>
      </rPr>
      <t xml:space="preserve"> From the date of registering in a labour office.   </t>
    </r>
    <r>
      <rPr>
        <b/>
        <sz val="9"/>
        <rFont val="Arial"/>
        <family val="2"/>
        <charset val="238"/>
      </rPr>
      <t>d</t>
    </r>
    <r>
      <rPr>
        <sz val="9"/>
        <rFont val="Arial"/>
        <family val="2"/>
        <charset val="238"/>
      </rPr>
      <t xml:space="preserve"> Intervals were shifted upward.</t>
    </r>
  </si>
  <si>
    <t>MIESZKANIA ODDANE DO UŻYTKOWANIA W OKRESIE STYCZEŃ–CZERWIEC 2021 R.
DWELLINGS COMPLETED IN THE PERIOD JANUARY–JUNE 2021</t>
  </si>
  <si>
    <r>
      <t xml:space="preserve">PRZESTĘPSTWA STWIERDZONE ORAZ WSKAŹNIKI WYKRYWALNOŚCI SPRAWCÓW PRZESTĘPSTW W OKRESIE STYCZEŃ–CZERWIEC 2021 R.
</t>
    </r>
    <r>
      <rPr>
        <u/>
        <sz val="10"/>
        <color theme="1" tint="0.34998626667073579"/>
        <rFont val="Arial"/>
        <family val="2"/>
        <charset val="238"/>
      </rPr>
      <t>ASCERTAINED CRIMES AND RATES OF DETECTABILITY OF DELINQUENTS IN  CRIMES IN THE PERIOD JANUARY–JUNE 2021</t>
    </r>
  </si>
  <si>
    <r>
      <t xml:space="preserve">WYPADKI DROGOWE W OKRESIE STYCZEŃ–CZERWIEC 2021 R.
</t>
    </r>
    <r>
      <rPr>
        <u/>
        <sz val="10"/>
        <color theme="1" tint="0.34998626667073579"/>
        <rFont val="Arial"/>
        <family val="2"/>
        <charset val="238"/>
      </rPr>
      <t>ROAD TRAFFIC ACCIDENTS IN THE PERIOD JANUARY–JUNE 2021</t>
    </r>
  </si>
  <si>
    <r>
      <t>bezrobotni</t>
    </r>
    <r>
      <rPr>
        <vertAlign val="superscript"/>
        <sz val="10"/>
        <rFont val="Arial"/>
        <family val="2"/>
        <charset val="238"/>
      </rPr>
      <t>b</t>
    </r>
  </si>
  <si>
    <r>
      <t>persons</t>
    </r>
    <r>
      <rPr>
        <vertAlign val="superscript"/>
        <sz val="10"/>
        <color theme="1" tint="0.34998626667073579"/>
        <rFont val="Arial"/>
        <family val="2"/>
        <charset val="238"/>
      </rPr>
      <t>b</t>
    </r>
  </si>
  <si>
    <r>
      <t>.</t>
    </r>
    <r>
      <rPr>
        <vertAlign val="superscript"/>
        <sz val="10"/>
        <rFont val="Arial"/>
        <family val="2"/>
        <charset val="238"/>
      </rPr>
      <t>c</t>
    </r>
  </si>
  <si>
    <t xml:space="preserve">  217*</t>
  </si>
  <si>
    <t xml:space="preserve">  113,6*</t>
  </si>
  <si>
    <t xml:space="preserve">  61,6*</t>
  </si>
  <si>
    <t xml:space="preserve"> 250*</t>
  </si>
  <si>
    <t xml:space="preserve"> 182,5*</t>
  </si>
  <si>
    <t xml:space="preserve">  115,2*</t>
  </si>
  <si>
    <t>382*</t>
  </si>
  <si>
    <t xml:space="preserve">  152,8*</t>
  </si>
  <si>
    <t xml:space="preserve"> 123*</t>
  </si>
  <si>
    <t xml:space="preserve"> 94*</t>
  </si>
  <si>
    <t xml:space="preserve">  25,8*</t>
  </si>
  <si>
    <t xml:space="preserve"> 19,1*</t>
  </si>
  <si>
    <t xml:space="preserve"> 6,6*</t>
  </si>
  <si>
    <t xml:space="preserve">  244*</t>
  </si>
  <si>
    <t xml:space="preserve"> 223*</t>
  </si>
  <si>
    <t xml:space="preserve"> 38,2*</t>
  </si>
  <si>
    <t>14,2*</t>
  </si>
  <si>
    <t>849*</t>
  </si>
  <si>
    <t>381*</t>
  </si>
  <si>
    <t>468*</t>
  </si>
  <si>
    <t>88,3*</t>
  </si>
  <si>
    <t>58,8*</t>
  </si>
  <si>
    <t>29,5*</t>
  </si>
  <si>
    <t>980*</t>
  </si>
  <si>
    <t>482*</t>
  </si>
  <si>
    <t>498*</t>
  </si>
  <si>
    <t>–21,5</t>
  </si>
  <si>
    <t>–25,2</t>
  </si>
  <si>
    <t>–11</t>
  </si>
  <si>
    <t>–30,2</t>
  </si>
  <si>
    <t>–49,4</t>
  </si>
  <si>
    <t>–75,9</t>
  </si>
  <si>
    <t>–81,9</t>
  </si>
  <si>
    <r>
      <t xml:space="preserve">TABL. 8.   AKTYWNOŚĆ EKONOMICZNA LUDNOŚCI </t>
    </r>
    <r>
      <rPr>
        <b/>
        <sz val="12"/>
        <rFont val="Calibri"/>
        <family val="2"/>
        <charset val="238"/>
      </rPr>
      <t>—</t>
    </r>
    <r>
      <rPr>
        <b/>
        <sz val="12"/>
        <rFont val="Arial"/>
        <family val="2"/>
        <charset val="238"/>
      </rPr>
      <t xml:space="preserve"> na podstawie BAEL</t>
    </r>
    <r>
      <rPr>
        <vertAlign val="superscript"/>
        <sz val="12"/>
        <rFont val="Arial"/>
        <family val="2"/>
        <charset val="238"/>
      </rPr>
      <t>a</t>
    </r>
  </si>
  <si>
    <r>
      <rPr>
        <b/>
        <sz val="9"/>
        <color theme="1" tint="0.34998626667073579"/>
        <rFont val="Arial"/>
        <family val="2"/>
        <charset val="238"/>
      </rPr>
      <t xml:space="preserve">a </t>
    </r>
    <r>
      <rPr>
        <sz val="9"/>
        <color theme="1" tint="0.34998626667073579"/>
        <rFont val="Arial"/>
        <family val="2"/>
        <charset val="238"/>
      </rPr>
      <t xml:space="preserve">See methodological notes item 5. </t>
    </r>
    <r>
      <rPr>
        <b/>
        <sz val="9"/>
        <color theme="1" tint="0.34998626667073579"/>
        <rFont val="Arial"/>
        <family val="2"/>
        <charset val="238"/>
      </rPr>
      <t>b</t>
    </r>
    <r>
      <rPr>
        <sz val="9"/>
        <color theme="1" tint="0.34998626667073579"/>
        <rFont val="Arial"/>
        <family val="2"/>
        <charset val="238"/>
      </rPr>
      <t xml:space="preserve"> Persons aged 15–74.  </t>
    </r>
    <r>
      <rPr>
        <b/>
        <sz val="9"/>
        <color theme="1" tint="0.34998626667073579"/>
        <rFont val="Arial"/>
        <family val="2"/>
        <charset val="238"/>
      </rPr>
      <t>c</t>
    </r>
    <r>
      <rPr>
        <sz val="9"/>
        <color theme="1" tint="0.34998626667073579"/>
        <rFont val="Arial"/>
        <family val="2"/>
        <charset val="238"/>
      </rPr>
      <t xml:space="preserve"> The value cannot be displayed because of high sampling error.  </t>
    </r>
    <r>
      <rPr>
        <b/>
        <sz val="9"/>
        <color theme="1" tint="0.34998626667073579"/>
        <rFont val="Arial"/>
        <family val="2"/>
        <charset val="238"/>
      </rPr>
      <t>d</t>
    </r>
    <r>
      <rPr>
        <sz val="9"/>
        <color theme="1" tint="0.34998626667073579"/>
        <rFont val="Arial"/>
        <family val="2"/>
        <charset val="238"/>
      </rPr>
      <t xml:space="preserve"> Data changed due to the need to adjust the weights in order to make the data comparable with the previous periods.</t>
    </r>
  </si>
  <si>
    <r>
      <rPr>
        <b/>
        <sz val="9"/>
        <rFont val="Arial"/>
        <family val="2"/>
        <charset val="238"/>
      </rPr>
      <t>a</t>
    </r>
    <r>
      <rPr>
        <sz val="9"/>
        <rFont val="Arial"/>
        <family val="2"/>
        <charset val="238"/>
      </rPr>
      <t xml:space="preserve"> Patrz wyjaśnienia metodologiczne pkt 5. </t>
    </r>
    <r>
      <rPr>
        <b/>
        <sz val="9"/>
        <rFont val="Arial"/>
        <family val="2"/>
        <charset val="238"/>
      </rPr>
      <t>b</t>
    </r>
    <r>
      <rPr>
        <sz val="9"/>
        <rFont val="Arial"/>
        <family val="2"/>
        <charset val="238"/>
      </rPr>
      <t xml:space="preserve"> Osoby w wieku 15–74 lata  </t>
    </r>
    <r>
      <rPr>
        <b/>
        <sz val="9"/>
        <rFont val="Arial"/>
        <family val="2"/>
        <charset val="238"/>
      </rPr>
      <t>c</t>
    </r>
    <r>
      <rPr>
        <sz val="9"/>
        <rFont val="Arial"/>
        <family val="2"/>
        <charset val="238"/>
      </rPr>
      <t xml:space="preserve"> Konkretna wartość nie może być pokazana ze względu na losowy błąd próby.  </t>
    </r>
    <r>
      <rPr>
        <b/>
        <sz val="9"/>
        <rFont val="Arial"/>
        <family val="2"/>
        <charset val="238"/>
      </rPr>
      <t>d</t>
    </r>
    <r>
      <rPr>
        <sz val="9"/>
        <rFont val="Arial"/>
        <family val="2"/>
        <charset val="238"/>
      </rPr>
      <t xml:space="preserve"> Dane uległy zmianie w związku z koniecznością korekty wag mającą na celu doprowadzenie danych do porównywalności z poprzednimi okresami.</t>
    </r>
  </si>
  <si>
    <r>
      <t xml:space="preserve">VII–IX </t>
    </r>
    <r>
      <rPr>
        <vertAlign val="superscript"/>
        <sz val="10"/>
        <rFont val="Arial"/>
        <family val="2"/>
        <charset val="238"/>
      </rPr>
      <t>d</t>
    </r>
    <r>
      <rPr>
        <sz val="10"/>
        <rFont val="Arial"/>
        <family val="2"/>
        <charset val="238"/>
      </rPr>
      <t xml:space="preserve"> </t>
    </r>
  </si>
  <si>
    <r>
      <rPr>
        <b/>
        <sz val="10"/>
        <rFont val="Arial"/>
        <family val="2"/>
        <charset val="238"/>
      </rPr>
      <t>Uwaga.</t>
    </r>
    <r>
      <rPr>
        <sz val="10"/>
        <rFont val="Arial"/>
        <family val="2"/>
        <charset val="238"/>
      </rPr>
      <t xml:space="preserve"> W związku ze zmianami metodologicznymi wprowadzonymi w BAEL od I kw. 2021 r. dane nie mogą być porównywane z poprzednimi okresami. Dane od I kw. 2021 r. dotyczą populacji w wieku 15</t>
    </r>
    <r>
      <rPr>
        <sz val="10"/>
        <rFont val="Fira Sans"/>
        <family val="2"/>
      </rPr>
      <t>–</t>
    </r>
    <r>
      <rPr>
        <sz val="10"/>
        <rFont val="Arial"/>
        <family val="2"/>
        <charset val="238"/>
      </rPr>
      <t xml:space="preserve">89 lat. </t>
    </r>
  </si>
  <si>
    <r>
      <rPr>
        <b/>
        <sz val="10"/>
        <rFont val="Arial"/>
        <family val="2"/>
        <charset val="238"/>
      </rPr>
      <t>Note</t>
    </r>
    <r>
      <rPr>
        <sz val="10"/>
        <rFont val="Arial"/>
        <family val="2"/>
        <charset val="238"/>
      </rPr>
      <t>. Due to the methodological changes introduced into the LFS from the first quarter of 2021 onwards, the data cannot be compared with the previous periods.  The data since the first quarter of 2021 concern population aged 15–89 years.</t>
    </r>
  </si>
  <si>
    <r>
      <rPr>
        <b/>
        <sz val="10"/>
        <rFont val="Arial"/>
        <family val="2"/>
        <charset val="238"/>
      </rPr>
      <t>Uwaga.</t>
    </r>
    <r>
      <rPr>
        <sz val="10"/>
        <rFont val="Arial"/>
        <family val="2"/>
        <charset val="238"/>
      </rPr>
      <t xml:space="preserve"> W związku ze zmianami metodologicznymi wprowadzonymi w BAEL od I kw. 2021 r. dane nie mogą być porównywane z poprzednimi okresami.
Dane od I kw. 2021 r. dotyczą populacji w wieku 15–89 lat. </t>
    </r>
  </si>
  <si>
    <r>
      <rPr>
        <b/>
        <sz val="9"/>
        <rFont val="Arial"/>
        <family val="2"/>
        <charset val="238"/>
      </rPr>
      <t>a</t>
    </r>
    <r>
      <rPr>
        <sz val="9"/>
        <rFont val="Arial"/>
        <family val="2"/>
        <charset val="238"/>
      </rPr>
      <t xml:space="preserve"> Patrz wyjaśnienia metodologiczne pkt 5.  </t>
    </r>
    <r>
      <rPr>
        <b/>
        <sz val="9"/>
        <rFont val="Arial"/>
        <family val="2"/>
        <charset val="238"/>
      </rPr>
      <t>b</t>
    </r>
    <r>
      <rPr>
        <sz val="9"/>
        <rFont val="Arial"/>
        <family val="2"/>
        <charset val="238"/>
      </rPr>
      <t xml:space="preserve"> Osoby w wieku 15–74 lata. </t>
    </r>
    <r>
      <rPr>
        <b/>
        <sz val="9"/>
        <rFont val="Arial"/>
        <family val="2"/>
        <charset val="238"/>
      </rPr>
      <t>c</t>
    </r>
    <r>
      <rPr>
        <sz val="9"/>
        <rFont val="Arial"/>
        <family val="2"/>
        <charset val="238"/>
      </rPr>
      <t xml:space="preserve"> Konkretna wartość nie może być pokazana ze względu na losowy błąd próby.  </t>
    </r>
    <r>
      <rPr>
        <b/>
        <sz val="9"/>
        <rFont val="Arial"/>
        <family val="2"/>
        <charset val="238"/>
      </rPr>
      <t>d</t>
    </r>
    <r>
      <rPr>
        <sz val="9"/>
        <rFont val="Arial"/>
        <family val="2"/>
        <charset val="238"/>
      </rPr>
      <t xml:space="preserve"> Dane uległy zmianie w związku z koniecznością korekty wag mającą na celu doprowadzenie danych do porównywalności z poprzednimi okresami.</t>
    </r>
  </si>
  <si>
    <r>
      <t>Bezrobotni</t>
    </r>
    <r>
      <rPr>
        <vertAlign val="superscript"/>
        <sz val="10"/>
        <rFont val="Arial"/>
        <family val="2"/>
        <charset val="238"/>
      </rPr>
      <t>b</t>
    </r>
    <r>
      <rPr>
        <sz val="10"/>
        <rFont val="Arial"/>
        <family val="2"/>
        <charset val="238"/>
      </rPr>
      <t xml:space="preserve">    </t>
    </r>
    <r>
      <rPr>
        <sz val="10"/>
        <color theme="1" tint="0.34998626667073579"/>
        <rFont val="Arial"/>
        <family val="2"/>
        <charset val="238"/>
      </rPr>
      <t xml:space="preserve"> Unemployed persons</t>
    </r>
    <r>
      <rPr>
        <vertAlign val="superscript"/>
        <sz val="10"/>
        <color theme="1" tint="0.34998626667073579"/>
        <rFont val="Arial"/>
        <family val="2"/>
        <charset val="238"/>
      </rPr>
      <t>b</t>
    </r>
    <r>
      <rPr>
        <sz val="10"/>
        <color theme="1" tint="0.34998626667073579"/>
        <rFont val="Arial"/>
        <family val="2"/>
        <charset val="238"/>
      </rPr>
      <t xml:space="preserve"> </t>
    </r>
  </si>
  <si>
    <t>–  stan w końcu czerwca 2021 r.</t>
  </si>
  <si>
    <t>– end of June 2021</t>
  </si>
  <si>
    <r>
      <t xml:space="preserve">Liczba zarejestrowanych bezrobotnych na 1 ofertę pracy 
 w czerwcu 2021 r.
</t>
    </r>
    <r>
      <rPr>
        <sz val="10"/>
        <color theme="1" tint="0.34998626667073579"/>
        <rFont val="Arial"/>
        <family val="2"/>
        <charset val="238"/>
      </rPr>
      <t>Number of unemployed persons, registered per
 1 job advertisement
 in June 2021</t>
    </r>
  </si>
  <si>
    <t>Bezrobotni – w czerwcu 2021 r.</t>
  </si>
  <si>
    <t>– in June 2021</t>
  </si>
  <si>
    <t>I–VI 2021</t>
  </si>
  <si>
    <r>
      <t>I</t>
    </r>
    <r>
      <rPr>
        <sz val="10"/>
        <rFont val="Fira Sans"/>
        <family val="2"/>
      </rPr>
      <t>–</t>
    </r>
    <r>
      <rPr>
        <sz val="10"/>
        <rFont val="Arial"/>
        <family val="2"/>
        <charset val="238"/>
      </rPr>
      <t>VI</t>
    </r>
  </si>
  <si>
    <t>I–VI</t>
  </si>
  <si>
    <r>
      <t xml:space="preserve">Mieszkania oddane do użytkowania w okresie I–VI 2021 r.
</t>
    </r>
    <r>
      <rPr>
        <sz val="10"/>
        <color theme="1" tint="0.34998626667073579"/>
        <rFont val="Arial"/>
        <family val="2"/>
        <charset val="238"/>
      </rPr>
      <t>Dwellings completed in the period of I–VI 2021</t>
    </r>
  </si>
  <si>
    <r>
      <t>Podmioty gospodarki narodowej</t>
    </r>
    <r>
      <rPr>
        <vertAlign val="superscript"/>
        <sz val="10.5"/>
        <rFont val="Arial"/>
        <family val="2"/>
        <charset val="238"/>
      </rPr>
      <t>ab</t>
    </r>
    <r>
      <rPr>
        <sz val="10"/>
        <rFont val="Arial"/>
        <family val="2"/>
        <charset val="238"/>
      </rPr>
      <t xml:space="preserve"> – stan w dniu 30 czerwca 2021 r.                      </t>
    </r>
    <r>
      <rPr>
        <sz val="10"/>
        <color theme="1" tint="0.34998626667073579"/>
        <rFont val="Arial"/>
        <family val="2"/>
        <charset val="238"/>
      </rPr>
      <t xml:space="preserve">   National economy entities</t>
    </r>
    <r>
      <rPr>
        <vertAlign val="superscript"/>
        <sz val="10.5"/>
        <color theme="1" tint="0.34998626667073579"/>
        <rFont val="Arial"/>
        <family val="2"/>
        <charset val="238"/>
      </rPr>
      <t>ab</t>
    </r>
    <r>
      <rPr>
        <sz val="10"/>
        <color theme="1" tint="0.34998626667073579"/>
        <rFont val="Arial"/>
        <family val="2"/>
        <charset val="238"/>
      </rPr>
      <t xml:space="preserve"> – as of June 30 2021</t>
    </r>
  </si>
  <si>
    <r>
      <t>4747965</t>
    </r>
    <r>
      <rPr>
        <vertAlign val="superscript"/>
        <sz val="10"/>
        <rFont val="Arial"/>
        <family val="2"/>
        <charset val="238"/>
      </rPr>
      <t>c</t>
    </r>
  </si>
  <si>
    <t xml:space="preserve"> -   </t>
  </si>
  <si>
    <r>
      <t>821035</t>
    </r>
    <r>
      <rPr>
        <vertAlign val="superscript"/>
        <sz val="10.5"/>
        <rFont val="Arial"/>
        <family val="2"/>
        <charset val="238"/>
      </rPr>
      <t>k</t>
    </r>
  </si>
  <si>
    <r>
      <rPr>
        <sz val="10"/>
        <rFont val="Arial"/>
        <family val="2"/>
        <charset val="238"/>
      </rPr>
      <t>600706</t>
    </r>
    <r>
      <rPr>
        <vertAlign val="superscript"/>
        <sz val="10"/>
        <rFont val="Arial"/>
        <family val="2"/>
        <charset val="238"/>
      </rPr>
      <t>k</t>
    </r>
  </si>
  <si>
    <r>
      <t>28716</t>
    </r>
    <r>
      <rPr>
        <vertAlign val="superscript"/>
        <sz val="10.5"/>
        <rFont val="Arial"/>
        <family val="2"/>
        <charset val="238"/>
      </rPr>
      <t>k</t>
    </r>
  </si>
  <si>
    <t>−</t>
  </si>
  <si>
    <r>
      <t>98,3</t>
    </r>
    <r>
      <rPr>
        <vertAlign val="superscript"/>
        <sz val="10.5"/>
        <rFont val="Arial"/>
        <family val="2"/>
        <charset val="238"/>
      </rPr>
      <t>d</t>
    </r>
  </si>
  <si>
    <r>
      <t>100,9</t>
    </r>
    <r>
      <rPr>
        <vertAlign val="superscript"/>
        <sz val="10.5"/>
        <rFont val="Arial"/>
        <family val="2"/>
        <charset val="238"/>
      </rPr>
      <t>d</t>
    </r>
  </si>
  <si>
    <r>
      <t>90,1</t>
    </r>
    <r>
      <rPr>
        <vertAlign val="superscript"/>
        <sz val="10.5"/>
        <rFont val="Arial"/>
        <family val="2"/>
        <charset val="238"/>
      </rPr>
      <t>d</t>
    </r>
  </si>
  <si>
    <t>–84980,5</t>
  </si>
  <si>
    <r>
      <t xml:space="preserve">Osoby prawne oraz jednostki organizacyjne niemające osobowości prawnej 
</t>
    </r>
    <r>
      <rPr>
        <sz val="10"/>
        <color theme="1" tint="0.34998626667073579"/>
        <rFont val="Arial"/>
        <family val="2"/>
        <charset val="238"/>
      </rPr>
      <t>Legal entities and indepenpendent organisational legal units without legal personality</t>
    </r>
  </si>
  <si>
    <r>
      <t xml:space="preserve">Osoby fizyczne prowadzące działalność gospodarczą 
</t>
    </r>
    <r>
      <rPr>
        <sz val="10"/>
        <color theme="1" tint="0.34998626667073579"/>
        <rFont val="Arial"/>
        <family val="2"/>
        <charset val="238"/>
      </rPr>
      <t xml:space="preserve">Natural persons conducting economic activity </t>
    </r>
  </si>
  <si>
    <r>
      <t>TABL. 9.   BEZROBOCIE — na podstawie BAEL</t>
    </r>
    <r>
      <rPr>
        <vertAlign val="superscript"/>
        <sz val="12"/>
        <rFont val="Arial"/>
        <family val="2"/>
        <charset val="238"/>
      </rPr>
      <t>a</t>
    </r>
  </si>
  <si>
    <r>
      <t>UNEMPLOYMENT — on the LFS</t>
    </r>
    <r>
      <rPr>
        <vertAlign val="superscript"/>
        <sz val="12"/>
        <color theme="1" tint="0.34998626667073579"/>
        <rFont val="Arial"/>
        <family val="2"/>
        <charset val="238"/>
      </rPr>
      <t>a</t>
    </r>
    <r>
      <rPr>
        <sz val="12"/>
        <color theme="1" tint="0.34998626667073579"/>
        <rFont val="Arial"/>
        <family val="2"/>
        <charset val="238"/>
      </rPr>
      <t xml:space="preserve"> basis</t>
    </r>
  </si>
  <si>
    <r>
      <t xml:space="preserve">PRZESTĘPSTWA STWIERDZONE I WSKAŹNIKI WYKRYWALNOŚCI SPRAWCÓW PRZESTĘPSTW W OKRESIE STYCZEŃ–CZERWIEC 2021 R.
</t>
    </r>
    <r>
      <rPr>
        <u/>
        <sz val="10"/>
        <color theme="1" tint="0.34998626667073579"/>
        <rFont val="Arial"/>
        <family val="2"/>
        <charset val="238"/>
      </rPr>
      <t>ASCERTAINED CRIMES AND RATES OF DETECTABLILITY OF DELINQUENTS IN CRIMES IN THE PERIOD JANUARY–JUNE 2021</t>
    </r>
  </si>
  <si>
    <t>U w a g a. Dane pobrano z  Krajowego Systemu Informacji Policji w dniu 19 lipca 2021 r.
Ź r ó d ł o: dane Komendy Głównej Policji.</t>
  </si>
  <si>
    <t>N o t e. Data were extracted from the National Police Information System (KSIP) on on 19 July 2021.
S o u r c e:  data of the National Police Headquarters.</t>
  </si>
  <si>
    <t>U w a g a. Dane pobrano z Krajowego Systemu Informacji Policji w dniu 19 lipca 2021 r.</t>
  </si>
  <si>
    <t>N o t e. Data were extracted from the National Police Information System (KSIP) on 19 July 2021.</t>
  </si>
  <si>
    <t>U w a g a. Dane pobrano z Systemu Ewidencji Wypadków i Kolizji w dniu 20 lipca 2021 r.</t>
  </si>
  <si>
    <t>N o t e. Data were extracted from the Traffic Casualties and Clashes System (SEWIK) on 20 July 2021.</t>
  </si>
  <si>
    <r>
      <t xml:space="preserve">AKTYWNOŚĆ EKONOMICZNA LUDNOŚCI </t>
    </r>
    <r>
      <rPr>
        <u/>
        <sz val="10"/>
        <rFont val="Fira Sans"/>
        <family val="2"/>
      </rPr>
      <t>–</t>
    </r>
    <r>
      <rPr>
        <u/>
        <sz val="10"/>
        <rFont val="Arial"/>
        <family val="2"/>
        <charset val="238"/>
      </rPr>
      <t xml:space="preserve"> na podstawie BAEL
</t>
    </r>
    <r>
      <rPr>
        <u/>
        <sz val="10"/>
        <color theme="1" tint="0.34998626667073579"/>
        <rFont val="Arial"/>
        <family val="2"/>
        <charset val="238"/>
      </rPr>
      <t>ECONOMIC ACTIVITY OF POPULATION – on the LFS basis</t>
    </r>
  </si>
  <si>
    <r>
      <t xml:space="preserve">BEZROBOCIE </t>
    </r>
    <r>
      <rPr>
        <u/>
        <sz val="10"/>
        <rFont val="Fira Sans"/>
        <family val="2"/>
      </rPr>
      <t>–</t>
    </r>
    <r>
      <rPr>
        <u/>
        <sz val="10"/>
        <rFont val="Arial"/>
        <family val="2"/>
        <charset val="238"/>
      </rPr>
      <t xml:space="preserve"> na podstawie BAEL
</t>
    </r>
    <r>
      <rPr>
        <u/>
        <sz val="10"/>
        <color theme="1" tint="0.34998626667073579"/>
        <rFont val="Arial"/>
        <family val="2"/>
        <charset val="238"/>
      </rPr>
      <t xml:space="preserve">UNEMPLOYMENT </t>
    </r>
    <r>
      <rPr>
        <u/>
        <sz val="10"/>
        <color theme="1" tint="0.34998626667073579"/>
        <rFont val="Fira Sans"/>
        <family val="2"/>
      </rPr>
      <t>–</t>
    </r>
    <r>
      <rPr>
        <u/>
        <sz val="9"/>
        <color theme="1" tint="0.34998626667073579"/>
        <rFont val="Arial"/>
        <family val="2"/>
        <charset val="238"/>
      </rPr>
      <t xml:space="preserve"> </t>
    </r>
    <r>
      <rPr>
        <u/>
        <sz val="10"/>
        <color theme="1" tint="0.34998626667073579"/>
        <rFont val="Arial"/>
        <family val="2"/>
        <charset val="238"/>
      </rPr>
      <t>on the LFS basis</t>
    </r>
  </si>
  <si>
    <r>
      <t xml:space="preserve">ECONOMIC ACTIVITY OF POPULATION </t>
    </r>
    <r>
      <rPr>
        <sz val="12"/>
        <color theme="1" tint="0.34998626667073579"/>
        <rFont val="Calibri"/>
        <family val="2"/>
        <charset val="238"/>
      </rPr>
      <t>—</t>
    </r>
    <r>
      <rPr>
        <sz val="12"/>
        <color theme="1" tint="0.34998626667073579"/>
        <rFont val="Arial"/>
        <family val="2"/>
        <charset val="238"/>
      </rPr>
      <t xml:space="preserve"> on the LFS basis</t>
    </r>
  </si>
  <si>
    <r>
      <rPr>
        <b/>
        <sz val="9"/>
        <color theme="1" tint="0.34998626667073579"/>
        <rFont val="Arial"/>
        <family val="2"/>
        <charset val="238"/>
      </rPr>
      <t>a</t>
    </r>
    <r>
      <rPr>
        <sz val="9"/>
        <color theme="1" tint="0.34998626667073579"/>
        <rFont val="Arial"/>
        <family val="2"/>
        <charset val="238"/>
      </rPr>
      <t xml:space="preserve"> The data since the first quarter of 2021 concern population aged 15-89 years.See methodological notes item 5. </t>
    </r>
    <r>
      <rPr>
        <b/>
        <sz val="9"/>
        <color theme="1" tint="0.34998626667073579"/>
        <rFont val="Arial"/>
        <family val="2"/>
        <charset val="238"/>
      </rPr>
      <t>b</t>
    </r>
    <r>
      <rPr>
        <sz val="9"/>
        <color theme="1" tint="0.34998626667073579"/>
        <rFont val="Arial"/>
        <family val="2"/>
        <charset val="238"/>
      </rPr>
      <t xml:space="preserve"> Persons aged 15–74 years. </t>
    </r>
    <r>
      <rPr>
        <b/>
        <sz val="9"/>
        <color theme="1" tint="0.34998626667073579"/>
        <rFont val="Arial"/>
        <family val="2"/>
        <charset val="238"/>
      </rPr>
      <t>c</t>
    </r>
    <r>
      <rPr>
        <sz val="9"/>
        <color theme="1" tint="0.34998626667073579"/>
        <rFont val="Arial"/>
        <family val="2"/>
        <charset val="238"/>
      </rPr>
      <t xml:space="preserve"> The value cannot be displayed because of high sampling error.  </t>
    </r>
    <r>
      <rPr>
        <b/>
        <sz val="9"/>
        <color theme="1" tint="0.34998626667073579"/>
        <rFont val="Arial"/>
        <family val="2"/>
        <charset val="238"/>
      </rPr>
      <t>d</t>
    </r>
    <r>
      <rPr>
        <sz val="9"/>
        <color theme="1" tint="0.34998626667073579"/>
        <rFont val="Arial"/>
        <family val="2"/>
        <charset val="238"/>
      </rPr>
      <t xml:space="preserve"> Data changed due to the need to adjust the weights in order to make the data comparable with the previous periods.</t>
    </r>
  </si>
  <si>
    <t>a – stan w końcu marca 2021 r.</t>
  </si>
  <si>
    <t>end of March 2021</t>
  </si>
  <si>
    <t>b – stan w końcu czerwca 2021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</si>
</sst>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z_ł_-;\-* #,##0.00\ _z_ł_-;_-* &quot;-&quot;??\ _z_ł_-;_-@_-"/>
    <numFmt numFmtId="164" formatCode="0.0"/>
    <numFmt numFmtId="165" formatCode="[$-415]d\ mmm;@"/>
    <numFmt numFmtId="166" formatCode="@*."/>
    <numFmt numFmtId="167" formatCode="_-* ###0.0\ _z_ł_-;\-* #,##0.0\ _z_ł_-;_-* &quot;-&quot;??\ _z_ł_-;_-@_-"/>
  </numFmts>
  <fonts count="65">
    <font>
      <sz val="10"/>
      <name val="Arial"/>
      <charset val="238"/>
    </font>
    <font>
      <sz val="10"/>
      <name val="Arial"/>
      <family val="2"/>
      <charset val="238"/>
    </font>
    <font>
      <u/>
      <sz val="10"/>
      <color indexed="12"/>
      <name val="Arial"/>
      <family val="2"/>
      <charset val="238"/>
    </font>
    <font>
      <b/>
      <sz val="14"/>
      <name val="Arial"/>
      <family val="2"/>
      <charset val="238"/>
    </font>
    <font>
      <sz val="14"/>
      <name val="Arial"/>
      <family val="2"/>
      <charset val="238"/>
    </font>
    <font>
      <b/>
      <sz val="12"/>
      <name val="Arial"/>
      <family val="2"/>
      <charset val="238"/>
    </font>
    <font>
      <u/>
      <sz val="8"/>
      <color indexed="12"/>
      <name val="Arial"/>
      <family val="2"/>
      <charset val="238"/>
    </font>
    <font>
      <sz val="12"/>
      <name val="Arial"/>
      <family val="2"/>
      <charset val="238"/>
    </font>
    <font>
      <b/>
      <sz val="10"/>
      <name val="Arial"/>
      <family val="2"/>
      <charset val="238"/>
    </font>
    <font>
      <i/>
      <sz val="10"/>
      <name val="Arial"/>
      <family val="2"/>
      <charset val="238"/>
    </font>
    <font>
      <vertAlign val="superscript"/>
      <sz val="10"/>
      <name val="Arial"/>
      <family val="2"/>
      <charset val="238"/>
    </font>
    <font>
      <sz val="10"/>
      <color indexed="8"/>
      <name val="Arial"/>
      <family val="2"/>
      <charset val="238"/>
    </font>
    <font>
      <sz val="9"/>
      <name val="Arial"/>
      <family val="2"/>
      <charset val="238"/>
    </font>
    <font>
      <b/>
      <sz val="9"/>
      <name val="Arial"/>
      <family val="2"/>
      <charset val="238"/>
    </font>
    <font>
      <sz val="8"/>
      <name val="Arial"/>
      <family val="2"/>
      <charset val="238"/>
    </font>
    <font>
      <b/>
      <sz val="8"/>
      <name val="Arial"/>
      <family val="2"/>
      <charset val="238"/>
    </font>
    <font>
      <b/>
      <vertAlign val="superscript"/>
      <sz val="12"/>
      <name val="Arial"/>
      <family val="2"/>
      <charset val="238"/>
    </font>
    <font>
      <b/>
      <vertAlign val="superscript"/>
      <sz val="10"/>
      <name val="Arial"/>
      <family val="2"/>
      <charset val="238"/>
    </font>
    <font>
      <sz val="11"/>
      <name val="Arial"/>
      <family val="2"/>
      <charset val="238"/>
    </font>
    <font>
      <b/>
      <sz val="10"/>
      <name val="Arial Narrow"/>
      <family val="2"/>
      <charset val="238"/>
    </font>
    <font>
      <vertAlign val="superscript"/>
      <sz val="12"/>
      <name val="Arial"/>
      <family val="2"/>
      <charset val="238"/>
    </font>
    <font>
      <sz val="9"/>
      <name val="Arial Narrow"/>
      <family val="2"/>
      <charset val="238"/>
    </font>
    <font>
      <sz val="10"/>
      <color indexed="10"/>
      <name val="Arial"/>
      <family val="2"/>
      <charset val="238"/>
    </font>
    <font>
      <sz val="12"/>
      <color indexed="10"/>
      <name val="Arial"/>
      <family val="2"/>
      <charset val="238"/>
    </font>
    <font>
      <b/>
      <sz val="10"/>
      <color indexed="8"/>
      <name val="Arial"/>
      <family val="2"/>
      <charset val="238"/>
    </font>
    <font>
      <sz val="8"/>
      <name val="Arial"/>
      <family val="2"/>
      <charset val="238"/>
    </font>
    <font>
      <b/>
      <u/>
      <sz val="14"/>
      <name val="Arial"/>
      <family val="2"/>
      <charset val="238"/>
    </font>
    <font>
      <sz val="10"/>
      <name val="Calibri"/>
      <family val="2"/>
      <charset val="238"/>
    </font>
    <font>
      <u/>
      <sz val="10"/>
      <name val="Arial"/>
      <family val="2"/>
      <charset val="238"/>
    </font>
    <font>
      <b/>
      <sz val="10"/>
      <color rgb="FF000000"/>
      <name val="Arial"/>
      <family val="2"/>
      <charset val="238"/>
    </font>
    <font>
      <sz val="10"/>
      <color rgb="FF000000"/>
      <name val="Arial"/>
      <family val="2"/>
      <charset val="238"/>
    </font>
    <font>
      <sz val="10"/>
      <color rgb="FF000000"/>
      <name val="Czcionka tekstu podstawowego"/>
    </font>
    <font>
      <sz val="8"/>
      <color rgb="FF000000"/>
      <name val="Arial"/>
      <family val="2"/>
      <charset val="238"/>
    </font>
    <font>
      <b/>
      <sz val="8"/>
      <color rgb="FF000000"/>
      <name val="Arial"/>
      <family val="2"/>
      <charset val="238"/>
    </font>
    <font>
      <b/>
      <sz val="10"/>
      <color rgb="FFFF0000"/>
      <name val="Arial"/>
      <family val="2"/>
      <charset val="238"/>
    </font>
    <font>
      <sz val="10"/>
      <color theme="1" tint="0.34998626667073579"/>
      <name val="Arial"/>
      <family val="2"/>
      <charset val="238"/>
    </font>
    <font>
      <sz val="14"/>
      <color theme="1" tint="0.34998626667073579"/>
      <name val="Arial"/>
      <family val="2"/>
      <charset val="238"/>
    </font>
    <font>
      <sz val="11"/>
      <color theme="1" tint="0.34998626667073579"/>
      <name val="Arial"/>
      <family val="2"/>
      <charset val="238"/>
    </font>
    <font>
      <sz val="12"/>
      <color theme="1" tint="0.34998626667073579"/>
      <name val="Arial"/>
      <family val="2"/>
      <charset val="238"/>
    </font>
    <font>
      <sz val="10"/>
      <color theme="1" tint="0.499984740745262"/>
      <name val="Arial"/>
      <family val="2"/>
      <charset val="238"/>
    </font>
    <font>
      <vertAlign val="superscript"/>
      <sz val="10"/>
      <color theme="1" tint="0.34998626667073579"/>
      <name val="Arial"/>
      <family val="2"/>
      <charset val="238"/>
    </font>
    <font>
      <sz val="9"/>
      <color theme="1" tint="0.34998626667073579"/>
      <name val="Arial"/>
      <family val="2"/>
      <charset val="238"/>
    </font>
    <font>
      <b/>
      <sz val="9"/>
      <color theme="1" tint="0.34998626667073579"/>
      <name val="Arial"/>
      <family val="2"/>
      <charset val="238"/>
    </font>
    <font>
      <vertAlign val="superscript"/>
      <sz val="12"/>
      <color theme="1" tint="0.34998626667073579"/>
      <name val="Arial"/>
      <family val="2"/>
      <charset val="238"/>
    </font>
    <font>
      <b/>
      <sz val="10"/>
      <color theme="1" tint="0.34998626667073579"/>
      <name val="Arial"/>
      <family val="2"/>
      <charset val="238"/>
    </font>
    <font>
      <vertAlign val="superscript"/>
      <sz val="11"/>
      <name val="Arial"/>
      <family val="2"/>
      <charset val="238"/>
    </font>
    <font>
      <b/>
      <sz val="12"/>
      <color theme="1" tint="0.34998626667073579"/>
      <name val="Arial"/>
      <family val="2"/>
      <charset val="238"/>
    </font>
    <font>
      <vertAlign val="superscript"/>
      <sz val="11"/>
      <color theme="1" tint="0.34998626667073579"/>
      <name val="Arial"/>
      <family val="2"/>
      <charset val="238"/>
    </font>
    <font>
      <vertAlign val="superscript"/>
      <sz val="9"/>
      <name val="Arial"/>
      <family val="2"/>
      <charset val="238"/>
    </font>
    <font>
      <u/>
      <sz val="10"/>
      <color theme="1" tint="0.34998626667073579"/>
      <name val="Arial"/>
      <family val="2"/>
      <charset val="238"/>
    </font>
    <font>
      <b/>
      <u/>
      <sz val="14"/>
      <color theme="1" tint="0.34998626667073579"/>
      <name val="Arial"/>
      <family val="2"/>
      <charset val="238"/>
    </font>
    <font>
      <u/>
      <sz val="10"/>
      <color theme="11"/>
      <name val="Arial"/>
      <family val="2"/>
      <charset val="238"/>
    </font>
    <font>
      <vertAlign val="superscript"/>
      <sz val="10.5"/>
      <name val="Arial"/>
      <family val="2"/>
      <charset val="238"/>
    </font>
    <font>
      <vertAlign val="superscript"/>
      <sz val="10.5"/>
      <color theme="1" tint="0.34998626667073579"/>
      <name val="Arial"/>
      <family val="2"/>
      <charset val="238"/>
    </font>
    <font>
      <sz val="10.5"/>
      <name val="Arial"/>
      <family val="2"/>
      <charset val="238"/>
    </font>
    <font>
      <u/>
      <sz val="10"/>
      <color rgb="FF0000FF"/>
      <name val="Arial"/>
      <family val="2"/>
      <charset val="238"/>
    </font>
    <font>
      <sz val="10"/>
      <name val="Arial CE"/>
      <charset val="238"/>
    </font>
    <font>
      <sz val="11"/>
      <color theme="1"/>
      <name val="Czcionka tekstu podstawowego"/>
      <family val="2"/>
      <charset val="238"/>
    </font>
    <font>
      <sz val="11"/>
      <color indexed="8"/>
      <name val="Czcionka tekstu podstawowego"/>
      <family val="2"/>
      <charset val="238"/>
    </font>
    <font>
      <b/>
      <sz val="12"/>
      <name val="Calibri"/>
      <family val="2"/>
      <charset val="238"/>
    </font>
    <font>
      <sz val="12"/>
      <color theme="1" tint="0.34998626667073579"/>
      <name val="Calibri"/>
      <family val="2"/>
      <charset val="238"/>
    </font>
    <font>
      <sz val="10"/>
      <name val="Fira Sans"/>
      <family val="2"/>
    </font>
    <font>
      <u/>
      <sz val="10"/>
      <name val="Fira Sans"/>
      <family val="2"/>
    </font>
    <font>
      <u/>
      <sz val="10"/>
      <color theme="1" tint="0.34998626667073579"/>
      <name val="Fira Sans"/>
      <family val="2"/>
    </font>
    <font>
      <u/>
      <sz val="9"/>
      <color theme="1" tint="0.34998626667073579"/>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8">
    <border>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thin">
        <color theme="0"/>
      </bottom>
      <diagonal/>
    </border>
    <border>
      <left/>
      <right style="thin">
        <color theme="0"/>
      </right>
      <top/>
      <bottom/>
      <diagonal/>
    </border>
    <border>
      <left style="thin">
        <color indexed="64"/>
      </left>
      <right style="thin">
        <color indexed="64"/>
      </right>
      <top/>
      <bottom style="thin">
        <color theme="0"/>
      </bottom>
      <diagonal/>
    </border>
    <border>
      <left style="thin">
        <color theme="0"/>
      </left>
      <right/>
      <top/>
      <bottom/>
      <diagonal/>
    </border>
    <border>
      <left style="thin">
        <color indexed="64"/>
      </left>
      <right style="thin">
        <color indexed="64"/>
      </right>
      <top style="thin">
        <color theme="0"/>
      </top>
      <bottom/>
      <diagonal/>
    </border>
    <border>
      <left/>
      <right/>
      <top/>
      <bottom style="thin">
        <color theme="4" tint="0.59999389629810485"/>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indexed="64"/>
      </top>
      <bottom style="thin">
        <color indexed="64"/>
      </bottom>
      <diagonal/>
    </border>
    <border>
      <left style="thin">
        <color theme="4" tint="0.59999389629810485"/>
      </left>
      <right/>
      <top style="thin">
        <color theme="4" tint="0.59999389629810485"/>
      </top>
      <bottom style="thin">
        <color theme="4" tint="0.59999389629810485"/>
      </bottom>
      <diagonal/>
    </border>
    <border>
      <left style="thin">
        <color indexed="64"/>
      </left>
      <right style="thin">
        <color indexed="64"/>
      </right>
      <top style="thin">
        <color theme="4" tint="0.59999389629810485"/>
      </top>
      <bottom/>
      <diagonal/>
    </border>
    <border>
      <left style="thin">
        <color theme="0"/>
      </left>
      <right style="thin">
        <color theme="0"/>
      </right>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1"/>
      </left>
      <right style="thin">
        <color indexed="64"/>
      </right>
      <top/>
      <bottom/>
      <diagonal/>
    </border>
    <border>
      <left/>
      <right style="thin">
        <color theme="0"/>
      </right>
      <top/>
      <bottom style="thin">
        <color theme="0"/>
      </bottom>
      <diagonal/>
    </border>
    <border>
      <left style="thin">
        <color theme="4" tint="0.59999389629810485"/>
      </left>
      <right/>
      <top style="medium">
        <color indexed="64"/>
      </top>
      <bottom style="thin">
        <color theme="4" tint="0.59999389629810485"/>
      </bottom>
      <diagonal/>
    </border>
    <border>
      <left/>
      <right/>
      <top style="thin">
        <color theme="0"/>
      </top>
      <bottom style="thin">
        <color theme="0"/>
      </bottom>
      <diagonal/>
    </border>
  </borders>
  <cellStyleXfs count="10">
    <xf numFmtId="0" fontId="0" fillId="0" borderId="0"/>
    <xf numFmtId="43" fontId="1" fillId="0" borderId="0" applyFont="0" applyFill="0" applyBorder="0" applyAlignment="0" applyProtection="0"/>
    <xf numFmtId="0" fontId="28" fillId="0" borderId="0" applyNumberFormat="0" applyFill="0" applyBorder="0" applyAlignment="0" applyProtection="0">
      <alignment vertical="top"/>
      <protection locked="0"/>
    </xf>
    <xf numFmtId="9" fontId="1" fillId="0" borderId="0" applyFont="0" applyFill="0" applyBorder="0" applyAlignment="0" applyProtection="0"/>
    <xf numFmtId="0" fontId="51" fillId="0" borderId="0" applyNumberFormat="0" applyFill="0" applyBorder="0" applyAlignment="0" applyProtection="0"/>
    <xf numFmtId="0" fontId="56" fillId="0" borderId="0"/>
    <xf numFmtId="0" fontId="1" fillId="0" borderId="0"/>
    <xf numFmtId="0" fontId="2" fillId="0" borderId="0" applyNumberFormat="0" applyFill="0" applyBorder="0" applyAlignment="0" applyProtection="0">
      <alignment vertical="top"/>
      <protection locked="0"/>
    </xf>
    <xf numFmtId="0" fontId="57" fillId="0" borderId="0"/>
    <xf numFmtId="0" fontId="58" fillId="0" borderId="0"/>
  </cellStyleXfs>
  <cellXfs count="1664">
    <xf numFmtId="0" fontId="0" fillId="0" borderId="0" xfId="0"/>
    <xf numFmtId="0" fontId="4" fillId="2" borderId="0" xfId="0" applyFont="1" applyFill="1"/>
    <xf numFmtId="0" fontId="5" fillId="2" borderId="0" xfId="0" applyFont="1" applyFill="1" applyBorder="1" applyAlignment="1"/>
    <xf numFmtId="0" fontId="7" fillId="2" borderId="0" xfId="0" applyFont="1" applyFill="1"/>
    <xf numFmtId="0" fontId="8" fillId="2" borderId="1" xfId="0" applyFont="1" applyFill="1" applyBorder="1" applyAlignment="1"/>
    <xf numFmtId="0" fontId="3" fillId="2" borderId="0" xfId="0" applyFont="1" applyFill="1" applyAlignment="1"/>
    <xf numFmtId="0" fontId="5" fillId="2" borderId="12" xfId="0" applyFont="1" applyFill="1" applyBorder="1" applyAlignment="1"/>
    <xf numFmtId="0" fontId="8" fillId="0" borderId="0" xfId="0" applyFont="1" applyBorder="1" applyAlignment="1">
      <alignment horizontal="right" indent="1"/>
    </xf>
    <xf numFmtId="0" fontId="8" fillId="0" borderId="0" xfId="0" applyFont="1" applyBorder="1" applyAlignment="1">
      <alignment horizontal="right" wrapText="1" indent="1"/>
    </xf>
    <xf numFmtId="164" fontId="8" fillId="0" borderId="0" xfId="0" applyNumberFormat="1" applyFont="1" applyBorder="1" applyAlignment="1">
      <alignment horizontal="right" wrapText="1" indent="1"/>
    </xf>
    <xf numFmtId="0" fontId="5" fillId="2" borderId="0" xfId="0" applyFont="1" applyFill="1" applyAlignment="1"/>
    <xf numFmtId="0" fontId="6" fillId="2" borderId="0" xfId="2" applyFont="1" applyFill="1" applyAlignment="1" applyProtection="1">
      <alignment wrapText="1"/>
    </xf>
    <xf numFmtId="0" fontId="4" fillId="2" borderId="0" xfId="0" applyFont="1" applyFill="1" applyAlignment="1">
      <alignment vertical="top"/>
    </xf>
    <xf numFmtId="0" fontId="8" fillId="0" borderId="0" xfId="0" applyFont="1" applyBorder="1" applyAlignment="1"/>
    <xf numFmtId="0" fontId="8" fillId="2" borderId="0" xfId="0" applyFont="1" applyFill="1"/>
    <xf numFmtId="0" fontId="8" fillId="0" borderId="0" xfId="0" applyFont="1" applyBorder="1" applyAlignment="1">
      <alignment horizontal="center"/>
    </xf>
    <xf numFmtId="0" fontId="7" fillId="2" borderId="0" xfId="0" applyFont="1" applyFill="1" applyAlignment="1"/>
    <xf numFmtId="0" fontId="6" fillId="2" borderId="0" xfId="2" applyFont="1" applyFill="1" applyAlignment="1" applyProtection="1">
      <alignment vertical="top" wrapText="1"/>
    </xf>
    <xf numFmtId="0" fontId="6" fillId="2" borderId="0" xfId="2" applyFont="1" applyFill="1" applyAlignment="1" applyProtection="1">
      <alignment vertical="top"/>
    </xf>
    <xf numFmtId="0" fontId="17" fillId="2" borderId="0" xfId="0" applyFont="1" applyFill="1" applyAlignment="1"/>
    <xf numFmtId="0" fontId="5" fillId="2" borderId="0" xfId="0" applyFont="1" applyFill="1" applyBorder="1" applyAlignment="1">
      <alignment vertical="center"/>
    </xf>
    <xf numFmtId="0" fontId="17" fillId="2" borderId="0" xfId="0" applyFont="1" applyFill="1"/>
    <xf numFmtId="0" fontId="4" fillId="2" borderId="0" xfId="0" applyFont="1" applyFill="1" applyAlignment="1"/>
    <xf numFmtId="0" fontId="18" fillId="2" borderId="0" xfId="0" applyFont="1" applyFill="1" applyAlignment="1"/>
    <xf numFmtId="0" fontId="8" fillId="0" borderId="0" xfId="0" applyFont="1"/>
    <xf numFmtId="0" fontId="19" fillId="2" borderId="0" xfId="0" applyFont="1" applyFill="1" applyAlignment="1"/>
    <xf numFmtId="0" fontId="7" fillId="2" borderId="0" xfId="0" applyFont="1" applyFill="1" applyBorder="1" applyAlignment="1"/>
    <xf numFmtId="0" fontId="7" fillId="2" borderId="6" xfId="0" applyFont="1" applyFill="1" applyBorder="1" applyAlignment="1"/>
    <xf numFmtId="0" fontId="10" fillId="2" borderId="0" xfId="0" applyFont="1" applyFill="1" applyBorder="1" applyAlignment="1"/>
    <xf numFmtId="0" fontId="7" fillId="2" borderId="0" xfId="0" applyFont="1" applyFill="1" applyAlignment="1">
      <alignment wrapText="1"/>
    </xf>
    <xf numFmtId="164" fontId="8" fillId="0" borderId="0" xfId="0" applyNumberFormat="1" applyFont="1" applyBorder="1" applyAlignment="1">
      <alignment horizontal="right" indent="1"/>
    </xf>
    <xf numFmtId="0" fontId="8" fillId="2" borderId="6" xfId="0" applyFont="1" applyFill="1" applyBorder="1" applyAlignment="1">
      <alignment horizontal="center"/>
    </xf>
    <xf numFmtId="0" fontId="3" fillId="2" borderId="0" xfId="0" applyFont="1" applyFill="1"/>
    <xf numFmtId="0" fontId="8" fillId="2" borderId="8" xfId="0" applyFont="1" applyFill="1" applyBorder="1" applyAlignment="1">
      <alignment horizontal="left"/>
    </xf>
    <xf numFmtId="0" fontId="7" fillId="0" borderId="0" xfId="0" applyFont="1" applyAlignment="1">
      <alignment horizontal="center" wrapText="1"/>
    </xf>
    <xf numFmtId="0" fontId="7" fillId="0" borderId="0" xfId="0" applyFont="1" applyAlignment="1">
      <alignment horizontal="right" wrapText="1"/>
    </xf>
    <xf numFmtId="0" fontId="7" fillId="0" borderId="0" xfId="0" applyFont="1" applyAlignment="1">
      <alignment horizontal="right" vertical="top" wrapText="1"/>
    </xf>
    <xf numFmtId="0" fontId="5" fillId="0" borderId="0" xfId="0" applyFont="1" applyAlignment="1">
      <alignment horizontal="right" vertical="top" wrapText="1"/>
    </xf>
    <xf numFmtId="0" fontId="5" fillId="0" borderId="0" xfId="0" applyFont="1" applyAlignment="1">
      <alignment horizontal="center" vertical="top" wrapText="1"/>
    </xf>
    <xf numFmtId="0" fontId="7" fillId="0" borderId="0" xfId="0" applyFont="1" applyAlignment="1">
      <alignment vertical="top" wrapText="1"/>
    </xf>
    <xf numFmtId="0" fontId="4" fillId="0" borderId="0" xfId="0" applyFont="1" applyAlignment="1">
      <alignment horizontal="right" wrapText="1"/>
    </xf>
    <xf numFmtId="0" fontId="3" fillId="0" borderId="0" xfId="0" applyFont="1" applyAlignment="1">
      <alignment horizontal="center" wrapText="1"/>
    </xf>
    <xf numFmtId="0" fontId="3" fillId="0" borderId="0" xfId="0" applyFont="1" applyAlignment="1">
      <alignment horizontal="center" vertical="top" wrapText="1"/>
    </xf>
    <xf numFmtId="0" fontId="4" fillId="0" borderId="0" xfId="0" applyFont="1" applyAlignment="1">
      <alignment horizontal="right" vertical="top" wrapText="1"/>
    </xf>
    <xf numFmtId="0" fontId="7" fillId="0" borderId="0" xfId="0" applyFont="1" applyAlignment="1">
      <alignment horizontal="center" vertical="top" wrapText="1"/>
    </xf>
    <xf numFmtId="0" fontId="12" fillId="0" borderId="0" xfId="0" applyFont="1" applyAlignment="1">
      <alignment vertical="center"/>
    </xf>
    <xf numFmtId="0" fontId="22" fillId="0" borderId="0" xfId="0" applyFont="1" applyFill="1" applyBorder="1"/>
    <xf numFmtId="0" fontId="22" fillId="0" borderId="0" xfId="0" applyFont="1" applyFill="1"/>
    <xf numFmtId="0" fontId="23" fillId="0" borderId="0" xfId="0" applyFont="1" applyFill="1"/>
    <xf numFmtId="0" fontId="22" fillId="0" borderId="0" xfId="0" applyFont="1" applyFill="1" applyAlignment="1"/>
    <xf numFmtId="0" fontId="8" fillId="2" borderId="1" xfId="0" applyFont="1" applyFill="1" applyBorder="1"/>
    <xf numFmtId="0" fontId="18" fillId="2" borderId="0" xfId="0" applyFont="1" applyFill="1" applyAlignment="1">
      <alignment vertical="center" wrapText="1"/>
    </xf>
    <xf numFmtId="0" fontId="7" fillId="2" borderId="8" xfId="0" applyFont="1" applyFill="1" applyBorder="1" applyAlignment="1"/>
    <xf numFmtId="0" fontId="7" fillId="2" borderId="8" xfId="0" applyFont="1" applyFill="1" applyBorder="1"/>
    <xf numFmtId="0" fontId="18" fillId="2" borderId="0" xfId="0" applyFont="1" applyFill="1" applyAlignment="1">
      <alignment vertical="center"/>
    </xf>
    <xf numFmtId="0" fontId="8" fillId="0" borderId="6" xfId="0" applyFont="1" applyBorder="1" applyAlignment="1">
      <alignment horizontal="right" wrapText="1"/>
    </xf>
    <xf numFmtId="164" fontId="8" fillId="0" borderId="6" xfId="0" applyNumberFormat="1" applyFont="1" applyBorder="1" applyAlignment="1">
      <alignment horizontal="right" wrapText="1"/>
    </xf>
    <xf numFmtId="0" fontId="8" fillId="0" borderId="7" xfId="0" applyFont="1" applyBorder="1" applyAlignment="1">
      <alignment horizontal="right" wrapText="1"/>
    </xf>
    <xf numFmtId="164" fontId="8" fillId="0" borderId="7" xfId="0" applyNumberFormat="1" applyFont="1" applyBorder="1" applyAlignment="1">
      <alignment horizontal="right" wrapText="1"/>
    </xf>
    <xf numFmtId="0" fontId="18" fillId="0" borderId="0" xfId="0" applyFont="1"/>
    <xf numFmtId="0" fontId="18" fillId="0" borderId="0" xfId="0" applyFont="1" applyFill="1"/>
    <xf numFmtId="0" fontId="11" fillId="0" borderId="0" xfId="0" applyFont="1" applyBorder="1" applyAlignment="1">
      <alignment horizontal="right" wrapText="1"/>
    </xf>
    <xf numFmtId="166" fontId="8" fillId="0" borderId="5" xfId="0" applyNumberFormat="1" applyFont="1" applyBorder="1" applyAlignment="1"/>
    <xf numFmtId="0" fontId="8" fillId="0" borderId="16" xfId="0" applyFont="1" applyBorder="1" applyAlignment="1">
      <alignment horizontal="right" wrapText="1"/>
    </xf>
    <xf numFmtId="0" fontId="8" fillId="0" borderId="17" xfId="0" applyFont="1" applyBorder="1" applyAlignment="1">
      <alignment horizontal="right" wrapText="1"/>
    </xf>
    <xf numFmtId="164" fontId="8" fillId="0" borderId="16" xfId="0" applyNumberFormat="1" applyFont="1" applyBorder="1" applyAlignment="1">
      <alignment horizontal="right" wrapText="1"/>
    </xf>
    <xf numFmtId="166" fontId="8" fillId="0" borderId="19" xfId="0" applyNumberFormat="1" applyFont="1" applyBorder="1" applyAlignment="1"/>
    <xf numFmtId="0" fontId="7" fillId="2" borderId="23" xfId="0" applyFont="1" applyFill="1" applyBorder="1" applyAlignment="1"/>
    <xf numFmtId="2" fontId="8" fillId="0" borderId="6" xfId="0" applyNumberFormat="1" applyFont="1" applyBorder="1" applyAlignment="1">
      <alignment horizontal="right" wrapText="1"/>
    </xf>
    <xf numFmtId="0" fontId="7" fillId="2" borderId="0" xfId="0" applyFont="1" applyFill="1" applyAlignment="1">
      <alignment horizontal="left" indent="8"/>
    </xf>
    <xf numFmtId="0" fontId="13" fillId="0" borderId="0" xfId="0" applyFont="1" applyFill="1" applyAlignment="1">
      <alignment vertical="center" wrapText="1"/>
    </xf>
    <xf numFmtId="0" fontId="8" fillId="0" borderId="0" xfId="0" applyFont="1" applyBorder="1" applyAlignment="1">
      <alignment horizontal="right" wrapText="1"/>
    </xf>
    <xf numFmtId="166" fontId="8" fillId="0" borderId="0" xfId="0" applyNumberFormat="1" applyFont="1" applyBorder="1" applyAlignment="1">
      <alignment horizontal="justify" wrapText="1"/>
    </xf>
    <xf numFmtId="166" fontId="8" fillId="0" borderId="18" xfId="0" applyNumberFormat="1" applyFont="1" applyBorder="1" applyAlignment="1"/>
    <xf numFmtId="166" fontId="8" fillId="0" borderId="0" xfId="0" applyNumberFormat="1" applyFont="1" applyBorder="1" applyAlignment="1"/>
    <xf numFmtId="0" fontId="14" fillId="0" borderId="6" xfId="0" applyFont="1" applyBorder="1" applyAlignment="1">
      <alignment horizontal="right" wrapText="1"/>
    </xf>
    <xf numFmtId="0" fontId="14" fillId="0" borderId="7" xfId="0" applyFont="1" applyBorder="1" applyAlignment="1">
      <alignment horizontal="right" wrapText="1"/>
    </xf>
    <xf numFmtId="0" fontId="24" fillId="0" borderId="0" xfId="0" applyFont="1" applyBorder="1" applyAlignment="1">
      <alignment horizontal="right" wrapText="1"/>
    </xf>
    <xf numFmtId="0" fontId="24" fillId="0" borderId="0" xfId="0" applyFont="1" applyBorder="1" applyAlignment="1">
      <alignment horizontal="right" vertical="top" wrapText="1"/>
    </xf>
    <xf numFmtId="0" fontId="14" fillId="0" borderId="6" xfId="0" applyFont="1" applyBorder="1" applyAlignment="1">
      <alignment horizontal="right" vertical="top" wrapText="1"/>
    </xf>
    <xf numFmtId="0" fontId="8" fillId="0" borderId="5" xfId="0" applyFont="1" applyBorder="1" applyAlignment="1">
      <alignment horizontal="right"/>
    </xf>
    <xf numFmtId="0" fontId="29" fillId="0" borderId="16" xfId="0" applyFont="1" applyBorder="1" applyAlignment="1">
      <alignment horizontal="right" wrapText="1"/>
    </xf>
    <xf numFmtId="0" fontId="8" fillId="0" borderId="0" xfId="0" applyFont="1" applyBorder="1" applyAlignment="1">
      <alignment horizontal="right" vertical="center" wrapText="1"/>
    </xf>
    <xf numFmtId="0" fontId="8" fillId="0" borderId="0" xfId="0" applyFont="1" applyBorder="1" applyAlignment="1">
      <alignment horizontal="right"/>
    </xf>
    <xf numFmtId="0" fontId="8" fillId="0" borderId="5" xfId="0" applyNumberFormat="1" applyFont="1" applyBorder="1" applyAlignment="1">
      <alignment horizontal="right"/>
    </xf>
    <xf numFmtId="164" fontId="8" fillId="0" borderId="5" xfId="0" applyNumberFormat="1" applyFont="1" applyBorder="1" applyAlignment="1">
      <alignment horizontal="right"/>
    </xf>
    <xf numFmtId="2" fontId="30" fillId="0" borderId="6" xfId="0" applyNumberFormat="1" applyFont="1" applyBorder="1" applyAlignment="1">
      <alignment horizontal="right" wrapText="1"/>
    </xf>
    <xf numFmtId="164" fontId="31" fillId="0" borderId="6" xfId="0" applyNumberFormat="1" applyFont="1" applyBorder="1" applyAlignment="1">
      <alignment horizontal="right" wrapText="1"/>
    </xf>
    <xf numFmtId="164" fontId="29" fillId="0" borderId="6" xfId="0" applyNumberFormat="1" applyFont="1" applyBorder="1" applyAlignment="1">
      <alignment horizontal="right" wrapText="1"/>
    </xf>
    <xf numFmtId="164" fontId="29" fillId="0" borderId="7" xfId="0" applyNumberFormat="1" applyFont="1" applyBorder="1" applyAlignment="1">
      <alignment horizontal="right" wrapText="1"/>
    </xf>
    <xf numFmtId="0" fontId="30" fillId="0" borderId="6" xfId="0" applyFont="1" applyBorder="1" applyAlignment="1">
      <alignment horizontal="right" wrapText="1"/>
    </xf>
    <xf numFmtId="0" fontId="30" fillId="0" borderId="7" xfId="0" applyFont="1" applyBorder="1" applyAlignment="1">
      <alignment horizontal="right" wrapText="1"/>
    </xf>
    <xf numFmtId="164" fontId="30" fillId="0" borderId="6" xfId="0" applyNumberFormat="1" applyFont="1" applyBorder="1" applyAlignment="1">
      <alignment horizontal="right" wrapText="1"/>
    </xf>
    <xf numFmtId="164" fontId="30" fillId="0" borderId="7" xfId="0" applyNumberFormat="1" applyFont="1" applyBorder="1" applyAlignment="1">
      <alignment horizontal="right" wrapText="1"/>
    </xf>
    <xf numFmtId="0" fontId="29" fillId="0" borderId="0" xfId="0" applyFont="1" applyBorder="1" applyAlignment="1">
      <alignment horizontal="right" wrapText="1"/>
    </xf>
    <xf numFmtId="164" fontId="31" fillId="0" borderId="7" xfId="0" applyNumberFormat="1" applyFont="1" applyBorder="1" applyAlignment="1">
      <alignment horizontal="right" wrapText="1"/>
    </xf>
    <xf numFmtId="0" fontId="14" fillId="0" borderId="0" xfId="0" applyFont="1" applyBorder="1" applyAlignment="1">
      <alignment horizontal="right" wrapText="1" indent="5"/>
    </xf>
    <xf numFmtId="0" fontId="15" fillId="0" borderId="0" xfId="0" applyFont="1" applyBorder="1" applyAlignment="1">
      <alignment horizontal="right" wrapText="1" indent="5"/>
    </xf>
    <xf numFmtId="0" fontId="12" fillId="0" borderId="0" xfId="0" applyFont="1"/>
    <xf numFmtId="2" fontId="8" fillId="0" borderId="16" xfId="0" applyNumberFormat="1" applyFont="1" applyBorder="1" applyAlignment="1">
      <alignment horizontal="right" wrapText="1"/>
    </xf>
    <xf numFmtId="164" fontId="8" fillId="0" borderId="17" xfId="0" applyNumberFormat="1" applyFont="1" applyBorder="1" applyAlignment="1">
      <alignment horizontal="right" wrapText="1"/>
    </xf>
    <xf numFmtId="0" fontId="12" fillId="0" borderId="0" xfId="0" applyFont="1" applyFill="1" applyAlignment="1">
      <alignment vertical="center" wrapText="1"/>
    </xf>
    <xf numFmtId="0" fontId="12" fillId="0" borderId="0" xfId="0" applyFont="1" applyFill="1" applyAlignment="1">
      <alignment vertical="center"/>
    </xf>
    <xf numFmtId="0" fontId="12" fillId="0" borderId="0" xfId="0" applyNumberFormat="1" applyFont="1" applyFill="1" applyAlignment="1"/>
    <xf numFmtId="0" fontId="1" fillId="0" borderId="6" xfId="0" applyFont="1" applyBorder="1" applyAlignment="1">
      <alignment horizontal="right" wrapText="1"/>
    </xf>
    <xf numFmtId="164" fontId="1" fillId="0" borderId="6" xfId="0" applyNumberFormat="1" applyFont="1" applyBorder="1" applyAlignment="1">
      <alignment horizontal="right" wrapText="1"/>
    </xf>
    <xf numFmtId="0" fontId="1" fillId="2" borderId="6" xfId="0" applyFont="1" applyFill="1" applyBorder="1" applyAlignment="1">
      <alignment horizontal="center"/>
    </xf>
    <xf numFmtId="0" fontId="1" fillId="2" borderId="0" xfId="0" applyFont="1" applyFill="1" applyBorder="1" applyAlignment="1">
      <alignment horizontal="center"/>
    </xf>
    <xf numFmtId="0" fontId="1" fillId="2" borderId="7" xfId="0" applyFont="1" applyFill="1" applyBorder="1" applyAlignment="1">
      <alignment horizontal="center"/>
    </xf>
    <xf numFmtId="0" fontId="1" fillId="2" borderId="6" xfId="0" applyFont="1" applyFill="1" applyBorder="1" applyAlignment="1">
      <alignment horizontal="center" vertical="center"/>
    </xf>
    <xf numFmtId="0" fontId="1" fillId="0" borderId="7" xfId="0" applyFont="1" applyBorder="1" applyAlignment="1">
      <alignment horizontal="right" wrapText="1"/>
    </xf>
    <xf numFmtId="2" fontId="1" fillId="0" borderId="6" xfId="0" applyNumberFormat="1" applyFont="1" applyBorder="1" applyAlignment="1">
      <alignment horizontal="right" wrapText="1"/>
    </xf>
    <xf numFmtId="164" fontId="1" fillId="0" borderId="5" xfId="0" applyNumberFormat="1" applyFont="1" applyBorder="1" applyAlignment="1">
      <alignment horizontal="right" wrapText="1"/>
    </xf>
    <xf numFmtId="166" fontId="1" fillId="0" borderId="0" xfId="0" applyNumberFormat="1" applyFont="1" applyFill="1" applyBorder="1" applyAlignment="1"/>
    <xf numFmtId="0" fontId="13" fillId="0" borderId="0" xfId="0" applyFont="1" applyFill="1" applyAlignment="1"/>
    <xf numFmtId="0" fontId="13" fillId="0" borderId="0" xfId="0" applyFont="1" applyFill="1" applyBorder="1" applyAlignment="1"/>
    <xf numFmtId="166" fontId="1" fillId="0" borderId="0" xfId="0" applyNumberFormat="1" applyFont="1" applyFill="1" applyBorder="1" applyAlignment="1">
      <alignment horizontal="left"/>
    </xf>
    <xf numFmtId="1" fontId="30" fillId="0" borderId="6" xfId="0" applyNumberFormat="1" applyFont="1" applyBorder="1" applyAlignment="1">
      <alignment horizontal="right" wrapText="1"/>
    </xf>
    <xf numFmtId="0" fontId="8" fillId="0" borderId="0" xfId="0" applyFont="1" applyAlignment="1">
      <alignment wrapText="1"/>
    </xf>
    <xf numFmtId="0" fontId="1" fillId="2" borderId="5" xfId="0" applyFont="1" applyFill="1" applyBorder="1" applyAlignment="1">
      <alignment horizontal="center"/>
    </xf>
    <xf numFmtId="166" fontId="1" fillId="0" borderId="0" xfId="0" applyNumberFormat="1" applyFont="1" applyBorder="1" applyAlignment="1"/>
    <xf numFmtId="0" fontId="1" fillId="0" borderId="0" xfId="0" applyNumberFormat="1" applyFont="1" applyAlignment="1">
      <alignment horizontal="left" wrapText="1"/>
    </xf>
    <xf numFmtId="49" fontId="1" fillId="0" borderId="0" xfId="0" applyNumberFormat="1" applyFont="1" applyAlignment="1">
      <alignment horizontal="left" wrapText="1"/>
    </xf>
    <xf numFmtId="0" fontId="1" fillId="0" borderId="0" xfId="0" applyFont="1" applyAlignment="1">
      <alignment horizontal="left" wrapText="1"/>
    </xf>
    <xf numFmtId="166" fontId="1" fillId="0" borderId="0" xfId="0" applyNumberFormat="1" applyFont="1" applyAlignment="1">
      <alignment horizontal="left" wrapText="1"/>
    </xf>
    <xf numFmtId="0" fontId="1" fillId="0" borderId="0" xfId="0" applyFont="1" applyBorder="1" applyAlignment="1">
      <alignment horizontal="right" wrapText="1"/>
    </xf>
    <xf numFmtId="0" fontId="1" fillId="3" borderId="7" xfId="0" applyFont="1" applyFill="1" applyBorder="1" applyAlignment="1">
      <alignment vertical="center" wrapText="1"/>
    </xf>
    <xf numFmtId="0" fontId="1" fillId="0" borderId="0" xfId="0" applyFont="1" applyFill="1" applyBorder="1" applyAlignment="1"/>
    <xf numFmtId="166" fontId="1" fillId="0" borderId="0" xfId="0" applyNumberFormat="1" applyFont="1" applyBorder="1" applyAlignment="1">
      <alignment horizontal="left"/>
    </xf>
    <xf numFmtId="0" fontId="8" fillId="0" borderId="0" xfId="0" applyFont="1" applyBorder="1" applyAlignment="1">
      <alignment horizontal="left"/>
    </xf>
    <xf numFmtId="0" fontId="8" fillId="0" borderId="0" xfId="0" applyFont="1" applyAlignment="1">
      <alignment horizontal="left"/>
    </xf>
    <xf numFmtId="0" fontId="1" fillId="2" borderId="7" xfId="0" applyNumberFormat="1" applyFont="1" applyFill="1" applyBorder="1" applyAlignment="1">
      <alignment horizontal="center"/>
    </xf>
    <xf numFmtId="0" fontId="7" fillId="2" borderId="7" xfId="0" applyFont="1" applyFill="1" applyBorder="1" applyAlignment="1"/>
    <xf numFmtId="0" fontId="1" fillId="0" borderId="0" xfId="0" applyFont="1" applyAlignment="1">
      <alignment horizontal="center" vertical="center"/>
    </xf>
    <xf numFmtId="0" fontId="1" fillId="0" borderId="0" xfId="0" applyFont="1"/>
    <xf numFmtId="0" fontId="1" fillId="2" borderId="0" xfId="0" applyFont="1" applyFill="1" applyAlignment="1">
      <alignment vertical="top"/>
    </xf>
    <xf numFmtId="0" fontId="1" fillId="2" borderId="8" xfId="0" applyFont="1" applyFill="1" applyBorder="1"/>
    <xf numFmtId="0" fontId="1" fillId="2" borderId="0" xfId="0" applyFont="1" applyFill="1" applyBorder="1"/>
    <xf numFmtId="0" fontId="1" fillId="2" borderId="0" xfId="0" applyFont="1" applyFill="1"/>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0" xfId="0" applyFont="1" applyFill="1" applyBorder="1" applyAlignment="1"/>
    <xf numFmtId="0" fontId="1" fillId="2" borderId="0" xfId="0" applyFont="1" applyFill="1" applyBorder="1" applyAlignment="1">
      <alignment horizontal="right" wrapText="1"/>
    </xf>
    <xf numFmtId="164" fontId="1" fillId="0" borderId="7" xfId="0" applyNumberFormat="1" applyFont="1" applyBorder="1" applyAlignment="1">
      <alignment horizontal="right" wrapText="1"/>
    </xf>
    <xf numFmtId="0" fontId="1" fillId="0" borderId="0" xfId="0" applyFont="1" applyBorder="1" applyAlignment="1">
      <alignment horizontal="left"/>
    </xf>
    <xf numFmtId="1" fontId="8" fillId="0" borderId="0" xfId="0" applyNumberFormat="1" applyFont="1" applyBorder="1" applyAlignment="1">
      <alignment horizontal="left"/>
    </xf>
    <xf numFmtId="166" fontId="1" fillId="0" borderId="5" xfId="0" applyNumberFormat="1" applyFont="1" applyFill="1" applyBorder="1" applyAlignment="1"/>
    <xf numFmtId="0" fontId="18" fillId="2" borderId="8" xfId="0" applyFont="1" applyFill="1" applyBorder="1" applyAlignment="1"/>
    <xf numFmtId="0" fontId="1" fillId="0" borderId="5" xfId="0" applyFont="1" applyBorder="1" applyAlignment="1">
      <alignment horizontal="left" indent="2"/>
    </xf>
    <xf numFmtId="0" fontId="1" fillId="0" borderId="5" xfId="0" applyFont="1" applyBorder="1" applyAlignment="1">
      <alignment horizontal="left"/>
    </xf>
    <xf numFmtId="0" fontId="1" fillId="0" borderId="5" xfId="0" applyFont="1" applyBorder="1" applyAlignment="1">
      <alignment horizontal="left" wrapText="1" indent="1"/>
    </xf>
    <xf numFmtId="166" fontId="1" fillId="0" borderId="5" xfId="0" applyNumberFormat="1" applyFont="1" applyBorder="1" applyAlignment="1">
      <alignment horizontal="left" wrapText="1" indent="1"/>
    </xf>
    <xf numFmtId="0" fontId="1" fillId="0" borderId="5" xfId="0" applyNumberFormat="1" applyFont="1" applyBorder="1" applyAlignment="1">
      <alignment horizontal="left" indent="1"/>
    </xf>
    <xf numFmtId="0" fontId="1" fillId="2" borderId="0" xfId="0" applyFont="1" applyFill="1" applyAlignment="1"/>
    <xf numFmtId="0" fontId="1" fillId="2" borderId="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11" xfId="0" applyFont="1" applyFill="1" applyBorder="1" applyAlignment="1">
      <alignment horizontal="center" vertical="center" wrapText="1"/>
    </xf>
    <xf numFmtId="164" fontId="30" fillId="0" borderId="0" xfId="0" applyNumberFormat="1" applyFont="1" applyBorder="1" applyAlignment="1">
      <alignment horizontal="right" wrapText="1"/>
    </xf>
    <xf numFmtId="0" fontId="1" fillId="0" borderId="26"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8" fillId="0" borderId="0" xfId="0" applyFont="1" applyFill="1" applyBorder="1" applyAlignment="1">
      <alignment horizontal="center"/>
    </xf>
    <xf numFmtId="0" fontId="18" fillId="2" borderId="0" xfId="0" applyFont="1" applyFill="1" applyBorder="1" applyAlignment="1">
      <alignment horizontal="left" indent="7"/>
    </xf>
    <xf numFmtId="0" fontId="18" fillId="2" borderId="0" xfId="0" applyFont="1" applyFill="1" applyAlignment="1">
      <alignment horizontal="left" indent="7"/>
    </xf>
    <xf numFmtId="0" fontId="18" fillId="0" borderId="0" xfId="0" applyFont="1" applyFill="1" applyAlignment="1">
      <alignment horizontal="left" indent="7"/>
    </xf>
    <xf numFmtId="0" fontId="1" fillId="2" borderId="0" xfId="0" applyFont="1" applyFill="1" applyBorder="1" applyAlignment="1">
      <alignment horizontal="left" indent="7"/>
    </xf>
    <xf numFmtId="0" fontId="7" fillId="2" borderId="0" xfId="0" applyFont="1" applyFill="1" applyAlignment="1">
      <alignment horizontal="left" indent="7"/>
    </xf>
    <xf numFmtId="0" fontId="7" fillId="3" borderId="0" xfId="0" applyFont="1" applyFill="1" applyAlignment="1"/>
    <xf numFmtId="0" fontId="26" fillId="0" borderId="0" xfId="0" applyFont="1"/>
    <xf numFmtId="0" fontId="1" fillId="0" borderId="0" xfId="0" applyFont="1" applyFill="1" applyAlignment="1"/>
    <xf numFmtId="0" fontId="7" fillId="0" borderId="0" xfId="0" applyFont="1" applyFill="1" applyAlignment="1"/>
    <xf numFmtId="0" fontId="18" fillId="3" borderId="0" xfId="0" applyFont="1" applyFill="1" applyAlignment="1"/>
    <xf numFmtId="0" fontId="14" fillId="0" borderId="6" xfId="0" applyFont="1" applyFill="1" applyBorder="1" applyAlignment="1">
      <alignment horizontal="right" vertical="top" wrapText="1"/>
    </xf>
    <xf numFmtId="0" fontId="14" fillId="0" borderId="6" xfId="0" applyFont="1" applyFill="1" applyBorder="1" applyAlignment="1">
      <alignment horizontal="right" wrapText="1"/>
    </xf>
    <xf numFmtId="0" fontId="14" fillId="0" borderId="7" xfId="0" applyFont="1" applyFill="1" applyBorder="1" applyAlignment="1">
      <alignment horizontal="right" wrapText="1"/>
    </xf>
    <xf numFmtId="0" fontId="18" fillId="3" borderId="0" xfId="0" applyFont="1" applyFill="1" applyAlignment="1">
      <alignment wrapText="1"/>
    </xf>
    <xf numFmtId="0" fontId="8" fillId="0" borderId="5" xfId="0" applyFont="1" applyBorder="1" applyAlignment="1">
      <alignment horizontal="right" vertical="center" wrapText="1"/>
    </xf>
    <xf numFmtId="0" fontId="8" fillId="0" borderId="5" xfId="0" applyFont="1" applyFill="1" applyBorder="1" applyAlignment="1">
      <alignment horizontal="right"/>
    </xf>
    <xf numFmtId="164" fontId="8" fillId="0" borderId="5" xfId="0" applyNumberFormat="1" applyFont="1" applyBorder="1" applyAlignment="1">
      <alignment horizontal="right" wrapText="1"/>
    </xf>
    <xf numFmtId="0" fontId="8" fillId="0" borderId="5" xfId="0" applyFont="1" applyBorder="1" applyAlignment="1">
      <alignment horizontal="right" wrapText="1"/>
    </xf>
    <xf numFmtId="0" fontId="1" fillId="0" borderId="0" xfId="0" applyFont="1" applyAlignment="1">
      <alignment horizontal="right" wrapText="1"/>
    </xf>
    <xf numFmtId="164" fontId="30" fillId="0" borderId="5" xfId="0" applyNumberFormat="1" applyFont="1" applyBorder="1" applyAlignment="1">
      <alignment horizontal="right" wrapText="1"/>
    </xf>
    <xf numFmtId="0" fontId="14" fillId="0" borderId="0" xfId="0" applyFont="1" applyBorder="1" applyAlignment="1">
      <alignment horizontal="right" vertical="center" wrapText="1"/>
    </xf>
    <xf numFmtId="0" fontId="1" fillId="0" borderId="0" xfId="0" applyFont="1" applyBorder="1" applyAlignment="1">
      <alignment horizontal="right" vertical="center" wrapText="1"/>
    </xf>
    <xf numFmtId="0" fontId="1" fillId="0" borderId="0" xfId="0" applyFont="1" applyBorder="1"/>
    <xf numFmtId="0" fontId="1" fillId="0" borderId="5" xfId="0" applyFont="1" applyBorder="1" applyAlignment="1">
      <alignment horizontal="right" wrapText="1"/>
    </xf>
    <xf numFmtId="0" fontId="15" fillId="0" borderId="0" xfId="0" applyFont="1" applyBorder="1" applyAlignment="1">
      <alignment horizontal="right" vertical="center" wrapText="1"/>
    </xf>
    <xf numFmtId="0" fontId="8" fillId="0" borderId="5" xfId="0" applyFont="1" applyBorder="1" applyAlignment="1">
      <alignment horizontal="right" vertical="top" wrapText="1"/>
    </xf>
    <xf numFmtId="166" fontId="1" fillId="0" borderId="5" xfId="0" applyNumberFormat="1" applyFont="1" applyFill="1" applyBorder="1" applyAlignment="1">
      <alignment horizontal="left"/>
    </xf>
    <xf numFmtId="2" fontId="1" fillId="0" borderId="5" xfId="0" applyNumberFormat="1" applyFont="1" applyBorder="1" applyAlignment="1">
      <alignment horizontal="right" wrapText="1"/>
    </xf>
    <xf numFmtId="2" fontId="1" fillId="0" borderId="7" xfId="0" applyNumberFormat="1" applyFont="1" applyBorder="1" applyAlignment="1">
      <alignment horizontal="right" wrapText="1"/>
    </xf>
    <xf numFmtId="0" fontId="8" fillId="0" borderId="0" xfId="0" applyFont="1" applyAlignment="1">
      <alignment horizontal="right" wrapText="1"/>
    </xf>
    <xf numFmtId="0" fontId="18" fillId="3" borderId="0" xfId="0" applyFont="1" applyFill="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center"/>
    </xf>
    <xf numFmtId="0" fontId="12" fillId="0" borderId="0" xfId="0" applyFont="1" applyBorder="1" applyAlignment="1">
      <alignment horizontal="right" wrapText="1" indent="1"/>
    </xf>
    <xf numFmtId="0" fontId="12" fillId="0" borderId="0" xfId="0" applyFont="1" applyFill="1" applyAlignment="1">
      <alignment wrapText="1"/>
    </xf>
    <xf numFmtId="164" fontId="8" fillId="0" borderId="0" xfId="0" applyNumberFormat="1" applyFont="1" applyBorder="1" applyAlignment="1">
      <alignment horizontal="right" wrapText="1"/>
    </xf>
    <xf numFmtId="0" fontId="1" fillId="2" borderId="6" xfId="0" applyFont="1" applyFill="1" applyBorder="1"/>
    <xf numFmtId="0" fontId="32" fillId="0" borderId="0" xfId="0" applyFont="1" applyAlignment="1">
      <alignment horizontal="right" vertical="center" wrapText="1"/>
    </xf>
    <xf numFmtId="0" fontId="33" fillId="0" borderId="0" xfId="0" applyFont="1" applyAlignment="1">
      <alignment horizontal="right" vertical="center" wrapText="1"/>
    </xf>
    <xf numFmtId="0" fontId="14" fillId="0" borderId="0" xfId="0" applyFont="1"/>
    <xf numFmtId="164" fontId="29" fillId="0" borderId="0" xfId="0" applyNumberFormat="1" applyFont="1" applyBorder="1" applyAlignment="1">
      <alignment horizontal="right" vertical="center" wrapText="1"/>
    </xf>
    <xf numFmtId="164" fontId="31" fillId="0" borderId="5" xfId="0" applyNumberFormat="1" applyFont="1" applyBorder="1" applyAlignment="1">
      <alignment horizontal="right" wrapText="1"/>
    </xf>
    <xf numFmtId="164" fontId="8" fillId="0" borderId="6" xfId="0" applyNumberFormat="1" applyFont="1" applyBorder="1" applyAlignment="1">
      <alignment horizontal="right" vertical="center" wrapText="1"/>
    </xf>
    <xf numFmtId="0" fontId="8" fillId="0" borderId="5" xfId="0" applyFont="1" applyFill="1" applyBorder="1" applyAlignment="1">
      <alignment horizontal="right" indent="1"/>
    </xf>
    <xf numFmtId="2" fontId="30" fillId="0" borderId="0" xfId="0" applyNumberFormat="1" applyFont="1" applyBorder="1" applyAlignment="1">
      <alignment horizontal="right" wrapText="1"/>
    </xf>
    <xf numFmtId="164" fontId="1" fillId="0" borderId="0" xfId="0" applyNumberFormat="1" applyFont="1" applyBorder="1" applyAlignment="1">
      <alignment horizontal="right" wrapText="1"/>
    </xf>
    <xf numFmtId="2" fontId="1" fillId="0" borderId="0" xfId="0" applyNumberFormat="1" applyFont="1" applyBorder="1" applyAlignment="1">
      <alignment horizontal="right" wrapText="1"/>
    </xf>
    <xf numFmtId="164" fontId="8" fillId="0" borderId="7" xfId="0" applyNumberFormat="1" applyFont="1" applyBorder="1" applyAlignment="1">
      <alignment horizontal="right" vertical="center" wrapText="1"/>
    </xf>
    <xf numFmtId="164" fontId="30" fillId="0" borderId="0" xfId="0" applyNumberFormat="1" applyFont="1" applyAlignment="1">
      <alignment horizontal="right" wrapText="1"/>
    </xf>
    <xf numFmtId="164" fontId="29" fillId="0" borderId="0" xfId="0" applyNumberFormat="1" applyFont="1" applyAlignment="1">
      <alignment horizontal="right" wrapText="1"/>
    </xf>
    <xf numFmtId="164" fontId="29" fillId="0" borderId="5" xfId="0" applyNumberFormat="1" applyFont="1" applyBorder="1" applyAlignment="1">
      <alignment horizontal="right" wrapText="1"/>
    </xf>
    <xf numFmtId="164" fontId="8" fillId="0" borderId="0" xfId="0" applyNumberFormat="1" applyFont="1" applyAlignment="1">
      <alignment horizontal="right" wrapText="1"/>
    </xf>
    <xf numFmtId="0" fontId="1" fillId="0" borderId="0" xfId="0" applyFont="1" applyAlignment="1">
      <alignment horizontal="left" wrapText="1" indent="1"/>
    </xf>
    <xf numFmtId="0" fontId="1" fillId="0" borderId="0" xfId="0" applyFont="1" applyAlignment="1">
      <alignment horizontal="left" vertical="top" wrapText="1" indent="1"/>
    </xf>
    <xf numFmtId="0" fontId="1" fillId="2" borderId="4" xfId="0" applyFont="1" applyFill="1" applyBorder="1" applyAlignment="1">
      <alignment vertical="center" wrapText="1"/>
    </xf>
    <xf numFmtId="0" fontId="21" fillId="3" borderId="8" xfId="0" applyFont="1" applyFill="1" applyBorder="1" applyAlignment="1">
      <alignment wrapText="1"/>
    </xf>
    <xf numFmtId="0" fontId="7" fillId="0" borderId="0" xfId="0" applyFont="1"/>
    <xf numFmtId="0" fontId="1" fillId="3" borderId="0" xfId="0" applyFont="1" applyFill="1" applyBorder="1" applyAlignment="1">
      <alignment horizontal="left" vertical="center" indent="2"/>
    </xf>
    <xf numFmtId="0" fontId="1" fillId="0" borderId="0" xfId="0" applyFont="1" applyFill="1"/>
    <xf numFmtId="0" fontId="1" fillId="3" borderId="6" xfId="0" applyFont="1" applyFill="1" applyBorder="1" applyAlignment="1">
      <alignment vertical="center" wrapText="1"/>
    </xf>
    <xf numFmtId="164" fontId="29" fillId="0" borderId="6" xfId="0" applyNumberFormat="1" applyFont="1" applyBorder="1" applyAlignment="1">
      <alignment horizontal="right" vertical="center" wrapText="1"/>
    </xf>
    <xf numFmtId="0" fontId="28" fillId="3" borderId="4" xfId="0" applyFont="1" applyFill="1" applyBorder="1" applyAlignment="1">
      <alignment vertical="center" wrapText="1"/>
    </xf>
    <xf numFmtId="0" fontId="1" fillId="2" borderId="2" xfId="0" applyFont="1" applyFill="1" applyBorder="1" applyAlignment="1"/>
    <xf numFmtId="0" fontId="1" fillId="2" borderId="5" xfId="0" applyFont="1" applyFill="1" applyBorder="1" applyAlignment="1"/>
    <xf numFmtId="0" fontId="1" fillId="2" borderId="9" xfId="0" applyFont="1" applyFill="1" applyBorder="1" applyAlignment="1"/>
    <xf numFmtId="0" fontId="1" fillId="2" borderId="6" xfId="0" applyFont="1" applyFill="1" applyBorder="1" applyAlignment="1"/>
    <xf numFmtId="0" fontId="1" fillId="2" borderId="7" xfId="0" applyFont="1" applyFill="1" applyBorder="1" applyAlignment="1"/>
    <xf numFmtId="0" fontId="1" fillId="2" borderId="11" xfId="0" applyFont="1" applyFill="1" applyBorder="1" applyAlignment="1"/>
    <xf numFmtId="0" fontId="1" fillId="2" borderId="10" xfId="0" applyFont="1" applyFill="1" applyBorder="1" applyAlignment="1"/>
    <xf numFmtId="0" fontId="1" fillId="2" borderId="1" xfId="0" applyFont="1" applyFill="1" applyBorder="1" applyAlignment="1"/>
    <xf numFmtId="0" fontId="1" fillId="0" borderId="0" xfId="0" applyFont="1" applyAlignment="1"/>
    <xf numFmtId="0" fontId="1" fillId="0" borderId="0" xfId="0" applyFont="1" applyBorder="1" applyAlignment="1"/>
    <xf numFmtId="0" fontId="1" fillId="0" borderId="0" xfId="0" applyFont="1" applyAlignment="1">
      <alignment horizontal="center"/>
    </xf>
    <xf numFmtId="0" fontId="1" fillId="3" borderId="0" xfId="0" applyFont="1" applyFill="1" applyAlignment="1">
      <alignment vertical="top"/>
    </xf>
    <xf numFmtId="0" fontId="1" fillId="2" borderId="8" xfId="0" applyFont="1" applyFill="1" applyBorder="1" applyAlignment="1">
      <alignment wrapText="1"/>
    </xf>
    <xf numFmtId="0" fontId="1" fillId="2" borderId="8" xfId="0" applyFont="1" applyFill="1" applyBorder="1" applyAlignment="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 xfId="0" applyFont="1" applyFill="1" applyBorder="1"/>
    <xf numFmtId="0" fontId="1" fillId="2" borderId="22" xfId="0" applyFont="1" applyFill="1" applyBorder="1" applyAlignment="1">
      <alignment vertical="top"/>
    </xf>
    <xf numFmtId="0" fontId="14" fillId="0" borderId="0" xfId="0" applyFont="1" applyBorder="1" applyAlignment="1">
      <alignment horizontal="right" wrapText="1"/>
    </xf>
    <xf numFmtId="0" fontId="1" fillId="0" borderId="6" xfId="0" applyFont="1" applyBorder="1"/>
    <xf numFmtId="164" fontId="1" fillId="0" borderId="7" xfId="0" applyNumberFormat="1" applyFont="1" applyBorder="1"/>
    <xf numFmtId="164" fontId="1" fillId="0" borderId="0" xfId="0" applyNumberFormat="1" applyFont="1" applyBorder="1"/>
    <xf numFmtId="0" fontId="1" fillId="3" borderId="0" xfId="0" applyFont="1" applyFill="1" applyBorder="1"/>
    <xf numFmtId="164" fontId="1" fillId="3" borderId="0" xfId="0" applyNumberFormat="1" applyFont="1" applyFill="1" applyBorder="1"/>
    <xf numFmtId="0" fontId="1" fillId="0" borderId="6" xfId="0" applyFont="1" applyBorder="1" applyAlignment="1">
      <alignment horizontal="center" wrapText="1"/>
    </xf>
    <xf numFmtId="0" fontId="1" fillId="0" borderId="6" xfId="0" applyFont="1" applyBorder="1" applyAlignment="1">
      <alignment horizontal="right" vertical="top" wrapText="1"/>
    </xf>
    <xf numFmtId="0" fontId="1" fillId="0" borderId="6" xfId="0" applyFont="1" applyFill="1" applyBorder="1" applyAlignment="1">
      <alignment horizontal="right" wrapText="1"/>
    </xf>
    <xf numFmtId="0" fontId="1" fillId="0" borderId="7" xfId="0" applyFont="1" applyFill="1" applyBorder="1" applyAlignment="1">
      <alignment horizontal="right" wrapText="1"/>
    </xf>
    <xf numFmtId="0" fontId="1" fillId="2" borderId="3" xfId="0" applyFont="1" applyFill="1" applyBorder="1" applyAlignment="1">
      <alignment vertical="center" wrapText="1"/>
    </xf>
    <xf numFmtId="0" fontId="1" fillId="3" borderId="0" xfId="0" applyFont="1" applyFill="1" applyAlignment="1">
      <alignment horizontal="left" indent="2"/>
    </xf>
    <xf numFmtId="164" fontId="1" fillId="0" borderId="7" xfId="0" applyNumberFormat="1" applyFont="1" applyBorder="1" applyAlignment="1"/>
    <xf numFmtId="0" fontId="13" fillId="0" borderId="0" xfId="0" applyFont="1" applyFill="1" applyAlignment="1">
      <alignment horizontal="left" vertical="center"/>
    </xf>
    <xf numFmtId="0" fontId="1" fillId="2" borderId="1" xfId="0" applyFont="1" applyFill="1" applyBorder="1" applyAlignment="1">
      <alignment horizontal="center" vertical="center"/>
    </xf>
    <xf numFmtId="0" fontId="1" fillId="2" borderId="13" xfId="0" applyFont="1" applyFill="1" applyBorder="1"/>
    <xf numFmtId="0" fontId="1" fillId="2" borderId="13" xfId="0" applyFont="1" applyFill="1" applyBorder="1" applyAlignment="1">
      <alignment horizontal="center" vertical="center"/>
    </xf>
    <xf numFmtId="1" fontId="1" fillId="0" borderId="6" xfId="0" applyNumberFormat="1" applyFont="1" applyBorder="1" applyAlignment="1">
      <alignment horizontal="right" wrapText="1"/>
    </xf>
    <xf numFmtId="164" fontId="8" fillId="0" borderId="6" xfId="0" applyNumberFormat="1" applyFont="1" applyFill="1" applyBorder="1" applyAlignment="1">
      <alignment horizontal="right" wrapText="1"/>
    </xf>
    <xf numFmtId="164" fontId="8" fillId="0" borderId="7" xfId="0" applyNumberFormat="1" applyFont="1" applyFill="1" applyBorder="1" applyAlignment="1">
      <alignment horizontal="right" wrapText="1"/>
    </xf>
    <xf numFmtId="164" fontId="8" fillId="0" borderId="0" xfId="0" applyNumberFormat="1" applyFont="1" applyFill="1" applyBorder="1" applyAlignment="1">
      <alignment horizontal="right"/>
    </xf>
    <xf numFmtId="164" fontId="1" fillId="0" borderId="6" xfId="0" applyNumberFormat="1" applyFont="1" applyFill="1" applyBorder="1" applyAlignment="1">
      <alignment horizontal="right" wrapText="1"/>
    </xf>
    <xf numFmtId="164" fontId="8" fillId="0" borderId="6" xfId="1" applyNumberFormat="1" applyFont="1" applyFill="1" applyBorder="1" applyAlignment="1">
      <alignment horizontal="right" wrapText="1"/>
    </xf>
    <xf numFmtId="164" fontId="8" fillId="0" borderId="7" xfId="1" applyNumberFormat="1" applyFont="1" applyFill="1" applyBorder="1" applyAlignment="1">
      <alignment horizontal="right" wrapText="1"/>
    </xf>
    <xf numFmtId="164" fontId="1" fillId="0" borderId="44" xfId="0" applyNumberFormat="1" applyFont="1" applyFill="1" applyBorder="1" applyAlignment="1">
      <alignment horizontal="right" wrapText="1"/>
    </xf>
    <xf numFmtId="164" fontId="1" fillId="0" borderId="7" xfId="0" applyNumberFormat="1" applyFont="1" applyFill="1" applyBorder="1" applyAlignment="1">
      <alignment horizontal="right" wrapText="1"/>
    </xf>
    <xf numFmtId="0" fontId="8" fillId="0" borderId="0" xfId="0" applyFont="1" applyAlignment="1">
      <alignment horizontal="right"/>
    </xf>
    <xf numFmtId="0" fontId="1" fillId="0" borderId="5" xfId="0" applyFont="1" applyBorder="1"/>
    <xf numFmtId="2" fontId="1" fillId="0" borderId="0" xfId="0" applyNumberFormat="1" applyFont="1"/>
    <xf numFmtId="1" fontId="8" fillId="0" borderId="6" xfId="0" applyNumberFormat="1" applyFont="1" applyBorder="1" applyAlignment="1">
      <alignment horizontal="right" wrapText="1"/>
    </xf>
    <xf numFmtId="0" fontId="1" fillId="0" borderId="0" xfId="0" applyFont="1" applyFill="1" applyBorder="1"/>
    <xf numFmtId="1" fontId="30" fillId="0" borderId="5" xfId="0" applyNumberFormat="1" applyFont="1" applyBorder="1" applyAlignment="1">
      <alignment horizontal="right" wrapText="1"/>
    </xf>
    <xf numFmtId="0" fontId="8" fillId="0" borderId="0" xfId="0" applyFont="1" applyFill="1" applyBorder="1" applyAlignment="1">
      <alignment horizontal="right"/>
    </xf>
    <xf numFmtId="0" fontId="1" fillId="0" borderId="45" xfId="0" applyFont="1" applyBorder="1" applyAlignment="1"/>
    <xf numFmtId="164" fontId="1" fillId="0" borderId="0" xfId="0" applyNumberFormat="1" applyFont="1" applyBorder="1" applyAlignment="1">
      <alignment horizontal="right" wrapText="1" indent="1"/>
    </xf>
    <xf numFmtId="0" fontId="1" fillId="0" borderId="31" xfId="0" applyFont="1" applyBorder="1"/>
    <xf numFmtId="166" fontId="1" fillId="0" borderId="5" xfId="0" applyNumberFormat="1" applyFont="1" applyBorder="1" applyAlignment="1">
      <alignment horizontal="left" wrapText="1"/>
    </xf>
    <xf numFmtId="0" fontId="1" fillId="3" borderId="0" xfId="0" applyFont="1" applyFill="1"/>
    <xf numFmtId="0" fontId="1" fillId="0" borderId="21" xfId="0" applyFont="1" applyBorder="1" applyAlignment="1">
      <alignment horizontal="center"/>
    </xf>
    <xf numFmtId="0" fontId="1" fillId="0" borderId="20" xfId="0" applyFont="1" applyBorder="1" applyAlignment="1">
      <alignment horizontal="center"/>
    </xf>
    <xf numFmtId="0" fontId="1" fillId="0" borderId="0" xfId="0" applyFont="1" applyFill="1" applyAlignment="1">
      <alignment horizontal="left"/>
    </xf>
    <xf numFmtId="164" fontId="8" fillId="0" borderId="5" xfId="0" applyNumberFormat="1" applyFont="1" applyFill="1" applyBorder="1" applyAlignment="1">
      <alignment horizontal="right"/>
    </xf>
    <xf numFmtId="164" fontId="8" fillId="0" borderId="6" xfId="0" applyNumberFormat="1" applyFont="1" applyFill="1" applyBorder="1" applyAlignment="1">
      <alignment horizontal="right"/>
    </xf>
    <xf numFmtId="164" fontId="1" fillId="0" borderId="5" xfId="0" applyNumberFormat="1" applyFont="1" applyFill="1" applyBorder="1" applyAlignment="1">
      <alignment horizontal="right"/>
    </xf>
    <xf numFmtId="0" fontId="1" fillId="2" borderId="0" xfId="0" applyFont="1" applyFill="1" applyAlignment="1">
      <alignment horizontal="left" indent="8"/>
    </xf>
    <xf numFmtId="164" fontId="1" fillId="0" borderId="6" xfId="0" applyNumberFormat="1" applyFont="1" applyFill="1" applyBorder="1" applyAlignment="1">
      <alignment horizontal="right"/>
    </xf>
    <xf numFmtId="164" fontId="1" fillId="0" borderId="0" xfId="0" applyNumberFormat="1" applyFont="1" applyFill="1" applyBorder="1" applyAlignment="1">
      <alignment horizontal="right"/>
    </xf>
    <xf numFmtId="2" fontId="1" fillId="0" borderId="0" xfId="0" applyNumberFormat="1" applyFont="1" applyFill="1" applyBorder="1" applyAlignment="1">
      <alignment horizontal="right" wrapText="1"/>
    </xf>
    <xf numFmtId="164" fontId="8" fillId="0" borderId="5" xfId="0" applyNumberFormat="1" applyFont="1" applyBorder="1" applyAlignment="1">
      <alignment wrapText="1"/>
    </xf>
    <xf numFmtId="164" fontId="29" fillId="0" borderId="0" xfId="0" applyNumberFormat="1" applyFont="1" applyBorder="1" applyAlignment="1">
      <alignment horizontal="right" wrapText="1"/>
    </xf>
    <xf numFmtId="164" fontId="34" fillId="0" borderId="6" xfId="0" applyNumberFormat="1" applyFont="1" applyFill="1" applyBorder="1" applyAlignment="1">
      <alignment horizontal="right" wrapText="1"/>
    </xf>
    <xf numFmtId="164" fontId="34" fillId="0" borderId="7" xfId="0" applyNumberFormat="1" applyFont="1" applyFill="1" applyBorder="1" applyAlignment="1">
      <alignment horizontal="right" wrapText="1"/>
    </xf>
    <xf numFmtId="0" fontId="1" fillId="0" borderId="5" xfId="0" applyFont="1" applyBorder="1" applyAlignment="1"/>
    <xf numFmtId="0" fontId="1" fillId="0" borderId="0" xfId="0" applyFont="1" applyAlignment="1">
      <alignment horizontal="left"/>
    </xf>
    <xf numFmtId="1" fontId="1" fillId="0" borderId="7" xfId="0" applyNumberFormat="1" applyFont="1" applyBorder="1" applyAlignment="1">
      <alignment horizontal="right" wrapText="1"/>
    </xf>
    <xf numFmtId="0" fontId="39" fillId="0" borderId="0" xfId="0" applyFont="1" applyAlignment="1"/>
    <xf numFmtId="0" fontId="8" fillId="2" borderId="0" xfId="0" applyFont="1" applyFill="1" applyBorder="1" applyAlignment="1"/>
    <xf numFmtId="0" fontId="8" fillId="2" borderId="5" xfId="0" applyFont="1" applyFill="1" applyBorder="1" applyAlignment="1"/>
    <xf numFmtId="0" fontId="1" fillId="3" borderId="0" xfId="0" applyFont="1" applyFill="1" applyBorder="1" applyAlignment="1">
      <alignment horizontal="center"/>
    </xf>
    <xf numFmtId="0" fontId="1" fillId="3" borderId="4"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7" xfId="0" applyFont="1" applyFill="1" applyBorder="1" applyAlignment="1">
      <alignment horizontal="center" wrapText="1"/>
    </xf>
    <xf numFmtId="0" fontId="3" fillId="3" borderId="0" xfId="0" applyFont="1" applyFill="1" applyAlignment="1"/>
    <xf numFmtId="0" fontId="1" fillId="3" borderId="0" xfId="0" applyFont="1" applyFill="1" applyBorder="1" applyAlignment="1"/>
    <xf numFmtId="0" fontId="12" fillId="2" borderId="0" xfId="0" applyFont="1" applyFill="1" applyAlignment="1"/>
    <xf numFmtId="0" fontId="1" fillId="2" borderId="14" xfId="0" applyFont="1" applyFill="1" applyBorder="1" applyAlignment="1">
      <alignment horizontal="center" vertical="center"/>
    </xf>
    <xf numFmtId="0" fontId="1" fillId="2" borderId="6" xfId="0" applyFont="1" applyFill="1" applyBorder="1" applyAlignment="1">
      <alignment horizontal="center" vertical="top" wrapText="1"/>
    </xf>
    <xf numFmtId="0" fontId="35" fillId="0" borderId="0" xfId="0" applyFont="1" applyAlignment="1"/>
    <xf numFmtId="0" fontId="12" fillId="2" borderId="0" xfId="0" applyFont="1" applyFill="1" applyBorder="1" applyAlignment="1"/>
    <xf numFmtId="166" fontId="1" fillId="0" borderId="5" xfId="0" applyNumberFormat="1" applyFont="1" applyBorder="1" applyAlignment="1"/>
    <xf numFmtId="166" fontId="1" fillId="0" borderId="5" xfId="0" applyNumberFormat="1" applyFont="1" applyBorder="1" applyAlignment="1">
      <alignment horizontal="left"/>
    </xf>
    <xf numFmtId="166" fontId="1" fillId="0" borderId="5" xfId="0" applyNumberFormat="1" applyFont="1" applyBorder="1" applyAlignment="1">
      <alignment horizontal="left" indent="1"/>
    </xf>
    <xf numFmtId="0" fontId="12" fillId="0" borderId="0" xfId="0" applyFont="1" applyAlignment="1">
      <alignment wrapText="1"/>
    </xf>
    <xf numFmtId="0" fontId="12" fillId="0" borderId="0" xfId="0" applyFont="1" applyAlignment="1"/>
    <xf numFmtId="0" fontId="8" fillId="2" borderId="0" xfId="0" applyFont="1" applyFill="1" applyAlignment="1"/>
    <xf numFmtId="0" fontId="4" fillId="3" borderId="0" xfId="0" applyFont="1" applyFill="1" applyAlignment="1"/>
    <xf numFmtId="0" fontId="36" fillId="2" borderId="0" xfId="0" applyFont="1" applyFill="1" applyAlignment="1">
      <alignment vertical="top"/>
    </xf>
    <xf numFmtId="0" fontId="1" fillId="3" borderId="5" xfId="0" applyFont="1" applyFill="1" applyBorder="1" applyAlignment="1">
      <alignment horizontal="center"/>
    </xf>
    <xf numFmtId="0" fontId="1" fillId="2" borderId="0" xfId="0" applyFont="1" applyFill="1" applyBorder="1" applyAlignment="1">
      <alignment horizontal="left" indent="2"/>
    </xf>
    <xf numFmtId="0" fontId="1" fillId="3" borderId="0" xfId="0" applyFont="1" applyFill="1" applyAlignment="1">
      <alignment horizontal="center"/>
    </xf>
    <xf numFmtId="0" fontId="1" fillId="3" borderId="0" xfId="0" applyFont="1" applyFill="1" applyAlignment="1"/>
    <xf numFmtId="0" fontId="1" fillId="0" borderId="0"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0" borderId="0" xfId="0" applyFont="1" applyBorder="1" applyAlignment="1">
      <alignment horizontal="center" vertical="center" wrapText="1"/>
    </xf>
    <xf numFmtId="0" fontId="18" fillId="3" borderId="8" xfId="0" applyFont="1" applyFill="1" applyBorder="1" applyAlignment="1"/>
    <xf numFmtId="0" fontId="1" fillId="2" borderId="15" xfId="0" applyFont="1" applyFill="1" applyBorder="1" applyAlignment="1">
      <alignment horizontal="center" vertical="center" wrapText="1"/>
    </xf>
    <xf numFmtId="0" fontId="18" fillId="0" borderId="0" xfId="0" applyFont="1" applyAlignment="1">
      <alignment horizontal="left" indent="7"/>
    </xf>
    <xf numFmtId="0" fontId="13" fillId="0" borderId="0" xfId="0" applyFont="1" applyFill="1" applyAlignment="1">
      <alignment horizontal="justify"/>
    </xf>
    <xf numFmtId="0" fontId="12" fillId="0" borderId="0" xfId="0" applyFont="1" applyFill="1" applyAlignment="1"/>
    <xf numFmtId="0" fontId="5" fillId="3" borderId="0" xfId="0" applyFont="1" applyFill="1" applyAlignment="1"/>
    <xf numFmtId="0" fontId="38" fillId="2" borderId="0" xfId="0" applyFont="1" applyFill="1" applyAlignment="1">
      <alignment horizontal="left" indent="7"/>
    </xf>
    <xf numFmtId="0" fontId="1" fillId="2" borderId="7"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4" xfId="0" applyFont="1" applyFill="1" applyBorder="1" applyAlignment="1">
      <alignment horizontal="center"/>
    </xf>
    <xf numFmtId="0" fontId="1" fillId="3" borderId="0" xfId="0" applyFont="1" applyFill="1" applyBorder="1" applyAlignment="1">
      <alignment horizontal="center" vertical="center"/>
    </xf>
    <xf numFmtId="0" fontId="1" fillId="2" borderId="15" xfId="0" applyFont="1" applyFill="1" applyBorder="1" applyAlignment="1">
      <alignment horizontal="center" vertical="center"/>
    </xf>
    <xf numFmtId="0" fontId="35" fillId="0" borderId="0" xfId="0" applyFont="1" applyAlignment="1"/>
    <xf numFmtId="166" fontId="1" fillId="0" borderId="5" xfId="0" applyNumberFormat="1" applyFont="1" applyBorder="1" applyAlignment="1"/>
    <xf numFmtId="0" fontId="36" fillId="2" borderId="0" xfId="0" applyFont="1" applyFill="1" applyAlignment="1">
      <alignment vertical="top"/>
    </xf>
    <xf numFmtId="0" fontId="13" fillId="0" borderId="0" xfId="0" applyFont="1" applyFill="1" applyAlignment="1">
      <alignment horizontal="justify"/>
    </xf>
    <xf numFmtId="0" fontId="35" fillId="0" borderId="0" xfId="0" applyFont="1"/>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alignment horizontal="center" wrapText="1"/>
    </xf>
    <xf numFmtId="0" fontId="35" fillId="2" borderId="6" xfId="0" applyFont="1" applyFill="1" applyBorder="1" applyAlignment="1">
      <alignment horizontal="center"/>
    </xf>
    <xf numFmtId="0" fontId="35" fillId="2" borderId="7" xfId="0" applyFont="1" applyFill="1" applyBorder="1" applyAlignment="1">
      <alignment horizontal="center"/>
    </xf>
    <xf numFmtId="0" fontId="35" fillId="2" borderId="0" xfId="0" applyFont="1" applyFill="1" applyBorder="1" applyAlignment="1">
      <alignment horizontal="center"/>
    </xf>
    <xf numFmtId="0" fontId="1" fillId="2" borderId="8" xfId="0" applyFont="1" applyFill="1" applyBorder="1" applyAlignment="1"/>
    <xf numFmtId="0" fontId="1" fillId="2" borderId="6" xfId="0" applyFont="1" applyFill="1" applyBorder="1" applyAlignment="1">
      <alignment horizontal="center" vertical="top"/>
    </xf>
    <xf numFmtId="0" fontId="35" fillId="2" borderId="6" xfId="0" applyFont="1" applyFill="1" applyBorder="1" applyAlignment="1">
      <alignment horizontal="center" vertical="top"/>
    </xf>
    <xf numFmtId="0" fontId="1" fillId="2" borderId="2" xfId="0" applyFont="1" applyFill="1" applyBorder="1"/>
    <xf numFmtId="0" fontId="1" fillId="2" borderId="4" xfId="0" applyFont="1" applyFill="1" applyBorder="1"/>
    <xf numFmtId="0" fontId="1" fillId="2" borderId="5" xfId="0" applyFont="1" applyFill="1" applyBorder="1" applyAlignment="1">
      <alignment vertical="top"/>
    </xf>
    <xf numFmtId="0" fontId="1" fillId="2" borderId="22" xfId="0" applyFont="1" applyFill="1" applyBorder="1"/>
    <xf numFmtId="0" fontId="1" fillId="2" borderId="23" xfId="0" applyFont="1" applyFill="1" applyBorder="1"/>
    <xf numFmtId="0" fontId="1" fillId="2" borderId="22" xfId="0" applyFont="1" applyFill="1" applyBorder="1" applyAlignment="1"/>
    <xf numFmtId="0" fontId="1" fillId="2" borderId="21" xfId="0" applyFont="1" applyFill="1" applyBorder="1" applyAlignment="1"/>
    <xf numFmtId="0" fontId="1" fillId="2" borderId="20" xfId="0" applyFont="1" applyFill="1" applyBorder="1" applyAlignment="1"/>
    <xf numFmtId="0" fontId="1" fillId="0" borderId="0" xfId="0" applyFont="1" applyBorder="1" applyAlignment="1">
      <alignment horizontal="center"/>
    </xf>
    <xf numFmtId="1" fontId="1" fillId="0" borderId="5" xfId="0" applyNumberFormat="1" applyFont="1" applyBorder="1" applyAlignment="1">
      <alignment horizontal="right" wrapText="1"/>
    </xf>
    <xf numFmtId="1" fontId="1" fillId="0" borderId="0" xfId="0" applyNumberFormat="1" applyFont="1" applyBorder="1" applyAlignment="1">
      <alignment horizontal="right" wrapText="1"/>
    </xf>
    <xf numFmtId="0" fontId="1" fillId="2" borderId="3" xfId="0" applyFont="1" applyFill="1" applyBorder="1" applyAlignment="1"/>
    <xf numFmtId="0" fontId="1" fillId="2" borderId="5" xfId="0" applyFont="1" applyFill="1" applyBorder="1"/>
    <xf numFmtId="0" fontId="1" fillId="0" borderId="0" xfId="0" applyFont="1" applyFill="1" applyAlignment="1">
      <alignment vertical="center"/>
    </xf>
    <xf numFmtId="0" fontId="41" fillId="0" borderId="0" xfId="0" applyFont="1"/>
    <xf numFmtId="0" fontId="1" fillId="2" borderId="4" xfId="0" applyFont="1" applyFill="1" applyBorder="1" applyAlignment="1"/>
    <xf numFmtId="0" fontId="1" fillId="2" borderId="3" xfId="0" applyFont="1" applyFill="1" applyBorder="1" applyAlignment="1"/>
    <xf numFmtId="0" fontId="1" fillId="2" borderId="7" xfId="0" applyFont="1" applyFill="1" applyBorder="1"/>
    <xf numFmtId="0" fontId="41" fillId="0" borderId="0" xfId="0" applyNumberFormat="1" applyFont="1"/>
    <xf numFmtId="0" fontId="1" fillId="2" borderId="0" xfId="0" applyFont="1" applyFill="1" applyAlignment="1">
      <alignment horizontal="center"/>
    </xf>
    <xf numFmtId="0" fontId="1" fillId="2" borderId="3" xfId="0" applyFont="1" applyFill="1" applyBorder="1"/>
    <xf numFmtId="0" fontId="1" fillId="0" borderId="0" xfId="0" applyFont="1"/>
    <xf numFmtId="0" fontId="1" fillId="3" borderId="7" xfId="0" applyFont="1" applyFill="1" applyBorder="1" applyAlignment="1"/>
    <xf numFmtId="0" fontId="1" fillId="0" borderId="0" xfId="0" applyFont="1" applyAlignment="1">
      <alignment vertical="center"/>
    </xf>
    <xf numFmtId="0" fontId="35" fillId="0" borderId="0" xfId="0" applyFont="1" applyBorder="1"/>
    <xf numFmtId="0" fontId="1" fillId="2" borderId="7" xfId="0" applyFont="1" applyFill="1" applyBorder="1" applyAlignment="1">
      <alignment vertical="center" wrapText="1"/>
    </xf>
    <xf numFmtId="0" fontId="35" fillId="2" borderId="7" xfId="0" applyFont="1" applyFill="1" applyBorder="1" applyAlignment="1">
      <alignment horizontal="center" vertical="center" wrapText="1"/>
    </xf>
    <xf numFmtId="0" fontId="1" fillId="2" borderId="10" xfId="0" applyFont="1" applyFill="1" applyBorder="1" applyAlignment="1">
      <alignment vertical="center" wrapText="1"/>
    </xf>
    <xf numFmtId="0" fontId="1" fillId="2" borderId="11" xfId="0" applyFont="1" applyFill="1" applyBorder="1" applyAlignment="1">
      <alignment horizontal="center"/>
    </xf>
    <xf numFmtId="0" fontId="1" fillId="3" borderId="5" xfId="0" applyFont="1" applyFill="1" applyBorder="1"/>
    <xf numFmtId="0" fontId="8" fillId="2" borderId="22" xfId="0" applyFont="1" applyFill="1" applyBorder="1" applyAlignment="1"/>
    <xf numFmtId="0" fontId="1" fillId="0" borderId="22" xfId="0" applyFont="1" applyBorder="1"/>
    <xf numFmtId="0" fontId="35" fillId="2" borderId="0" xfId="0" applyFont="1" applyFill="1" applyBorder="1" applyAlignment="1"/>
    <xf numFmtId="0" fontId="35" fillId="2" borderId="0" xfId="0" applyFont="1" applyFill="1"/>
    <xf numFmtId="0" fontId="35" fillId="2" borderId="6" xfId="0" applyFont="1" applyFill="1" applyBorder="1"/>
    <xf numFmtId="0" fontId="35" fillId="2" borderId="0" xfId="0" applyFont="1" applyFill="1" applyBorder="1"/>
    <xf numFmtId="0" fontId="4" fillId="2" borderId="0" xfId="0" applyFont="1" applyFill="1" applyAlignment="1">
      <alignment horizontal="justify" vertical="top"/>
    </xf>
    <xf numFmtId="0" fontId="22" fillId="2" borderId="0" xfId="0" applyFont="1" applyFill="1" applyAlignment="1">
      <alignment vertical="top"/>
    </xf>
    <xf numFmtId="0" fontId="12" fillId="2" borderId="4" xfId="0" applyFont="1" applyFill="1" applyBorder="1" applyAlignment="1"/>
    <xf numFmtId="0" fontId="1" fillId="2" borderId="4" xfId="0" applyFont="1" applyFill="1" applyBorder="1" applyAlignment="1">
      <alignment horizontal="center" vertical="center"/>
    </xf>
    <xf numFmtId="0" fontId="1" fillId="0" borderId="1" xfId="0" applyFont="1" applyFill="1" applyBorder="1"/>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14" xfId="0" applyFont="1" applyFill="1" applyBorder="1" applyAlignment="1"/>
    <xf numFmtId="0" fontId="1" fillId="0" borderId="30" xfId="0" applyFont="1" applyFill="1" applyBorder="1"/>
    <xf numFmtId="0" fontId="1" fillId="2" borderId="0" xfId="0" applyFont="1" applyFill="1" applyBorder="1" applyAlignment="1">
      <alignment horizontal="left" vertical="center"/>
    </xf>
    <xf numFmtId="0" fontId="1" fillId="2" borderId="2" xfId="0" applyFont="1" applyFill="1" applyBorder="1" applyAlignment="1">
      <alignment horizontal="center" wrapText="1"/>
    </xf>
    <xf numFmtId="0" fontId="1" fillId="2" borderId="5" xfId="0" applyFont="1" applyFill="1" applyBorder="1" applyAlignment="1">
      <alignment horizontal="left" vertical="center"/>
    </xf>
    <xf numFmtId="0" fontId="1" fillId="2" borderId="6" xfId="0" applyFont="1" applyFill="1" applyBorder="1" applyAlignment="1">
      <alignment vertical="center"/>
    </xf>
    <xf numFmtId="0" fontId="1" fillId="2" borderId="7" xfId="0" applyFont="1" applyFill="1" applyBorder="1" applyAlignment="1">
      <alignment horizontal="center" vertical="top" wrapText="1"/>
    </xf>
    <xf numFmtId="0" fontId="1" fillId="2" borderId="0"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7" xfId="0" applyFont="1" applyFill="1" applyBorder="1" applyAlignment="1">
      <alignment horizontal="center" vertical="top" wrapText="1"/>
    </xf>
    <xf numFmtId="0" fontId="35" fillId="2" borderId="7" xfId="0" applyFont="1" applyFill="1" applyBorder="1" applyAlignment="1"/>
    <xf numFmtId="0" fontId="35" fillId="2" borderId="6" xfId="0" applyFont="1" applyFill="1" applyBorder="1" applyAlignment="1">
      <alignment horizontal="center" wrapText="1"/>
    </xf>
    <xf numFmtId="0" fontId="1" fillId="0" borderId="6" xfId="0" applyFont="1" applyFill="1" applyBorder="1"/>
    <xf numFmtId="0" fontId="1" fillId="2" borderId="11" xfId="0" applyFont="1" applyFill="1" applyBorder="1"/>
    <xf numFmtId="0" fontId="35" fillId="2" borderId="6" xfId="0" applyFont="1" applyFill="1" applyBorder="1" applyAlignment="1">
      <alignment horizontal="center" vertical="top" wrapText="1"/>
    </xf>
    <xf numFmtId="0" fontId="35" fillId="2" borderId="6" xfId="0" applyFont="1" applyFill="1" applyBorder="1" applyAlignment="1"/>
    <xf numFmtId="0" fontId="35" fillId="2" borderId="0" xfId="0" applyFont="1" applyFill="1" applyBorder="1" applyAlignment="1">
      <alignment horizontal="center" vertical="center"/>
    </xf>
    <xf numFmtId="0" fontId="1" fillId="2" borderId="23" xfId="0" applyFont="1" applyFill="1" applyBorder="1" applyAlignment="1"/>
    <xf numFmtId="0" fontId="1" fillId="2" borderId="13" xfId="0" applyFont="1" applyFill="1" applyBorder="1" applyAlignment="1"/>
    <xf numFmtId="0" fontId="1" fillId="2" borderId="8" xfId="0" applyFont="1" applyFill="1" applyBorder="1" applyAlignment="1">
      <alignment horizontal="center" vertical="center"/>
    </xf>
    <xf numFmtId="0" fontId="1" fillId="0" borderId="13" xfId="0" applyFont="1" applyBorder="1"/>
    <xf numFmtId="0" fontId="1" fillId="2" borderId="1" xfId="0" applyFont="1" applyFill="1" applyBorder="1" applyAlignment="1">
      <alignment horizontal="center"/>
    </xf>
    <xf numFmtId="0" fontId="1" fillId="0" borderId="32" xfId="0" applyFont="1" applyBorder="1"/>
    <xf numFmtId="0" fontId="1" fillId="2" borderId="7" xfId="0" applyFont="1" applyFill="1" applyBorder="1" applyAlignment="1">
      <alignment vertical="center"/>
    </xf>
    <xf numFmtId="0" fontId="35" fillId="2" borderId="5" xfId="0" applyFont="1" applyFill="1" applyBorder="1" applyAlignment="1">
      <alignment horizontal="center"/>
    </xf>
    <xf numFmtId="0" fontId="1" fillId="2" borderId="6" xfId="0" applyFont="1" applyFill="1" applyBorder="1" applyAlignment="1">
      <alignment vertical="top" wrapText="1"/>
    </xf>
    <xf numFmtId="0" fontId="44" fillId="2" borderId="0" xfId="0" applyFont="1" applyFill="1" applyBorder="1" applyAlignment="1"/>
    <xf numFmtId="0" fontId="1" fillId="2" borderId="6" xfId="0" applyFont="1" applyFill="1" applyBorder="1" applyAlignment="1">
      <alignment vertical="center" wrapText="1"/>
    </xf>
    <xf numFmtId="0" fontId="1" fillId="2" borderId="8" xfId="0" applyFont="1" applyFill="1" applyBorder="1" applyAlignment="1">
      <alignment horizontal="center"/>
    </xf>
    <xf numFmtId="0" fontId="1" fillId="0" borderId="0" xfId="0" applyFont="1" applyFill="1" applyBorder="1" applyAlignment="1">
      <alignment horizontal="left"/>
    </xf>
    <xf numFmtId="0" fontId="8" fillId="0" borderId="0" xfId="0" applyFont="1" applyFill="1" applyBorder="1" applyAlignment="1">
      <alignment horizontal="right" wrapText="1" indent="1"/>
    </xf>
    <xf numFmtId="164" fontId="8" fillId="0" borderId="0" xfId="0" applyNumberFormat="1" applyFont="1" applyFill="1" applyBorder="1" applyAlignment="1">
      <alignment horizontal="right" wrapText="1" indent="1"/>
    </xf>
    <xf numFmtId="0" fontId="1" fillId="0" borderId="0" xfId="0" applyFont="1" applyFill="1" applyBorder="1" applyAlignment="1">
      <alignment horizontal="center" vertical="top" wrapText="1"/>
    </xf>
    <xf numFmtId="0" fontId="2" fillId="2" borderId="0" xfId="2" applyFont="1" applyFill="1" applyAlignment="1" applyProtection="1">
      <alignment wrapText="1"/>
    </xf>
    <xf numFmtId="0" fontId="2" fillId="2" borderId="0" xfId="2" applyFont="1" applyFill="1" applyAlignment="1" applyProtection="1"/>
    <xf numFmtId="0" fontId="1" fillId="0" borderId="0" xfId="0" applyFont="1" applyFill="1" applyBorder="1" applyAlignment="1">
      <alignment horizontal="center"/>
    </xf>
    <xf numFmtId="0" fontId="1" fillId="0" borderId="0" xfId="0" applyFont="1" applyFill="1" applyAlignment="1">
      <alignment horizontal="center"/>
    </xf>
    <xf numFmtId="0" fontId="12" fillId="2" borderId="8" xfId="0" applyFont="1" applyFill="1" applyBorder="1" applyAlignment="1"/>
    <xf numFmtId="0" fontId="1" fillId="2" borderId="7" xfId="0" applyFont="1" applyFill="1" applyBorder="1" applyAlignment="1">
      <alignment horizontal="right"/>
    </xf>
    <xf numFmtId="0" fontId="1" fillId="2" borderId="0" xfId="0" applyFont="1" applyFill="1" applyBorder="1" applyAlignment="1">
      <alignment horizontal="right"/>
    </xf>
    <xf numFmtId="0" fontId="1" fillId="2" borderId="5" xfId="0" applyFont="1" applyFill="1" applyBorder="1" applyAlignment="1">
      <alignment horizontal="right"/>
    </xf>
    <xf numFmtId="0" fontId="1" fillId="2" borderId="6" xfId="0" applyFont="1" applyFill="1" applyBorder="1" applyAlignment="1">
      <alignment horizontal="right"/>
    </xf>
    <xf numFmtId="0" fontId="1" fillId="2" borderId="9" xfId="0" applyFont="1" applyFill="1" applyBorder="1" applyAlignment="1">
      <alignment horizontal="center"/>
    </xf>
    <xf numFmtId="0" fontId="35" fillId="0" borderId="0" xfId="0" applyFont="1" applyAlignment="1">
      <alignment horizontal="center"/>
    </xf>
    <xf numFmtId="0" fontId="35" fillId="0" borderId="0" xfId="0" applyFont="1" applyFill="1" applyAlignment="1"/>
    <xf numFmtId="49" fontId="1" fillId="2" borderId="6" xfId="0" applyNumberFormat="1" applyFont="1" applyFill="1" applyBorder="1" applyAlignment="1">
      <alignment horizontal="center"/>
    </xf>
    <xf numFmtId="16" fontId="1" fillId="2" borderId="6" xfId="0" applyNumberFormat="1" applyFont="1" applyFill="1" applyBorder="1" applyAlignment="1">
      <alignment horizontal="center"/>
    </xf>
    <xf numFmtId="0" fontId="1" fillId="0" borderId="7" xfId="0" applyFont="1" applyBorder="1" applyAlignment="1"/>
    <xf numFmtId="49" fontId="1" fillId="2" borderId="6" xfId="0" applyNumberFormat="1" applyFont="1" applyFill="1" applyBorder="1" applyAlignment="1">
      <alignment horizontal="center" vertical="center"/>
    </xf>
    <xf numFmtId="0" fontId="1" fillId="2" borderId="21" xfId="0" applyFont="1" applyFill="1" applyBorder="1" applyAlignment="1">
      <alignment horizontal="center"/>
    </xf>
    <xf numFmtId="0" fontId="35" fillId="2" borderId="21" xfId="0" applyFont="1" applyFill="1" applyBorder="1" applyAlignment="1">
      <alignment horizontal="center"/>
    </xf>
    <xf numFmtId="49" fontId="1" fillId="2" borderId="21" xfId="0" applyNumberFormat="1" applyFont="1" applyFill="1" applyBorder="1" applyAlignment="1">
      <alignment horizontal="center"/>
    </xf>
    <xf numFmtId="16" fontId="1" fillId="2" borderId="21" xfId="0" applyNumberFormat="1" applyFont="1" applyFill="1" applyBorder="1" applyAlignment="1">
      <alignment horizontal="center"/>
    </xf>
    <xf numFmtId="0" fontId="1" fillId="0" borderId="4" xfId="0" applyFont="1" applyBorder="1" applyAlignment="1"/>
    <xf numFmtId="0" fontId="1" fillId="2" borderId="0" xfId="0" applyFont="1" applyFill="1" applyAlignment="1">
      <alignment vertical="center"/>
    </xf>
    <xf numFmtId="49" fontId="35" fillId="2" borderId="6" xfId="0" applyNumberFormat="1" applyFont="1" applyFill="1" applyBorder="1" applyAlignment="1">
      <alignment horizontal="center"/>
    </xf>
    <xf numFmtId="0" fontId="35" fillId="2" borderId="0" xfId="0" applyFont="1" applyFill="1" applyAlignment="1">
      <alignment horizontal="center"/>
    </xf>
    <xf numFmtId="0" fontId="1" fillId="2" borderId="27" xfId="0" applyFont="1" applyFill="1" applyBorder="1" applyAlignment="1">
      <alignment horizontal="center" vertical="center"/>
    </xf>
    <xf numFmtId="0" fontId="35" fillId="2" borderId="5" xfId="0" applyFont="1" applyFill="1" applyBorder="1" applyAlignment="1">
      <alignment horizontal="left" vertical="center"/>
    </xf>
    <xf numFmtId="0" fontId="35" fillId="0" borderId="0" xfId="0" applyFont="1" applyFill="1"/>
    <xf numFmtId="0" fontId="35" fillId="2" borderId="0" xfId="0" applyFont="1" applyFill="1" applyBorder="1" applyAlignment="1">
      <alignment horizontal="left" indent="2"/>
    </xf>
    <xf numFmtId="0" fontId="1" fillId="2" borderId="10" xfId="0" applyFont="1" applyFill="1" applyBorder="1" applyAlignment="1">
      <alignment horizontal="center" vertical="top" wrapText="1"/>
    </xf>
    <xf numFmtId="0" fontId="7" fillId="2" borderId="22" xfId="0" applyFont="1" applyFill="1" applyBorder="1" applyAlignment="1"/>
    <xf numFmtId="0" fontId="1" fillId="0" borderId="0" xfId="0" applyFont="1" applyFill="1" applyBorder="1" applyAlignment="1">
      <alignment vertical="center"/>
    </xf>
    <xf numFmtId="1" fontId="1" fillId="0" borderId="0" xfId="0" applyNumberFormat="1" applyFont="1" applyBorder="1" applyAlignment="1">
      <alignment horizontal="left"/>
    </xf>
    <xf numFmtId="164" fontId="1" fillId="0" borderId="0" xfId="0" applyNumberFormat="1" applyFont="1"/>
    <xf numFmtId="0" fontId="1" fillId="2" borderId="8" xfId="0" applyFont="1" applyFill="1" applyBorder="1" applyAlignment="1">
      <alignment horizontal="center"/>
    </xf>
    <xf numFmtId="0" fontId="4" fillId="2" borderId="0" xfId="0" applyFont="1" applyFill="1" applyBorder="1" applyAlignment="1">
      <alignment horizontal="justify" vertical="top"/>
    </xf>
    <xf numFmtId="0" fontId="1" fillId="2" borderId="1" xfId="0" applyFont="1" applyFill="1" applyBorder="1" applyAlignment="1">
      <alignment vertical="top"/>
    </xf>
    <xf numFmtId="0" fontId="1" fillId="2" borderId="3" xfId="0" applyFont="1" applyFill="1" applyBorder="1" applyAlignment="1">
      <alignment vertical="top"/>
    </xf>
    <xf numFmtId="0" fontId="1" fillId="2" borderId="0" xfId="0" applyFont="1" applyFill="1" applyBorder="1" applyAlignment="1">
      <alignment vertical="top"/>
    </xf>
    <xf numFmtId="0" fontId="1" fillId="2" borderId="2" xfId="0" applyFont="1" applyFill="1" applyBorder="1" applyAlignment="1">
      <alignment vertical="center" wrapText="1"/>
    </xf>
    <xf numFmtId="0" fontId="1" fillId="0" borderId="4" xfId="0" applyFont="1" applyBorder="1"/>
    <xf numFmtId="0" fontId="1" fillId="0" borderId="2" xfId="0" applyFont="1" applyBorder="1"/>
    <xf numFmtId="0" fontId="1" fillId="2" borderId="9" xfId="0" applyFont="1" applyFill="1" applyBorder="1"/>
    <xf numFmtId="0" fontId="1" fillId="2" borderId="7" xfId="0" applyFont="1" applyFill="1" applyBorder="1" applyAlignment="1">
      <alignment horizontal="center" vertical="center" wrapText="1"/>
    </xf>
    <xf numFmtId="0" fontId="35" fillId="0" borderId="6" xfId="0" applyFont="1" applyBorder="1" applyAlignment="1">
      <alignment horizontal="center" vertical="center" wrapText="1"/>
    </xf>
    <xf numFmtId="0" fontId="35" fillId="2" borderId="6" xfId="0" applyFont="1" applyFill="1" applyBorder="1" applyAlignment="1">
      <alignment horizontal="center" vertical="center" wrapText="1"/>
    </xf>
    <xf numFmtId="0" fontId="1" fillId="2" borderId="23" xfId="0" applyFont="1" applyFill="1" applyBorder="1" applyAlignment="1">
      <alignment vertical="top"/>
    </xf>
    <xf numFmtId="0" fontId="1" fillId="0" borderId="0" xfId="0" applyFont="1" applyBorder="1" applyAlignment="1">
      <alignment horizontal="right" wrapText="1" indent="1"/>
    </xf>
    <xf numFmtId="0" fontId="1" fillId="0" borderId="0" xfId="0" applyFont="1" applyFill="1" applyBorder="1" applyAlignment="1">
      <alignment vertical="center" wrapText="1"/>
    </xf>
    <xf numFmtId="0" fontId="1" fillId="0" borderId="30" xfId="0" applyFont="1" applyBorder="1" applyAlignment="1"/>
    <xf numFmtId="0" fontId="2" fillId="0" borderId="0" xfId="2" applyFont="1" applyAlignment="1" applyProtection="1"/>
    <xf numFmtId="0" fontId="7" fillId="2" borderId="0" xfId="0" applyFont="1" applyFill="1" applyAlignment="1">
      <alignment horizontal="justify" vertical="top"/>
    </xf>
    <xf numFmtId="0" fontId="1" fillId="2" borderId="1" xfId="0" applyFont="1" applyFill="1" applyBorder="1" applyAlignment="1">
      <alignment vertical="center"/>
    </xf>
    <xf numFmtId="0" fontId="1" fillId="2" borderId="5" xfId="0" applyFont="1" applyFill="1" applyBorder="1" applyAlignment="1">
      <alignment horizontal="center" vertical="center"/>
    </xf>
    <xf numFmtId="0" fontId="35" fillId="2" borderId="5" xfId="0" applyFont="1" applyFill="1" applyBorder="1" applyAlignment="1"/>
    <xf numFmtId="0" fontId="1" fillId="2" borderId="12" xfId="0" applyFont="1" applyFill="1" applyBorder="1" applyAlignment="1">
      <alignment wrapText="1"/>
    </xf>
    <xf numFmtId="0" fontId="1" fillId="0" borderId="1" xfId="0" applyFont="1" applyBorder="1" applyAlignment="1">
      <alignment vertical="center"/>
    </xf>
    <xf numFmtId="164" fontId="1" fillId="0" borderId="5" xfId="0" applyNumberFormat="1" applyFont="1" applyBorder="1"/>
    <xf numFmtId="164" fontId="1" fillId="0" borderId="5" xfId="0" applyNumberFormat="1" applyFont="1" applyBorder="1" applyAlignment="1">
      <alignment horizontal="right"/>
    </xf>
    <xf numFmtId="0" fontId="4" fillId="2" borderId="7" xfId="0" applyFont="1" applyFill="1" applyBorder="1" applyAlignment="1">
      <alignment vertical="top"/>
    </xf>
    <xf numFmtId="0" fontId="4" fillId="2" borderId="0" xfId="0" applyFont="1" applyFill="1" applyBorder="1" applyAlignment="1">
      <alignment vertical="top"/>
    </xf>
    <xf numFmtId="0" fontId="38" fillId="3" borderId="0" xfId="0" applyFont="1" applyFill="1" applyAlignment="1">
      <alignment horizontal="left" indent="7"/>
    </xf>
    <xf numFmtId="0" fontId="1" fillId="0" borderId="34" xfId="0" applyFont="1" applyBorder="1"/>
    <xf numFmtId="0" fontId="1" fillId="3" borderId="1" xfId="0" applyFont="1" applyFill="1" applyBorder="1" applyAlignment="1">
      <alignment vertical="center" wrapText="1"/>
    </xf>
    <xf numFmtId="0" fontId="1" fillId="2" borderId="13" xfId="0" applyFont="1" applyFill="1" applyBorder="1" applyAlignment="1">
      <alignment vertical="center"/>
    </xf>
    <xf numFmtId="0" fontId="1" fillId="2" borderId="14" xfId="0" applyFont="1" applyFill="1" applyBorder="1" applyAlignment="1">
      <alignment vertical="center"/>
    </xf>
    <xf numFmtId="0" fontId="1" fillId="3" borderId="0" xfId="0" applyFont="1" applyFill="1" applyBorder="1" applyAlignment="1">
      <alignment vertical="center" wrapText="1"/>
    </xf>
    <xf numFmtId="0" fontId="1" fillId="2" borderId="0" xfId="0" applyFont="1" applyFill="1" applyBorder="1" applyAlignment="1">
      <alignment vertical="center"/>
    </xf>
    <xf numFmtId="0" fontId="1" fillId="2" borderId="5" xfId="0" applyFont="1" applyFill="1" applyBorder="1" applyAlignment="1">
      <alignment vertical="center"/>
    </xf>
    <xf numFmtId="0" fontId="1" fillId="2" borderId="0" xfId="0" applyFont="1" applyFill="1" applyAlignment="1">
      <alignment horizontal="center" vertical="center"/>
    </xf>
    <xf numFmtId="0" fontId="35" fillId="3" borderId="0" xfId="0" applyFont="1" applyFill="1"/>
    <xf numFmtId="0" fontId="1" fillId="2" borderId="0" xfId="0" applyFont="1" applyFill="1" applyBorder="1" applyAlignment="1">
      <alignment vertical="center" wrapText="1"/>
    </xf>
    <xf numFmtId="0" fontId="1" fillId="3" borderId="1" xfId="0" applyFont="1" applyFill="1" applyBorder="1" applyAlignment="1"/>
    <xf numFmtId="0" fontId="1" fillId="2" borderId="1" xfId="0" applyFont="1" applyFill="1" applyBorder="1" applyAlignment="1">
      <alignment vertical="center" wrapText="1"/>
    </xf>
    <xf numFmtId="0" fontId="1" fillId="2" borderId="2" xfId="0" applyFont="1" applyFill="1" applyBorder="1" applyAlignment="1">
      <alignment vertical="center"/>
    </xf>
    <xf numFmtId="0" fontId="35" fillId="3" borderId="0" xfId="0" applyFont="1" applyFill="1" applyBorder="1" applyAlignment="1">
      <alignment horizontal="center" vertical="center"/>
    </xf>
    <xf numFmtId="0" fontId="1" fillId="3" borderId="5" xfId="0" applyFont="1" applyFill="1" applyBorder="1" applyAlignment="1">
      <alignment horizontal="center" vertical="center"/>
    </xf>
    <xf numFmtId="0" fontId="35" fillId="3" borderId="0" xfId="0" applyFont="1" applyFill="1" applyBorder="1" applyAlignment="1">
      <alignment horizontal="left" vertical="center" indent="4"/>
    </xf>
    <xf numFmtId="0" fontId="1" fillId="0" borderId="33" xfId="0" applyFont="1" applyBorder="1"/>
    <xf numFmtId="0" fontId="1" fillId="0" borderId="0" xfId="0" applyFont="1" applyAlignment="1">
      <alignment vertical="top"/>
    </xf>
    <xf numFmtId="166" fontId="1" fillId="0" borderId="5" xfId="0" applyNumberFormat="1" applyFont="1" applyBorder="1"/>
    <xf numFmtId="164" fontId="1" fillId="0" borderId="0" xfId="0" applyNumberFormat="1" applyFont="1" applyFill="1" applyBorder="1" applyAlignment="1">
      <alignment horizontal="right" wrapText="1"/>
    </xf>
    <xf numFmtId="0" fontId="35" fillId="2" borderId="11" xfId="0" applyFont="1" applyFill="1" applyBorder="1" applyAlignment="1">
      <alignment horizontal="center" vertical="center"/>
    </xf>
    <xf numFmtId="0" fontId="1" fillId="2" borderId="0" xfId="0" applyFont="1" applyFill="1" applyAlignment="1">
      <alignment wrapText="1"/>
    </xf>
    <xf numFmtId="0" fontId="1" fillId="2" borderId="20" xfId="0" applyFont="1" applyFill="1" applyBorder="1" applyAlignment="1">
      <alignment horizontal="center"/>
    </xf>
    <xf numFmtId="0" fontId="1" fillId="0" borderId="0" xfId="0" applyFont="1" applyBorder="1" applyAlignment="1">
      <alignment horizontal="left" wrapText="1"/>
    </xf>
    <xf numFmtId="0" fontId="1" fillId="0" borderId="0" xfId="0" applyFont="1" applyAlignment="1">
      <alignment horizontal="justify" wrapText="1"/>
    </xf>
    <xf numFmtId="0" fontId="1" fillId="0" borderId="0" xfId="0" applyFont="1" applyFill="1" applyAlignment="1">
      <alignment vertical="top"/>
    </xf>
    <xf numFmtId="0" fontId="1" fillId="2" borderId="2" xfId="0" applyFont="1" applyFill="1" applyBorder="1" applyAlignment="1">
      <alignment wrapText="1"/>
    </xf>
    <xf numFmtId="0" fontId="35" fillId="2" borderId="7" xfId="0" applyNumberFormat="1" applyFont="1" applyFill="1" applyBorder="1" applyAlignment="1">
      <alignment horizontal="center"/>
    </xf>
    <xf numFmtId="0" fontId="35" fillId="2" borderId="7" xfId="0" applyFont="1" applyFill="1" applyBorder="1" applyAlignment="1">
      <alignment horizontal="center" wrapText="1"/>
    </xf>
    <xf numFmtId="0" fontId="1" fillId="2" borderId="10" xfId="0" applyNumberFormat="1" applyFont="1" applyFill="1" applyBorder="1" applyAlignment="1"/>
    <xf numFmtId="0" fontId="1" fillId="2" borderId="6" xfId="0" applyFont="1" applyFill="1" applyBorder="1" applyAlignment="1">
      <alignment wrapText="1"/>
    </xf>
    <xf numFmtId="0" fontId="1" fillId="2" borderId="21" xfId="0" applyFont="1" applyFill="1" applyBorder="1" applyAlignment="1">
      <alignment wrapText="1"/>
    </xf>
    <xf numFmtId="0" fontId="1" fillId="2" borderId="10" xfId="0" applyFont="1" applyFill="1" applyBorder="1" applyAlignment="1">
      <alignment horizontal="center"/>
    </xf>
    <xf numFmtId="0" fontId="1" fillId="0" borderId="4" xfId="0" applyFont="1" applyBorder="1" applyAlignment="1">
      <alignment horizontal="center"/>
    </xf>
    <xf numFmtId="0" fontId="1" fillId="2" borderId="4" xfId="0" applyFont="1" applyFill="1" applyBorder="1" applyAlignment="1">
      <alignment vertical="center"/>
    </xf>
    <xf numFmtId="0" fontId="1" fillId="2" borderId="4" xfId="0" applyFont="1" applyFill="1" applyBorder="1" applyAlignment="1">
      <alignment wrapText="1"/>
    </xf>
    <xf numFmtId="0" fontId="1" fillId="2" borderId="0" xfId="0" applyFont="1" applyFill="1" applyBorder="1" applyAlignment="1">
      <alignment horizontal="center" wrapText="1"/>
    </xf>
    <xf numFmtId="0" fontId="1" fillId="2" borderId="7" xfId="0" applyFont="1" applyFill="1" applyBorder="1" applyAlignment="1">
      <alignment horizont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0" borderId="0" xfId="0" applyFont="1" applyBorder="1"/>
    <xf numFmtId="0" fontId="1" fillId="3" borderId="22" xfId="0" applyFont="1" applyFill="1" applyBorder="1"/>
    <xf numFmtId="0" fontId="1" fillId="3" borderId="23" xfId="0" applyFont="1" applyFill="1" applyBorder="1"/>
    <xf numFmtId="0" fontId="7" fillId="2" borderId="8" xfId="0" applyFont="1" applyFill="1" applyBorder="1" applyAlignment="1">
      <alignment horizontal="justify"/>
    </xf>
    <xf numFmtId="0" fontId="7" fillId="2" borderId="0" xfId="0" applyFont="1" applyFill="1" applyAlignment="1">
      <alignment horizontal="justify"/>
    </xf>
    <xf numFmtId="0" fontId="1" fillId="0" borderId="1" xfId="0" applyFont="1" applyBorder="1" applyAlignment="1"/>
    <xf numFmtId="0" fontId="35" fillId="3" borderId="0" xfId="0" applyFont="1" applyFill="1" applyBorder="1" applyAlignment="1">
      <alignment horizontal="center"/>
    </xf>
    <xf numFmtId="0" fontId="1" fillId="3" borderId="11" xfId="0" applyFont="1" applyFill="1" applyBorder="1" applyAlignment="1"/>
    <xf numFmtId="0" fontId="1" fillId="3" borderId="22" xfId="0" applyFont="1" applyFill="1" applyBorder="1" applyAlignment="1"/>
    <xf numFmtId="0" fontId="1" fillId="3" borderId="23" xfId="0" applyFont="1" applyFill="1" applyBorder="1" applyAlignment="1"/>
    <xf numFmtId="0" fontId="1" fillId="2" borderId="36" xfId="0" applyFont="1" applyFill="1" applyBorder="1" applyAlignment="1"/>
    <xf numFmtId="0" fontId="1" fillId="2" borderId="37" xfId="0" applyFont="1" applyFill="1" applyBorder="1" applyAlignment="1"/>
    <xf numFmtId="0" fontId="1" fillId="0" borderId="0" xfId="0" applyFont="1" applyAlignment="1">
      <alignment wrapText="1"/>
    </xf>
    <xf numFmtId="0" fontId="36" fillId="2" borderId="0" xfId="0" applyFont="1" applyFill="1" applyAlignment="1"/>
    <xf numFmtId="0" fontId="1" fillId="2" borderId="31" xfId="0" applyFont="1" applyFill="1" applyBorder="1" applyAlignment="1">
      <alignment horizontal="center" vertical="center"/>
    </xf>
    <xf numFmtId="0" fontId="35" fillId="2" borderId="31" xfId="0" applyFont="1" applyFill="1" applyBorder="1" applyAlignment="1">
      <alignment horizontal="center"/>
    </xf>
    <xf numFmtId="0" fontId="1" fillId="2" borderId="31" xfId="0" applyFont="1" applyFill="1" applyBorder="1" applyAlignment="1">
      <alignment horizontal="center"/>
    </xf>
    <xf numFmtId="0" fontId="1" fillId="2" borderId="21" xfId="0" applyFont="1" applyFill="1" applyBorder="1"/>
    <xf numFmtId="0" fontId="1" fillId="2" borderId="28" xfId="0" applyFont="1" applyFill="1" applyBorder="1" applyAlignment="1">
      <alignment horizontal="center" vertical="center" wrapText="1"/>
    </xf>
    <xf numFmtId="0" fontId="35" fillId="0" borderId="5" xfId="0" applyFont="1" applyBorder="1" applyAlignment="1"/>
    <xf numFmtId="0" fontId="35" fillId="0" borderId="5" xfId="0" applyFont="1" applyBorder="1" applyAlignment="1">
      <alignment horizontal="left" indent="2"/>
    </xf>
    <xf numFmtId="0" fontId="35" fillId="0" borderId="5" xfId="0" applyFont="1" applyBorder="1" applyAlignment="1">
      <alignment horizontal="left" indent="1"/>
    </xf>
    <xf numFmtId="0" fontId="35" fillId="0" borderId="5" xfId="0" applyFont="1" applyBorder="1" applyAlignment="1">
      <alignment horizontal="left"/>
    </xf>
    <xf numFmtId="0" fontId="35" fillId="0" borderId="5" xfId="0" applyFont="1" applyBorder="1" applyAlignment="1">
      <alignment horizontal="left" wrapText="1" indent="1"/>
    </xf>
    <xf numFmtId="0" fontId="1" fillId="0" borderId="0" xfId="0" applyFont="1" applyBorder="1" applyAlignment="1">
      <alignment wrapText="1"/>
    </xf>
    <xf numFmtId="0" fontId="35" fillId="0" borderId="0" xfId="0" applyFont="1" applyAlignment="1">
      <alignment horizontal="left" wrapText="1" indent="1"/>
    </xf>
    <xf numFmtId="0" fontId="44" fillId="0" borderId="0" xfId="0" applyFont="1" applyBorder="1" applyAlignment="1">
      <alignment horizontal="right" wrapText="1"/>
    </xf>
    <xf numFmtId="0" fontId="1" fillId="3" borderId="6" xfId="0" applyFont="1" applyFill="1" applyBorder="1"/>
    <xf numFmtId="0" fontId="35" fillId="3" borderId="6" xfId="0" applyFont="1" applyFill="1" applyBorder="1" applyAlignment="1">
      <alignment horizontal="center"/>
    </xf>
    <xf numFmtId="0" fontId="44" fillId="0" borderId="0" xfId="0" applyFont="1" applyBorder="1" applyAlignment="1">
      <alignment horizontal="left" vertical="top" wrapText="1"/>
    </xf>
    <xf numFmtId="0" fontId="1" fillId="0" borderId="5" xfId="0" applyFont="1" applyBorder="1" applyAlignment="1">
      <alignment horizontal="right" vertical="center" wrapText="1"/>
    </xf>
    <xf numFmtId="0" fontId="14" fillId="0" borderId="0" xfId="0" applyFont="1" applyAlignment="1">
      <alignment horizontal="justify"/>
    </xf>
    <xf numFmtId="0" fontId="35" fillId="0" borderId="0" xfId="0" applyFont="1" applyAlignment="1">
      <alignment horizontal="left" vertical="top" wrapText="1"/>
    </xf>
    <xf numFmtId="0" fontId="35" fillId="0" borderId="0" xfId="0" applyFont="1" applyAlignment="1">
      <alignment horizontal="left" wrapText="1"/>
    </xf>
    <xf numFmtId="166" fontId="1" fillId="0" borderId="0" xfId="0" applyNumberFormat="1" applyFont="1" applyAlignment="1">
      <alignment horizontal="left" wrapText="1" indent="1"/>
    </xf>
    <xf numFmtId="0" fontId="35" fillId="0" borderId="0" xfId="0" applyFont="1" applyAlignment="1">
      <alignment horizontal="left" vertical="top" wrapText="1" indent="1"/>
    </xf>
    <xf numFmtId="0" fontId="1" fillId="0" borderId="5" xfId="0" applyFont="1" applyBorder="1" applyAlignment="1">
      <alignment horizontal="right"/>
    </xf>
    <xf numFmtId="0" fontId="1" fillId="0" borderId="0" xfId="0" applyFont="1" applyBorder="1" applyAlignment="1">
      <alignment horizontal="left" wrapText="1" indent="1"/>
    </xf>
    <xf numFmtId="0" fontId="11" fillId="0" borderId="0" xfId="0" applyFont="1" applyBorder="1" applyAlignment="1">
      <alignment horizontal="right" vertical="top" wrapText="1"/>
    </xf>
    <xf numFmtId="0" fontId="35" fillId="2" borderId="8" xfId="0" applyFont="1" applyFill="1" applyBorder="1" applyAlignment="1"/>
    <xf numFmtId="0" fontId="1" fillId="2" borderId="0" xfId="0" applyFont="1" applyFill="1" applyAlignment="1">
      <alignment horizontal="left" indent="7"/>
    </xf>
    <xf numFmtId="0" fontId="35" fillId="2" borderId="0" xfId="0" applyFont="1" applyFill="1" applyAlignment="1">
      <alignment horizontal="left" indent="7"/>
    </xf>
    <xf numFmtId="0" fontId="1" fillId="2" borderId="8" xfId="0" applyFont="1" applyFill="1" applyBorder="1" applyAlignment="1">
      <alignment horizontal="left"/>
    </xf>
    <xf numFmtId="0" fontId="1" fillId="0" borderId="8" xfId="0" applyFont="1" applyBorder="1"/>
    <xf numFmtId="0" fontId="35" fillId="2" borderId="0" xfId="0" applyFont="1" applyFill="1" applyAlignment="1">
      <alignment horizontal="center" vertical="center"/>
    </xf>
    <xf numFmtId="164" fontId="8" fillId="0" borderId="0" xfId="0" applyNumberFormat="1" applyFont="1" applyBorder="1" applyAlignment="1">
      <alignment horizontal="right"/>
    </xf>
    <xf numFmtId="0" fontId="8" fillId="0" borderId="0" xfId="0" applyFont="1" applyFill="1" applyBorder="1" applyAlignment="1">
      <alignment horizontal="right" indent="1"/>
    </xf>
    <xf numFmtId="0" fontId="41" fillId="0" borderId="0" xfId="0" applyFont="1" applyFill="1" applyAlignment="1"/>
    <xf numFmtId="0" fontId="2" fillId="2" borderId="0" xfId="2" applyFont="1" applyFill="1" applyAlignment="1" applyProtection="1">
      <alignment horizontal="center" wrapText="1"/>
    </xf>
    <xf numFmtId="0" fontId="18" fillId="2" borderId="0" xfId="0" applyFont="1" applyFill="1" applyBorder="1" applyAlignment="1"/>
    <xf numFmtId="0" fontId="35" fillId="2" borderId="0" xfId="0" applyFont="1" applyFill="1" applyBorder="1" applyAlignment="1">
      <alignment horizontal="center" vertical="center" wrapText="1"/>
    </xf>
    <xf numFmtId="0" fontId="1" fillId="2" borderId="14" xfId="0" applyFont="1" applyFill="1" applyBorder="1" applyAlignment="1">
      <alignment vertical="center" wrapText="1"/>
    </xf>
    <xf numFmtId="0" fontId="35" fillId="0" borderId="0" xfId="0" applyFont="1" applyBorder="1" applyAlignment="1"/>
    <xf numFmtId="0" fontId="1" fillId="0" borderId="0" xfId="0" applyFont="1" applyProtection="1">
      <protection locked="0"/>
    </xf>
    <xf numFmtId="49" fontId="1" fillId="0" borderId="0" xfId="0" applyNumberFormat="1" applyFont="1" applyProtection="1">
      <protection locked="0"/>
    </xf>
    <xf numFmtId="0" fontId="2" fillId="0" borderId="0" xfId="2" applyFont="1" applyFill="1" applyAlignment="1" applyProtection="1">
      <alignment wrapText="1"/>
    </xf>
    <xf numFmtId="0" fontId="1" fillId="0" borderId="0" xfId="0" applyFont="1" applyProtection="1"/>
    <xf numFmtId="0" fontId="1" fillId="3" borderId="8" xfId="0" applyFont="1" applyFill="1" applyBorder="1"/>
    <xf numFmtId="0" fontId="1" fillId="0" borderId="0" xfId="0" applyFont="1" applyBorder="1" applyAlignment="1">
      <alignment horizontal="right" indent="1"/>
    </xf>
    <xf numFmtId="164" fontId="1" fillId="0" borderId="0" xfId="0" applyNumberFormat="1" applyFont="1" applyBorder="1" applyAlignment="1">
      <alignment horizontal="right" indent="1"/>
    </xf>
    <xf numFmtId="0" fontId="1" fillId="3" borderId="0" xfId="0" applyFont="1" applyFill="1" applyAlignment="1">
      <alignment horizontal="left" indent="8"/>
    </xf>
    <xf numFmtId="0" fontId="41" fillId="0" borderId="0" xfId="0" applyFont="1" applyAlignment="1">
      <alignment vertical="center"/>
    </xf>
    <xf numFmtId="0" fontId="35" fillId="0" borderId="5" xfId="0" applyFont="1" applyFill="1" applyBorder="1" applyAlignment="1"/>
    <xf numFmtId="0" fontId="18" fillId="2" borderId="8" xfId="0" applyFont="1" applyFill="1" applyBorder="1" applyAlignment="1">
      <alignment horizontal="left" indent="8"/>
    </xf>
    <xf numFmtId="0" fontId="41" fillId="0" borderId="0" xfId="0" applyFont="1" applyAlignment="1"/>
    <xf numFmtId="0" fontId="35" fillId="2" borderId="7" xfId="0" applyFont="1" applyFill="1" applyBorder="1" applyAlignment="1">
      <alignment vertical="center"/>
    </xf>
    <xf numFmtId="0" fontId="10" fillId="2" borderId="4" xfId="0" applyFont="1" applyFill="1" applyBorder="1" applyAlignment="1">
      <alignment horizontal="center" vertical="center"/>
    </xf>
    <xf numFmtId="0" fontId="1" fillId="0" borderId="0" xfId="0" applyFont="1" applyBorder="1" applyAlignment="1">
      <alignment horizontal="center" vertical="center"/>
    </xf>
    <xf numFmtId="0" fontId="1" fillId="2" borderId="5" xfId="0" applyFont="1" applyFill="1" applyBorder="1" applyAlignment="1">
      <alignment horizontal="center" vertical="top"/>
    </xf>
    <xf numFmtId="0" fontId="1" fillId="2" borderId="0" xfId="0" applyFont="1" applyFill="1" applyAlignment="1">
      <alignment horizontal="center" vertical="top"/>
    </xf>
    <xf numFmtId="0" fontId="1" fillId="0" borderId="0" xfId="0" applyFont="1" applyFill="1" applyBorder="1" applyAlignment="1">
      <alignment horizontal="center" vertical="top"/>
    </xf>
    <xf numFmtId="0" fontId="1" fillId="0" borderId="0" xfId="0" applyFont="1" applyFill="1" applyAlignment="1">
      <alignment horizontal="center" vertical="top"/>
    </xf>
    <xf numFmtId="0" fontId="1" fillId="0" borderId="0" xfId="0" applyFont="1" applyAlignment="1">
      <alignment horizontal="center" vertical="top"/>
    </xf>
    <xf numFmtId="0" fontId="35" fillId="2" borderId="5" xfId="0" applyFont="1" applyFill="1" applyBorder="1" applyAlignment="1">
      <alignment horizontal="center" vertical="center"/>
    </xf>
    <xf numFmtId="0" fontId="1" fillId="0" borderId="0" xfId="0" applyFont="1" applyBorder="1" applyAlignment="1">
      <alignment vertical="center"/>
    </xf>
    <xf numFmtId="0" fontId="1" fillId="2" borderId="5" xfId="0" applyFont="1" applyFill="1" applyBorder="1" applyAlignment="1">
      <alignment horizontal="center" wrapText="1"/>
    </xf>
    <xf numFmtId="0" fontId="1" fillId="0" borderId="6" xfId="0" applyFont="1" applyBorder="1" applyAlignment="1">
      <alignment horizontal="center"/>
    </xf>
    <xf numFmtId="0" fontId="35" fillId="0" borderId="6" xfId="0" applyFont="1" applyBorder="1" applyAlignment="1">
      <alignment horizontal="center"/>
    </xf>
    <xf numFmtId="0" fontId="35" fillId="3" borderId="0" xfId="0" applyFont="1" applyFill="1" applyAlignment="1">
      <alignment horizontal="center"/>
    </xf>
    <xf numFmtId="0" fontId="35" fillId="2" borderId="7" xfId="0" applyFont="1" applyFill="1" applyBorder="1" applyAlignment="1">
      <alignment horizontal="center" vertical="center"/>
    </xf>
    <xf numFmtId="0" fontId="8" fillId="0" borderId="0" xfId="0" applyFont="1" applyFill="1" applyAlignment="1">
      <alignment horizontal="justify"/>
    </xf>
    <xf numFmtId="0" fontId="4" fillId="3" borderId="0" xfId="0" applyFont="1" applyFill="1" applyAlignment="1">
      <alignment vertical="top"/>
    </xf>
    <xf numFmtId="0" fontId="1" fillId="2" borderId="0" xfId="0" applyFont="1" applyFill="1" applyBorder="1" applyAlignment="1">
      <alignment horizontal="center" vertical="top"/>
    </xf>
    <xf numFmtId="0" fontId="1" fillId="2" borderId="8" xfId="0" applyFont="1" applyFill="1" applyBorder="1" applyAlignment="1">
      <alignment horizontal="center" vertical="top"/>
    </xf>
    <xf numFmtId="0" fontId="35" fillId="2" borderId="10" xfId="0" applyFont="1" applyFill="1" applyBorder="1" applyAlignment="1"/>
    <xf numFmtId="164" fontId="1" fillId="0" borderId="6" xfId="0" applyNumberFormat="1" applyFont="1" applyBorder="1"/>
    <xf numFmtId="0" fontId="1" fillId="2" borderId="20" xfId="0" applyFont="1" applyFill="1" applyBorder="1" applyAlignment="1">
      <alignment horizontal="center" vertical="center"/>
    </xf>
    <xf numFmtId="0" fontId="1" fillId="0" borderId="3" xfId="0" applyFont="1" applyBorder="1"/>
    <xf numFmtId="0" fontId="1" fillId="2" borderId="3" xfId="0" applyFont="1" applyFill="1" applyBorder="1" applyAlignment="1">
      <alignment horizontal="center" vertical="center"/>
    </xf>
    <xf numFmtId="0" fontId="1" fillId="2" borderId="3" xfId="0" applyFont="1" applyFill="1" applyBorder="1" applyAlignment="1">
      <alignment vertical="center"/>
    </xf>
    <xf numFmtId="0" fontId="1" fillId="3" borderId="11" xfId="0" applyFont="1" applyFill="1" applyBorder="1"/>
    <xf numFmtId="0" fontId="1" fillId="3" borderId="9" xfId="0" applyFont="1" applyFill="1" applyBorder="1"/>
    <xf numFmtId="0" fontId="1" fillId="2" borderId="11" xfId="0" applyFont="1" applyFill="1" applyBorder="1" applyAlignment="1">
      <alignment horizontal="center" vertical="center"/>
    </xf>
    <xf numFmtId="0" fontId="1" fillId="2" borderId="23" xfId="0" applyFont="1" applyFill="1" applyBorder="1" applyAlignment="1">
      <alignment horizontal="center" vertical="center"/>
    </xf>
    <xf numFmtId="0" fontId="35" fillId="0" borderId="0" xfId="0" applyNumberFormat="1" applyFont="1" applyBorder="1" applyAlignment="1"/>
    <xf numFmtId="164" fontId="1" fillId="0" borderId="7" xfId="0" applyNumberFormat="1" applyFont="1" applyBorder="1" applyAlignment="1">
      <alignment horizontal="center" wrapText="1"/>
    </xf>
    <xf numFmtId="0" fontId="1" fillId="0" borderId="0" xfId="0" applyFont="1" applyFill="1" applyBorder="1" applyAlignment="1">
      <alignment horizontal="right" wrapText="1"/>
    </xf>
    <xf numFmtId="164" fontId="35" fillId="0" borderId="0" xfId="0" applyNumberFormat="1" applyFont="1" applyFill="1" applyBorder="1" applyAlignment="1">
      <alignment horizontal="right" wrapText="1"/>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35" fillId="2" borderId="21" xfId="0" applyFont="1" applyFill="1" applyBorder="1" applyAlignment="1">
      <alignment horizontal="center" vertical="top"/>
    </xf>
    <xf numFmtId="0" fontId="1" fillId="0" borderId="18" xfId="0" applyFont="1" applyBorder="1"/>
    <xf numFmtId="0" fontId="1" fillId="0" borderId="0" xfId="0" applyNumberFormat="1" applyFont="1" applyBorder="1" applyAlignment="1"/>
    <xf numFmtId="0" fontId="42" fillId="0" borderId="0" xfId="0" applyFont="1" applyFill="1" applyAlignment="1">
      <alignment horizontal="left"/>
    </xf>
    <xf numFmtId="0" fontId="1" fillId="2" borderId="5" xfId="0" applyFont="1" applyFill="1" applyBorder="1" applyAlignment="1">
      <alignment horizontal="justify"/>
    </xf>
    <xf numFmtId="0" fontId="35" fillId="0" borderId="5" xfId="0" applyNumberFormat="1" applyFont="1" applyBorder="1" applyAlignment="1"/>
    <xf numFmtId="0" fontId="13" fillId="0" borderId="0" xfId="0" applyFont="1" applyFill="1" applyAlignment="1">
      <alignment wrapText="1"/>
    </xf>
    <xf numFmtId="0" fontId="1" fillId="3" borderId="14" xfId="0" applyFont="1" applyFill="1" applyBorder="1"/>
    <xf numFmtId="0" fontId="1" fillId="3" borderId="13" xfId="0" applyFont="1" applyFill="1" applyBorder="1"/>
    <xf numFmtId="0" fontId="1" fillId="3" borderId="2" xfId="0" applyFont="1" applyFill="1" applyBorder="1" applyAlignment="1">
      <alignment horizontal="center"/>
    </xf>
    <xf numFmtId="0" fontId="13" fillId="0" borderId="0" xfId="0" applyFont="1" applyFill="1" applyAlignment="1">
      <alignment horizontal="justify" wrapText="1"/>
    </xf>
    <xf numFmtId="0" fontId="1" fillId="2" borderId="8" xfId="0" applyFont="1" applyFill="1" applyBorder="1" applyAlignment="1">
      <alignment vertical="center" wrapText="1"/>
    </xf>
    <xf numFmtId="0" fontId="35" fillId="2" borderId="10" xfId="0" applyFont="1" applyFill="1" applyBorder="1" applyAlignment="1">
      <alignment horizontal="center"/>
    </xf>
    <xf numFmtId="0" fontId="13" fillId="0" borderId="0" xfId="0" applyFont="1" applyFill="1" applyAlignment="1">
      <alignment horizontal="left"/>
    </xf>
    <xf numFmtId="0" fontId="2" fillId="2" borderId="0" xfId="2" quotePrefix="1" applyFont="1" applyFill="1" applyAlignment="1" applyProtection="1"/>
    <xf numFmtId="0" fontId="1" fillId="0" borderId="0" xfId="0" applyFont="1" applyAlignment="1"/>
    <xf numFmtId="0" fontId="1" fillId="0" borderId="0" xfId="0" applyFont="1"/>
    <xf numFmtId="0" fontId="35" fillId="2" borderId="11" xfId="0" applyFont="1" applyFill="1" applyBorder="1" applyAlignment="1">
      <alignment horizontal="center"/>
    </xf>
    <xf numFmtId="0" fontId="1" fillId="2" borderId="10" xfId="0" applyFont="1" applyFill="1" applyBorder="1"/>
    <xf numFmtId="0" fontId="1" fillId="0" borderId="0" xfId="0" applyFont="1" applyAlignment="1">
      <alignment horizontal="left" vertical="top"/>
    </xf>
    <xf numFmtId="0" fontId="1" fillId="0" borderId="0" xfId="0" applyFont="1" applyAlignment="1"/>
    <xf numFmtId="0" fontId="1" fillId="0" borderId="0" xfId="0" applyFont="1"/>
    <xf numFmtId="0" fontId="28" fillId="0" borderId="0" xfId="2" applyFont="1" applyAlignment="1" applyProtection="1">
      <alignment vertical="center" wrapText="1"/>
    </xf>
    <xf numFmtId="0" fontId="28" fillId="0" borderId="0" xfId="2" applyFont="1" applyAlignment="1" applyProtection="1">
      <alignment wrapText="1"/>
    </xf>
    <xf numFmtId="0" fontId="5" fillId="0" borderId="0" xfId="0" applyFont="1" applyAlignment="1">
      <alignment vertical="top" wrapText="1"/>
    </xf>
    <xf numFmtId="0" fontId="2" fillId="0" borderId="0" xfId="2" applyFont="1" applyAlignment="1" applyProtection="1">
      <alignment vertical="center" wrapText="1"/>
    </xf>
    <xf numFmtId="0" fontId="7" fillId="0" borderId="0" xfId="0" applyFont="1" applyAlignment="1">
      <alignment horizontal="justify" vertical="top" wrapText="1"/>
    </xf>
    <xf numFmtId="0" fontId="14" fillId="0" borderId="0" xfId="0" applyFont="1" applyAlignment="1"/>
    <xf numFmtId="0" fontId="50" fillId="0" borderId="0" xfId="0" applyFont="1"/>
    <xf numFmtId="0" fontId="8" fillId="0" borderId="0" xfId="0" applyFont="1" applyAlignment="1">
      <alignment horizontal="center" wrapText="1"/>
    </xf>
    <xf numFmtId="0" fontId="1" fillId="0" borderId="0" xfId="0" applyFont="1"/>
    <xf numFmtId="164" fontId="1" fillId="0" borderId="0" xfId="0" applyNumberFormat="1" applyFont="1" applyFill="1" applyAlignment="1">
      <alignment vertical="center"/>
    </xf>
    <xf numFmtId="164" fontId="8" fillId="0" borderId="0" xfId="0" applyNumberFormat="1" applyFont="1" applyFill="1" applyBorder="1" applyAlignment="1">
      <alignment wrapText="1"/>
    </xf>
    <xf numFmtId="1" fontId="8" fillId="0" borderId="16" xfId="0" applyNumberFormat="1" applyFont="1" applyBorder="1" applyAlignment="1">
      <alignment horizontal="right" wrapText="1"/>
    </xf>
    <xf numFmtId="0" fontId="1" fillId="0" borderId="0" xfId="0" applyFont="1" applyBorder="1"/>
    <xf numFmtId="0" fontId="1" fillId="3" borderId="0" xfId="0" applyFont="1" applyFill="1"/>
    <xf numFmtId="0" fontId="28" fillId="0" borderId="0" xfId="4" applyFont="1" applyAlignment="1" applyProtection="1">
      <alignment vertical="center" wrapText="1"/>
    </xf>
    <xf numFmtId="0" fontId="1" fillId="0" borderId="0" xfId="0" applyFont="1"/>
    <xf numFmtId="0" fontId="1" fillId="0" borderId="0" xfId="0" applyFont="1"/>
    <xf numFmtId="166" fontId="1" fillId="0" borderId="5" xfId="0" applyNumberFormat="1" applyFont="1" applyBorder="1" applyAlignment="1">
      <alignment horizontal="left"/>
    </xf>
    <xf numFmtId="0" fontId="1" fillId="0" borderId="0" xfId="0" applyFont="1"/>
    <xf numFmtId="0" fontId="1" fillId="0" borderId="0" xfId="0" applyFont="1"/>
    <xf numFmtId="164" fontId="1" fillId="0" borderId="0" xfId="0" applyNumberFormat="1" applyFont="1" applyBorder="1" applyAlignment="1">
      <alignment horizontal="left"/>
    </xf>
    <xf numFmtId="0" fontId="35" fillId="2" borderId="0" xfId="0" applyFont="1" applyFill="1" applyBorder="1" applyAlignment="1"/>
    <xf numFmtId="0" fontId="1" fillId="0" borderId="0" xfId="0" applyFont="1" applyAlignment="1">
      <alignment horizontal="left"/>
    </xf>
    <xf numFmtId="0" fontId="5" fillId="2" borderId="0" xfId="0" applyFont="1" applyFill="1" applyAlignment="1">
      <alignment horizontal="left"/>
    </xf>
    <xf numFmtId="0" fontId="1" fillId="2" borderId="0" xfId="0" applyFont="1" applyFill="1" applyAlignment="1">
      <alignment vertical="top" wrapText="1"/>
    </xf>
    <xf numFmtId="0" fontId="1" fillId="0" borderId="0" xfId="0" applyFont="1"/>
    <xf numFmtId="166" fontId="1" fillId="0" borderId="5" xfId="0" applyNumberFormat="1" applyFont="1" applyBorder="1" applyAlignment="1">
      <alignment horizontal="left"/>
    </xf>
    <xf numFmtId="0" fontId="1" fillId="0" borderId="0" xfId="0" applyFont="1" applyBorder="1"/>
    <xf numFmtId="0" fontId="1" fillId="0" borderId="0" xfId="0" applyFont="1"/>
    <xf numFmtId="0" fontId="1" fillId="0" borderId="0" xfId="0" applyFont="1" applyAlignment="1">
      <alignment horizontal="left"/>
    </xf>
    <xf numFmtId="166" fontId="1" fillId="0" borderId="5" xfId="0" applyNumberFormat="1" applyFont="1" applyBorder="1" applyAlignment="1">
      <alignment horizontal="left"/>
    </xf>
    <xf numFmtId="0" fontId="1" fillId="0" borderId="0" xfId="0" applyFont="1" applyAlignment="1">
      <alignment horizontal="left"/>
    </xf>
    <xf numFmtId="0" fontId="1" fillId="2" borderId="0" xfId="0" applyFont="1" applyFill="1" applyBorder="1" applyAlignment="1"/>
    <xf numFmtId="0" fontId="1" fillId="2" borderId="6" xfId="0" applyFont="1" applyFill="1" applyBorder="1" applyAlignment="1">
      <alignment horizontal="center" vertical="center"/>
    </xf>
    <xf numFmtId="0" fontId="35" fillId="2" borderId="6" xfId="0" applyFont="1" applyFill="1" applyBorder="1" applyAlignment="1">
      <alignment horizontal="center" vertical="center"/>
    </xf>
    <xf numFmtId="0" fontId="1" fillId="0" borderId="0" xfId="0" applyFont="1"/>
    <xf numFmtId="0" fontId="1" fillId="0" borderId="0" xfId="0" applyFont="1" applyAlignment="1">
      <alignment horizontal="left"/>
    </xf>
    <xf numFmtId="166" fontId="1" fillId="0" borderId="5" xfId="0" applyNumberFormat="1" applyFont="1" applyBorder="1" applyAlignment="1"/>
    <xf numFmtId="0" fontId="12" fillId="0" borderId="0" xfId="0" applyFont="1" applyFill="1"/>
    <xf numFmtId="0" fontId="1" fillId="0" borderId="0" xfId="0" applyFont="1"/>
    <xf numFmtId="3" fontId="1" fillId="0" borderId="6" xfId="0" applyNumberFormat="1" applyFont="1" applyBorder="1" applyAlignment="1">
      <alignment horizontal="right" wrapText="1"/>
    </xf>
    <xf numFmtId="0" fontId="1" fillId="0" borderId="0" xfId="0" applyFont="1"/>
    <xf numFmtId="0" fontId="1" fillId="0" borderId="0" xfId="0" applyFont="1" applyAlignment="1">
      <alignment horizontal="left"/>
    </xf>
    <xf numFmtId="166" fontId="1" fillId="0" borderId="5" xfId="0" applyNumberFormat="1" applyFont="1" applyBorder="1" applyAlignment="1"/>
    <xf numFmtId="166" fontId="1" fillId="0" borderId="5" xfId="0" applyNumberFormat="1" applyFont="1" applyBorder="1" applyAlignment="1">
      <alignment horizontal="left"/>
    </xf>
    <xf numFmtId="0" fontId="1" fillId="0" borderId="0" xfId="0" applyFont="1"/>
    <xf numFmtId="166" fontId="1" fillId="0" borderId="5" xfId="0" applyNumberFormat="1" applyFont="1" applyBorder="1" applyAlignment="1">
      <alignment horizontal="left"/>
    </xf>
    <xf numFmtId="0" fontId="1" fillId="0" borderId="0" xfId="0" applyFont="1" applyBorder="1"/>
    <xf numFmtId="0" fontId="1" fillId="0" borderId="0" xfId="0" applyFont="1"/>
    <xf numFmtId="0" fontId="1" fillId="0" borderId="0" xfId="0" applyFont="1" applyAlignment="1">
      <alignment horizontal="left"/>
    </xf>
    <xf numFmtId="164" fontId="1" fillId="0" borderId="0" xfId="0" applyNumberFormat="1" applyFont="1" applyAlignment="1">
      <alignment horizontal="right"/>
    </xf>
    <xf numFmtId="164" fontId="1" fillId="0" borderId="6" xfId="1" applyNumberFormat="1" applyFont="1" applyFill="1" applyBorder="1" applyAlignment="1">
      <alignment horizontal="right"/>
    </xf>
    <xf numFmtId="164" fontId="1" fillId="0" borderId="7" xfId="1" applyNumberFormat="1" applyFont="1" applyFill="1" applyBorder="1" applyAlignment="1">
      <alignment horizontal="right"/>
    </xf>
    <xf numFmtId="164" fontId="8" fillId="0" borderId="6" xfId="1" applyNumberFormat="1" applyFont="1" applyFill="1" applyBorder="1" applyAlignment="1">
      <alignment horizontal="right"/>
    </xf>
    <xf numFmtId="164" fontId="8" fillId="0" borderId="7" xfId="1" applyNumberFormat="1" applyFont="1" applyFill="1" applyBorder="1" applyAlignment="1">
      <alignment horizontal="right"/>
    </xf>
    <xf numFmtId="0" fontId="1" fillId="0" borderId="0" xfId="0" applyFont="1"/>
    <xf numFmtId="0" fontId="1" fillId="0" borderId="0" xfId="0" applyFont="1" applyAlignment="1">
      <alignment horizontal="left"/>
    </xf>
    <xf numFmtId="0" fontId="1" fillId="0" borderId="0" xfId="0" applyFont="1" applyBorder="1"/>
    <xf numFmtId="0" fontId="35" fillId="0" borderId="0" xfId="0" applyFont="1" applyFill="1" applyBorder="1" applyAlignment="1"/>
    <xf numFmtId="0" fontId="1" fillId="0" borderId="0" xfId="0" applyFont="1" applyBorder="1" applyAlignment="1"/>
    <xf numFmtId="0" fontId="1" fillId="0" borderId="0" xfId="0" applyFont="1"/>
    <xf numFmtId="0" fontId="1" fillId="0" borderId="0" xfId="0" applyFont="1" applyAlignment="1">
      <alignment horizontal="center"/>
    </xf>
    <xf numFmtId="0" fontId="1" fillId="0" borderId="0" xfId="0" applyFont="1" applyAlignment="1">
      <alignment horizontal="left"/>
    </xf>
    <xf numFmtId="166" fontId="1" fillId="0" borderId="5" xfId="0" applyNumberFormat="1" applyFont="1" applyBorder="1" applyAlignment="1">
      <alignment horizontal="left"/>
    </xf>
    <xf numFmtId="0" fontId="1" fillId="0" borderId="0" xfId="0" applyFont="1" applyFill="1" applyBorder="1" applyAlignment="1"/>
    <xf numFmtId="0" fontId="1" fillId="0" borderId="0" xfId="0" applyFont="1" applyBorder="1"/>
    <xf numFmtId="0" fontId="1" fillId="0" borderId="0" xfId="0" applyFont="1"/>
    <xf numFmtId="0" fontId="1" fillId="0" borderId="0" xfId="0" applyFont="1" applyAlignment="1">
      <alignment horizontal="left"/>
    </xf>
    <xf numFmtId="166" fontId="1" fillId="0" borderId="5" xfId="0" applyNumberFormat="1" applyFont="1" applyBorder="1" applyAlignment="1"/>
    <xf numFmtId="166" fontId="1" fillId="0" borderId="5" xfId="0" applyNumberFormat="1" applyFont="1" applyBorder="1" applyAlignment="1">
      <alignment horizontal="left"/>
    </xf>
    <xf numFmtId="0" fontId="1" fillId="0" borderId="0" xfId="0" applyFont="1" applyBorder="1"/>
    <xf numFmtId="2" fontId="8" fillId="0" borderId="7" xfId="0" applyNumberFormat="1" applyFont="1" applyBorder="1" applyAlignment="1">
      <alignment horizontal="right" wrapText="1"/>
    </xf>
    <xf numFmtId="0" fontId="1" fillId="0" borderId="0" xfId="0" applyFont="1"/>
    <xf numFmtId="166" fontId="1" fillId="0" borderId="5" xfId="0" applyNumberFormat="1" applyFont="1" applyBorder="1" applyAlignment="1">
      <alignment horizontal="left"/>
    </xf>
    <xf numFmtId="0" fontId="1" fillId="0" borderId="0" xfId="0" applyFont="1" applyBorder="1"/>
    <xf numFmtId="0" fontId="1" fillId="0" borderId="0" xfId="0" applyFont="1"/>
    <xf numFmtId="0" fontId="1" fillId="0" borderId="0" xfId="0" applyFont="1"/>
    <xf numFmtId="0" fontId="1" fillId="0" borderId="0" xfId="0" applyFont="1"/>
    <xf numFmtId="0" fontId="1" fillId="0" borderId="0" xfId="0" applyFont="1" applyAlignment="1">
      <alignment horizontal="left"/>
    </xf>
    <xf numFmtId="166" fontId="1" fillId="0" borderId="5" xfId="0" applyNumberFormat="1" applyFont="1" applyBorder="1" applyAlignment="1"/>
    <xf numFmtId="0" fontId="1" fillId="0" borderId="0" xfId="0" applyFont="1" applyBorder="1"/>
    <xf numFmtId="0" fontId="12" fillId="0" borderId="0" xfId="0" applyFont="1" applyFill="1" applyAlignment="1"/>
    <xf numFmtId="164" fontId="29" fillId="0" borderId="6" xfId="0" applyNumberFormat="1" applyFont="1" applyFill="1" applyBorder="1" applyAlignment="1">
      <alignment horizontal="right" wrapText="1"/>
    </xf>
    <xf numFmtId="0" fontId="1" fillId="0" borderId="0" xfId="0" applyFont="1" applyBorder="1" applyAlignment="1"/>
    <xf numFmtId="0" fontId="1" fillId="0" borderId="0" xfId="0" applyFont="1"/>
    <xf numFmtId="0" fontId="1" fillId="0" borderId="0" xfId="0" applyFont="1" applyAlignment="1">
      <alignment horizontal="center"/>
    </xf>
    <xf numFmtId="0" fontId="1" fillId="0" borderId="0" xfId="0" applyFont="1" applyAlignment="1">
      <alignment horizontal="left"/>
    </xf>
    <xf numFmtId="166" fontId="1" fillId="0" borderId="5" xfId="0" applyNumberFormat="1" applyFont="1" applyBorder="1" applyAlignment="1"/>
    <xf numFmtId="166" fontId="1" fillId="0" borderId="5" xfId="0" applyNumberFormat="1" applyFont="1" applyBorder="1" applyAlignment="1">
      <alignment horizontal="left"/>
    </xf>
    <xf numFmtId="0" fontId="1" fillId="0" borderId="0" xfId="0" applyFont="1" applyFill="1" applyBorder="1" applyAlignment="1"/>
    <xf numFmtId="0" fontId="1" fillId="0" borderId="0" xfId="0" applyFont="1" applyBorder="1"/>
    <xf numFmtId="0" fontId="1" fillId="0" borderId="0" xfId="0" applyFont="1"/>
    <xf numFmtId="0" fontId="1" fillId="0" borderId="0" xfId="0" applyFont="1" applyAlignment="1">
      <alignment horizontal="left"/>
    </xf>
    <xf numFmtId="166" fontId="1" fillId="0" borderId="5" xfId="0" applyNumberFormat="1" applyFont="1" applyBorder="1" applyAlignment="1">
      <alignment horizontal="left"/>
    </xf>
    <xf numFmtId="0" fontId="1" fillId="0" borderId="0" xfId="0" applyFont="1" applyBorder="1"/>
    <xf numFmtId="0" fontId="35" fillId="0" borderId="0" xfId="0" applyFont="1" applyAlignment="1"/>
    <xf numFmtId="0" fontId="1" fillId="0" borderId="0" xfId="0" applyFont="1"/>
    <xf numFmtId="0" fontId="1" fillId="0" borderId="0" xfId="0" applyFont="1" applyAlignment="1">
      <alignment horizontal="left"/>
    </xf>
    <xf numFmtId="166" fontId="1" fillId="0" borderId="5" xfId="0" applyNumberFormat="1" applyFont="1" applyBorder="1" applyAlignment="1"/>
    <xf numFmtId="0" fontId="1" fillId="0" borderId="0" xfId="0" applyFont="1" applyBorder="1"/>
    <xf numFmtId="0" fontId="1" fillId="0" borderId="0" xfId="0" applyFont="1"/>
    <xf numFmtId="0" fontId="1" fillId="0" borderId="0" xfId="0" applyFont="1"/>
    <xf numFmtId="0" fontId="1" fillId="0" borderId="0" xfId="0" applyFont="1" applyBorder="1" applyAlignment="1"/>
    <xf numFmtId="0" fontId="1" fillId="0" borderId="0" xfId="0" applyFont="1"/>
    <xf numFmtId="0" fontId="1" fillId="0" borderId="0" xfId="0" applyFont="1" applyAlignment="1">
      <alignment horizontal="center"/>
    </xf>
    <xf numFmtId="0" fontId="1" fillId="0" borderId="0" xfId="0" applyFont="1" applyAlignment="1">
      <alignment horizontal="left"/>
    </xf>
    <xf numFmtId="166" fontId="1" fillId="0" borderId="5" xfId="0" applyNumberFormat="1" applyFont="1" applyBorder="1" applyAlignment="1"/>
    <xf numFmtId="166" fontId="1" fillId="0" borderId="5" xfId="0" applyNumberFormat="1" applyFont="1" applyBorder="1" applyAlignment="1">
      <alignment horizontal="left"/>
    </xf>
    <xf numFmtId="0" fontId="1" fillId="0" borderId="0" xfId="0" applyFont="1" applyFill="1" applyBorder="1" applyAlignment="1"/>
    <xf numFmtId="0" fontId="1" fillId="0" borderId="0" xfId="0" applyFont="1" applyBorder="1"/>
    <xf numFmtId="0" fontId="1" fillId="0" borderId="0" xfId="0" applyFont="1"/>
    <xf numFmtId="0" fontId="1" fillId="0" borderId="0" xfId="0" applyFont="1" applyAlignment="1">
      <alignment horizontal="left"/>
    </xf>
    <xf numFmtId="166" fontId="1" fillId="0" borderId="5" xfId="0" applyNumberFormat="1" applyFont="1" applyBorder="1" applyAlignment="1">
      <alignment horizontal="left"/>
    </xf>
    <xf numFmtId="0" fontId="1" fillId="0" borderId="0" xfId="0" applyFont="1" applyBorder="1"/>
    <xf numFmtId="0" fontId="1" fillId="0" borderId="0" xfId="0" applyFont="1"/>
    <xf numFmtId="0" fontId="1" fillId="0" borderId="0" xfId="0" applyFont="1" applyAlignment="1">
      <alignment horizontal="left"/>
    </xf>
    <xf numFmtId="166" fontId="1" fillId="0" borderId="5" xfId="0" applyNumberFormat="1" applyFont="1" applyBorder="1" applyAlignment="1"/>
    <xf numFmtId="0" fontId="1" fillId="0" borderId="0" xfId="0" applyFont="1" applyBorder="1"/>
    <xf numFmtId="164" fontId="1" fillId="0" borderId="0" xfId="0" applyNumberFormat="1" applyFont="1" applyFill="1" applyAlignment="1">
      <alignment horizontal="right"/>
    </xf>
    <xf numFmtId="164" fontId="12" fillId="0" borderId="5" xfId="0" applyNumberFormat="1" applyFont="1" applyFill="1" applyBorder="1" applyAlignment="1">
      <alignment horizontal="right"/>
    </xf>
    <xf numFmtId="3" fontId="8" fillId="0" borderId="16" xfId="0" applyNumberFormat="1" applyFont="1" applyBorder="1" applyAlignment="1">
      <alignment horizontal="right" wrapText="1"/>
    </xf>
    <xf numFmtId="0" fontId="1" fillId="0" borderId="0" xfId="0" applyFont="1" applyBorder="1"/>
    <xf numFmtId="0" fontId="41" fillId="0" borderId="0" xfId="0" applyFont="1" applyFill="1" applyAlignment="1"/>
    <xf numFmtId="0" fontId="12" fillId="0" borderId="0" xfId="0" applyFont="1" applyFill="1" applyAlignment="1"/>
    <xf numFmtId="0" fontId="1" fillId="0" borderId="0" xfId="0" applyFont="1" applyBorder="1" applyAlignment="1"/>
    <xf numFmtId="0" fontId="1" fillId="0" borderId="0" xfId="0" applyFont="1"/>
    <xf numFmtId="0" fontId="1" fillId="0" borderId="0" xfId="0" applyFont="1" applyAlignment="1">
      <alignment horizontal="center"/>
    </xf>
    <xf numFmtId="0" fontId="1" fillId="0" borderId="0" xfId="0" applyFont="1" applyAlignment="1">
      <alignment horizontal="left"/>
    </xf>
    <xf numFmtId="166" fontId="1" fillId="0" borderId="5" xfId="0" applyNumberFormat="1" applyFont="1" applyBorder="1" applyAlignment="1"/>
    <xf numFmtId="166" fontId="1" fillId="0" borderId="5" xfId="0" applyNumberFormat="1" applyFont="1" applyBorder="1" applyAlignment="1">
      <alignment horizontal="left"/>
    </xf>
    <xf numFmtId="0" fontId="1" fillId="0" borderId="0" xfId="0" applyFont="1" applyFill="1" applyBorder="1" applyAlignment="1"/>
    <xf numFmtId="0" fontId="1" fillId="0" borderId="0" xfId="0" applyFont="1" applyBorder="1"/>
    <xf numFmtId="0" fontId="41" fillId="0" borderId="0" xfId="0" applyFont="1" applyFill="1" applyAlignment="1"/>
    <xf numFmtId="0" fontId="12" fillId="0" borderId="0" xfId="0" applyFont="1" applyFill="1" applyAlignment="1"/>
    <xf numFmtId="0" fontId="42" fillId="0" borderId="0" xfId="0" applyFont="1" applyFill="1" applyAlignment="1"/>
    <xf numFmtId="0" fontId="1" fillId="2" borderId="8" xfId="0" applyFont="1" applyFill="1" applyBorder="1" applyAlignment="1"/>
    <xf numFmtId="0" fontId="35" fillId="2" borderId="5" xfId="0" applyFont="1" applyFill="1" applyBorder="1" applyAlignment="1"/>
    <xf numFmtId="0" fontId="1" fillId="2" borderId="0" xfId="0" applyFont="1" applyFill="1" applyBorder="1" applyAlignment="1"/>
    <xf numFmtId="0" fontId="1" fillId="0" borderId="0" xfId="0" applyFont="1" applyAlignment="1"/>
    <xf numFmtId="0" fontId="1" fillId="2" borderId="5" xfId="0" applyFont="1" applyFill="1" applyBorder="1" applyAlignment="1"/>
    <xf numFmtId="0" fontId="35" fillId="2" borderId="7" xfId="0" applyFont="1" applyFill="1" applyBorder="1" applyAlignment="1">
      <alignment horizontal="center"/>
    </xf>
    <xf numFmtId="0" fontId="1" fillId="2" borderId="7" xfId="0" applyFont="1" applyFill="1" applyBorder="1" applyAlignment="1">
      <alignment horizontal="center"/>
    </xf>
    <xf numFmtId="0" fontId="1" fillId="2" borderId="3" xfId="0" applyFont="1" applyFill="1" applyBorder="1" applyAlignment="1"/>
    <xf numFmtId="0" fontId="1" fillId="0" borderId="1" xfId="0" applyFont="1" applyBorder="1"/>
    <xf numFmtId="0" fontId="1" fillId="0" borderId="0" xfId="0" applyFont="1"/>
    <xf numFmtId="0" fontId="1" fillId="2" borderId="1" xfId="0" applyFont="1" applyFill="1" applyBorder="1" applyAlignment="1"/>
    <xf numFmtId="0" fontId="1" fillId="2" borderId="6" xfId="0" applyFont="1" applyFill="1" applyBorder="1" applyAlignment="1">
      <alignment horizontal="center" vertic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1" fillId="2" borderId="5" xfId="0" applyFont="1" applyFill="1" applyBorder="1" applyAlignment="1">
      <alignment horizontal="center" vertical="center"/>
    </xf>
    <xf numFmtId="166" fontId="1" fillId="0" borderId="5" xfId="0" applyNumberFormat="1" applyFont="1" applyBorder="1" applyAlignment="1">
      <alignment horizontal="left"/>
    </xf>
    <xf numFmtId="0" fontId="1" fillId="2" borderId="23" xfId="0" applyFont="1" applyFill="1" applyBorder="1" applyAlignment="1">
      <alignment horizontal="center"/>
    </xf>
    <xf numFmtId="0" fontId="1" fillId="2" borderId="20" xfId="0" applyFont="1" applyFill="1" applyBorder="1" applyAlignment="1"/>
    <xf numFmtId="0" fontId="1" fillId="0" borderId="0" xfId="0" applyFont="1" applyFill="1" applyBorder="1" applyAlignment="1">
      <alignment horizontal="center"/>
    </xf>
    <xf numFmtId="0" fontId="35" fillId="2" borderId="23" xfId="0" applyFont="1" applyFill="1" applyBorder="1" applyAlignment="1">
      <alignment horizontal="center"/>
    </xf>
    <xf numFmtId="0" fontId="1" fillId="2" borderId="5" xfId="0" applyFont="1" applyFill="1" applyBorder="1" applyAlignment="1">
      <alignment horizontal="center"/>
    </xf>
    <xf numFmtId="0" fontId="35" fillId="2" borderId="5" xfId="0" applyFont="1" applyFill="1" applyBorder="1" applyAlignment="1">
      <alignment horizontal="center"/>
    </xf>
    <xf numFmtId="0" fontId="1" fillId="0" borderId="0" xfId="0" applyFont="1" applyBorder="1"/>
    <xf numFmtId="0" fontId="41" fillId="0" borderId="0" xfId="0" applyFont="1" applyFill="1" applyAlignment="1"/>
    <xf numFmtId="0" fontId="1" fillId="0" borderId="6" xfId="0" applyFont="1" applyBorder="1"/>
    <xf numFmtId="0" fontId="12" fillId="0" borderId="0" xfId="0" applyFont="1" applyFill="1" applyAlignment="1"/>
    <xf numFmtId="0" fontId="1" fillId="3" borderId="0" xfId="0" applyFont="1" applyFill="1"/>
    <xf numFmtId="0" fontId="1" fillId="2" borderId="1" xfId="0" applyFont="1" applyFill="1" applyBorder="1" applyAlignment="1">
      <alignment vertical="center"/>
    </xf>
    <xf numFmtId="0" fontId="42" fillId="0" borderId="0" xfId="0" applyFont="1" applyFill="1" applyAlignment="1"/>
    <xf numFmtId="0" fontId="12" fillId="0" borderId="0" xfId="0" applyNumberFormat="1" applyFont="1" applyFill="1"/>
    <xf numFmtId="0" fontId="1" fillId="0" borderId="0" xfId="0" applyFont="1" applyFill="1" applyAlignment="1"/>
    <xf numFmtId="0" fontId="35" fillId="0" borderId="0" xfId="0" applyFont="1" applyFill="1" applyAlignment="1"/>
    <xf numFmtId="0" fontId="35" fillId="0" borderId="0" xfId="0" applyFont="1" applyFill="1" applyBorder="1"/>
    <xf numFmtId="0" fontId="8" fillId="0" borderId="0" xfId="0" applyFont="1" applyFill="1" applyBorder="1" applyAlignment="1"/>
    <xf numFmtId="0" fontId="13" fillId="0" borderId="0" xfId="0" applyFont="1" applyFill="1"/>
    <xf numFmtId="0" fontId="15" fillId="0" borderId="0" xfId="0" applyFont="1" applyFill="1" applyBorder="1" applyAlignment="1">
      <alignment horizontal="right" wrapText="1"/>
    </xf>
    <xf numFmtId="0" fontId="8" fillId="0" borderId="0" xfId="0" applyFont="1" applyFill="1" applyAlignment="1"/>
    <xf numFmtId="0" fontId="1" fillId="0" borderId="0" xfId="0" applyFont="1" applyFill="1"/>
    <xf numFmtId="0" fontId="35" fillId="0" borderId="0" xfId="0" applyFont="1" applyFill="1"/>
    <xf numFmtId="0" fontId="1" fillId="2" borderId="0" xfId="0" applyFont="1" applyFill="1" applyBorder="1" applyAlignment="1"/>
    <xf numFmtId="0" fontId="1" fillId="0" borderId="0" xfId="0" applyFont="1" applyBorder="1" applyAlignment="1"/>
    <xf numFmtId="0" fontId="1" fillId="0" borderId="7" xfId="0" applyFont="1" applyBorder="1" applyAlignment="1"/>
    <xf numFmtId="0" fontId="1" fillId="0" borderId="5" xfId="0" applyFont="1" applyBorder="1" applyAlignment="1"/>
    <xf numFmtId="0" fontId="1" fillId="2" borderId="5" xfId="0" applyFont="1" applyFill="1" applyBorder="1" applyAlignment="1"/>
    <xf numFmtId="0" fontId="1" fillId="2" borderId="7" xfId="0" applyFont="1" applyFill="1" applyBorder="1" applyAlignment="1">
      <alignment horizontal="center"/>
    </xf>
    <xf numFmtId="0" fontId="35" fillId="2" borderId="7" xfId="0" applyFont="1" applyFill="1" applyBorder="1" applyAlignment="1">
      <alignment horizontal="center"/>
    </xf>
    <xf numFmtId="0" fontId="1" fillId="2" borderId="9" xfId="0" applyFont="1" applyFill="1" applyBorder="1" applyAlignment="1"/>
    <xf numFmtId="0" fontId="1" fillId="2" borderId="10" xfId="0" applyFont="1" applyFill="1" applyBorder="1" applyAlignment="1"/>
    <xf numFmtId="0" fontId="1" fillId="2" borderId="4" xfId="0" applyFont="1" applyFill="1" applyBorder="1" applyAlignment="1"/>
    <xf numFmtId="0" fontId="1" fillId="2" borderId="3" xfId="0" applyFont="1" applyFill="1" applyBorder="1" applyAlignment="1"/>
    <xf numFmtId="0" fontId="1" fillId="3" borderId="7" xfId="0" applyFont="1" applyFill="1" applyBorder="1" applyAlignment="1">
      <alignment horizontal="center" vertical="center" wrapText="1"/>
    </xf>
    <xf numFmtId="0" fontId="1" fillId="0" borderId="7" xfId="0" applyFont="1" applyBorder="1"/>
    <xf numFmtId="0" fontId="1" fillId="0" borderId="0" xfId="0" applyFont="1"/>
    <xf numFmtId="0" fontId="12" fillId="0" borderId="0" xfId="0" applyFont="1" applyFill="1" applyAlignment="1"/>
    <xf numFmtId="0" fontId="1" fillId="3" borderId="0" xfId="0" applyFont="1" applyFill="1" applyBorder="1"/>
    <xf numFmtId="0" fontId="1" fillId="2" borderId="1" xfId="0" applyFont="1" applyFill="1" applyBorder="1" applyAlignment="1"/>
    <xf numFmtId="0" fontId="1" fillId="2" borderId="6" xfId="0" applyFont="1" applyFill="1" applyBorder="1" applyAlignment="1">
      <alignment horizontal="center" vertical="center" wrapText="1"/>
    </xf>
    <xf numFmtId="0" fontId="1" fillId="0" borderId="0" xfId="0" applyFont="1" applyFill="1"/>
    <xf numFmtId="0" fontId="42" fillId="0" borderId="0" xfId="0" applyFont="1" applyFill="1" applyAlignment="1"/>
    <xf numFmtId="0" fontId="35" fillId="0" borderId="0" xfId="0" applyFont="1" applyFill="1"/>
    <xf numFmtId="0" fontId="1" fillId="3" borderId="0" xfId="0" applyFont="1" applyFill="1" applyBorder="1" applyAlignment="1">
      <alignment horizontal="center" vertical="center"/>
    </xf>
    <xf numFmtId="0" fontId="1" fillId="0" borderId="0" xfId="0" applyFont="1" applyAlignment="1">
      <alignment horizontal="left"/>
    </xf>
    <xf numFmtId="0" fontId="1" fillId="0" borderId="0" xfId="0" applyFont="1" applyFill="1" applyBorder="1" applyAlignment="1">
      <alignment horizontal="center"/>
    </xf>
    <xf numFmtId="0" fontId="1" fillId="0" borderId="0" xfId="0" applyFont="1" applyFill="1" applyBorder="1" applyAlignment="1"/>
    <xf numFmtId="0" fontId="41" fillId="0" borderId="0" xfId="0" applyFont="1" applyAlignment="1">
      <alignment wrapText="1"/>
    </xf>
    <xf numFmtId="0" fontId="12" fillId="0" borderId="0" xfId="0" applyFont="1" applyAlignment="1"/>
    <xf numFmtId="0" fontId="1" fillId="2" borderId="5" xfId="0" applyFont="1" applyFill="1" applyBorder="1" applyAlignment="1">
      <alignment horizontal="center"/>
    </xf>
    <xf numFmtId="0" fontId="35" fillId="2" borderId="5" xfId="0" applyFont="1" applyFill="1" applyBorder="1" applyAlignment="1">
      <alignment horizontal="center"/>
    </xf>
    <xf numFmtId="0" fontId="35" fillId="2" borderId="0" xfId="0" applyFont="1" applyFill="1" applyBorder="1" applyAlignment="1">
      <alignment horizontal="center"/>
    </xf>
    <xf numFmtId="0" fontId="1" fillId="0" borderId="0" xfId="0" applyFont="1" applyBorder="1"/>
    <xf numFmtId="0" fontId="1" fillId="0" borderId="6" xfId="0" applyFont="1" applyBorder="1"/>
    <xf numFmtId="0" fontId="1" fillId="0" borderId="6" xfId="0" applyFont="1" applyBorder="1" applyAlignment="1"/>
    <xf numFmtId="0" fontId="17" fillId="2" borderId="8" xfId="0" applyFont="1" applyFill="1" applyBorder="1" applyAlignment="1"/>
    <xf numFmtId="0" fontId="35" fillId="0" borderId="0" xfId="0" applyFont="1" applyAlignment="1">
      <alignment horizontal="center" vertical="center" wrapText="1"/>
    </xf>
    <xf numFmtId="0" fontId="1" fillId="0" borderId="0" xfId="0" applyFont="1" applyFill="1" applyBorder="1" applyAlignment="1">
      <alignment horizontal="right" wrapText="1" indent="1"/>
    </xf>
    <xf numFmtId="164" fontId="1" fillId="0" borderId="0" xfId="0" applyNumberFormat="1" applyFont="1" applyFill="1" applyBorder="1" applyAlignment="1">
      <alignment horizontal="right" wrapText="1" indent="1"/>
    </xf>
    <xf numFmtId="0" fontId="13" fillId="0" borderId="0" xfId="0" applyFont="1" applyFill="1" applyAlignment="1"/>
    <xf numFmtId="0" fontId="35" fillId="2" borderId="21" xfId="0" applyFont="1" applyFill="1" applyBorder="1" applyAlignment="1"/>
    <xf numFmtId="0" fontId="1" fillId="0" borderId="0" xfId="0" applyFont="1" applyFill="1" applyBorder="1" applyAlignment="1">
      <alignment horizontal="right"/>
    </xf>
    <xf numFmtId="9" fontId="42" fillId="0" borderId="0" xfId="3" applyFont="1" applyFill="1" applyAlignment="1"/>
    <xf numFmtId="9" fontId="35" fillId="0" borderId="0" xfId="3" applyFont="1" applyFill="1" applyAlignment="1"/>
    <xf numFmtId="167" fontId="8" fillId="0" borderId="0" xfId="1" applyNumberFormat="1" applyFont="1" applyFill="1" applyBorder="1" applyAlignment="1">
      <alignment horizontal="right" wrapText="1"/>
    </xf>
    <xf numFmtId="164" fontId="1" fillId="0" borderId="17" xfId="0" applyNumberFormat="1" applyFont="1" applyFill="1" applyBorder="1" applyAlignment="1">
      <alignment horizontal="right" wrapText="1"/>
    </xf>
    <xf numFmtId="0" fontId="1" fillId="0" borderId="35" xfId="0" applyFont="1" applyFill="1" applyBorder="1"/>
    <xf numFmtId="0" fontId="1" fillId="2" borderId="0" xfId="0" applyFont="1" applyFill="1" applyBorder="1" applyAlignment="1"/>
    <xf numFmtId="0" fontId="35" fillId="3" borderId="5" xfId="0" applyFont="1" applyFill="1" applyBorder="1" applyAlignment="1">
      <alignment horizontal="center"/>
    </xf>
    <xf numFmtId="0" fontId="1" fillId="3" borderId="5" xfId="0" applyFont="1" applyFill="1" applyBorder="1" applyAlignment="1">
      <alignment horizontal="center"/>
    </xf>
    <xf numFmtId="0" fontId="1" fillId="0" borderId="0" xfId="0" applyFont="1" applyBorder="1" applyAlignment="1"/>
    <xf numFmtId="0" fontId="1" fillId="0" borderId="7" xfId="0" applyFont="1" applyBorder="1" applyAlignment="1"/>
    <xf numFmtId="0" fontId="1" fillId="2" borderId="5" xfId="0" applyFont="1" applyFill="1" applyBorder="1" applyAlignment="1"/>
    <xf numFmtId="0" fontId="1" fillId="3" borderId="7" xfId="0" applyFont="1" applyFill="1" applyBorder="1" applyAlignment="1">
      <alignment horizontal="center"/>
    </xf>
    <xf numFmtId="0" fontId="1" fillId="0" borderId="0" xfId="0" applyFont="1"/>
    <xf numFmtId="0" fontId="41" fillId="0" borderId="0" xfId="0" applyFont="1" applyFill="1" applyAlignment="1"/>
    <xf numFmtId="0" fontId="12" fillId="0" borderId="0" xfId="0" applyFont="1" applyFill="1" applyAlignment="1"/>
    <xf numFmtId="0" fontId="1" fillId="0" borderId="0" xfId="0" applyFont="1" applyFill="1" applyAlignment="1"/>
    <xf numFmtId="0" fontId="1" fillId="0" borderId="0" xfId="0" applyFont="1" applyFill="1"/>
    <xf numFmtId="0" fontId="42" fillId="0" borderId="0" xfId="0" applyFont="1" applyFill="1" applyAlignment="1"/>
    <xf numFmtId="0" fontId="35" fillId="0" borderId="0" xfId="0" applyFont="1" applyFill="1"/>
    <xf numFmtId="0" fontId="1" fillId="2" borderId="3" xfId="0" applyFont="1" applyFill="1" applyBorder="1" applyAlignment="1">
      <alignment horizontal="center"/>
    </xf>
    <xf numFmtId="0" fontId="1" fillId="0" borderId="0" xfId="0" applyFont="1" applyAlignment="1">
      <alignment vertical="top"/>
    </xf>
    <xf numFmtId="0" fontId="1" fillId="0" borderId="0" xfId="0" applyFont="1" applyAlignment="1">
      <alignment horizontal="left"/>
    </xf>
    <xf numFmtId="0" fontId="1" fillId="2" borderId="23" xfId="0" applyFont="1" applyFill="1" applyBorder="1" applyAlignment="1"/>
    <xf numFmtId="0" fontId="13" fillId="0" borderId="0" xfId="0" applyFont="1" applyFill="1" applyAlignment="1"/>
    <xf numFmtId="166" fontId="1" fillId="0" borderId="5" xfId="0" applyNumberFormat="1" applyFont="1" applyBorder="1" applyAlignment="1"/>
    <xf numFmtId="166" fontId="1" fillId="0" borderId="5" xfId="0" applyNumberFormat="1" applyFont="1" applyBorder="1" applyAlignment="1">
      <alignment horizontal="left"/>
    </xf>
    <xf numFmtId="0" fontId="1" fillId="2" borderId="5" xfId="0" applyFont="1" applyFill="1" applyBorder="1" applyAlignment="1">
      <alignment horizontal="center"/>
    </xf>
    <xf numFmtId="0" fontId="35" fillId="2" borderId="5" xfId="0" applyFont="1" applyFill="1" applyBorder="1" applyAlignment="1">
      <alignment horizontal="center"/>
    </xf>
    <xf numFmtId="0" fontId="35" fillId="2" borderId="0" xfId="0" applyFont="1" applyFill="1" applyBorder="1" applyAlignment="1">
      <alignment horizontal="center"/>
    </xf>
    <xf numFmtId="0" fontId="1" fillId="0" borderId="0" xfId="0" applyFont="1" applyBorder="1"/>
    <xf numFmtId="0" fontId="1" fillId="3" borderId="4" xfId="0" applyFont="1" applyFill="1" applyBorder="1" applyAlignment="1"/>
    <xf numFmtId="0" fontId="1" fillId="0" borderId="6" xfId="0" applyFont="1" applyBorder="1" applyAlignment="1"/>
    <xf numFmtId="0" fontId="1" fillId="3" borderId="0" xfId="0" applyFont="1" applyFill="1"/>
    <xf numFmtId="0" fontId="35" fillId="3" borderId="7" xfId="0" applyFont="1" applyFill="1" applyBorder="1" applyAlignment="1">
      <alignment horizontal="center"/>
    </xf>
    <xf numFmtId="164" fontId="1" fillId="0" borderId="0" xfId="0" applyNumberFormat="1" applyFont="1" applyFill="1" applyAlignment="1">
      <alignment horizontal="right" wrapText="1"/>
    </xf>
    <xf numFmtId="164" fontId="1" fillId="0" borderId="5" xfId="0" applyNumberFormat="1" applyFont="1" applyFill="1" applyBorder="1"/>
    <xf numFmtId="164" fontId="1" fillId="0" borderId="0" xfId="0" applyNumberFormat="1" applyFont="1" applyFill="1"/>
    <xf numFmtId="164" fontId="1" fillId="0" borderId="7" xfId="0" applyNumberFormat="1" applyFont="1" applyFill="1" applyBorder="1" applyAlignment="1">
      <alignment horizontal="right"/>
    </xf>
    <xf numFmtId="164" fontId="1" fillId="0" borderId="7" xfId="0" applyNumberFormat="1" applyFont="1" applyFill="1" applyBorder="1"/>
    <xf numFmtId="1" fontId="1" fillId="0" borderId="6" xfId="0" applyNumberFormat="1" applyFont="1" applyFill="1" applyBorder="1" applyAlignment="1">
      <alignment horizontal="right" wrapText="1"/>
    </xf>
    <xf numFmtId="1" fontId="1" fillId="0" borderId="0" xfId="0" applyNumberFormat="1" applyFont="1" applyFill="1" applyAlignment="1">
      <alignment horizontal="right" wrapText="1"/>
    </xf>
    <xf numFmtId="1" fontId="1" fillId="0" borderId="5" xfId="0" applyNumberFormat="1" applyFont="1" applyFill="1" applyBorder="1"/>
    <xf numFmtId="1" fontId="1" fillId="0" borderId="0" xfId="0" applyNumberFormat="1" applyFont="1" applyFill="1"/>
    <xf numFmtId="1" fontId="1" fillId="0" borderId="7" xfId="0" applyNumberFormat="1" applyFont="1" applyFill="1" applyBorder="1" applyAlignment="1">
      <alignment horizontal="right" wrapText="1"/>
    </xf>
    <xf numFmtId="0" fontId="1" fillId="0" borderId="46" xfId="0" applyFont="1" applyFill="1" applyBorder="1" applyAlignment="1">
      <alignment horizontal="left"/>
    </xf>
    <xf numFmtId="164" fontId="1" fillId="0" borderId="5" xfId="0" applyNumberFormat="1" applyFont="1" applyFill="1" applyBorder="1" applyAlignment="1">
      <alignment horizontal="right" wrapText="1"/>
    </xf>
    <xf numFmtId="0" fontId="1" fillId="0" borderId="39" xfId="0" applyFont="1" applyFill="1" applyBorder="1" applyAlignment="1">
      <alignment horizontal="left"/>
    </xf>
    <xf numFmtId="166" fontId="8" fillId="0" borderId="18" xfId="0" applyNumberFormat="1" applyFont="1" applyFill="1" applyBorder="1" applyAlignment="1">
      <alignment horizontal="left"/>
    </xf>
    <xf numFmtId="0" fontId="1" fillId="0" borderId="18" xfId="0" applyFont="1" applyFill="1" applyBorder="1" applyAlignment="1">
      <alignment horizontal="center"/>
    </xf>
    <xf numFmtId="0" fontId="44" fillId="0" borderId="0" xfId="0" applyFont="1" applyFill="1" applyBorder="1" applyAlignment="1">
      <alignment horizontal="left"/>
    </xf>
    <xf numFmtId="0" fontId="8" fillId="0" borderId="0" xfId="0" applyFont="1" applyFill="1" applyBorder="1" applyAlignment="1">
      <alignment horizontal="left"/>
    </xf>
    <xf numFmtId="0" fontId="35" fillId="0" borderId="0" xfId="0" applyFont="1" applyFill="1" applyBorder="1" applyAlignment="1">
      <alignment horizontal="left"/>
    </xf>
    <xf numFmtId="0" fontId="1" fillId="0" borderId="0" xfId="0" applyFont="1" applyFill="1" applyBorder="1" applyAlignment="1">
      <alignment horizontal="left" indent="1"/>
    </xf>
    <xf numFmtId="0" fontId="35" fillId="0" borderId="0" xfId="0" applyFont="1" applyFill="1" applyBorder="1" applyAlignment="1">
      <alignment horizontal="left" indent="1"/>
    </xf>
    <xf numFmtId="0" fontId="12" fillId="0" borderId="0" xfId="0" applyFont="1" applyFill="1" applyBorder="1" applyAlignment="1">
      <alignment horizontal="left"/>
    </xf>
    <xf numFmtId="166" fontId="1" fillId="0" borderId="5" xfId="0" applyNumberFormat="1" applyFont="1" applyFill="1" applyBorder="1"/>
    <xf numFmtId="164" fontId="1" fillId="0" borderId="40" xfId="0" applyNumberFormat="1" applyFont="1" applyFill="1" applyBorder="1" applyAlignment="1">
      <alignment horizontal="right" wrapText="1"/>
    </xf>
    <xf numFmtId="0" fontId="1" fillId="0" borderId="0" xfId="0" applyFont="1" applyFill="1" applyAlignment="1">
      <alignment horizontal="center"/>
    </xf>
    <xf numFmtId="0" fontId="1" fillId="2" borderId="4" xfId="0" applyNumberFormat="1" applyFont="1" applyFill="1" applyBorder="1" applyAlignment="1">
      <alignment horizontal="center"/>
    </xf>
    <xf numFmtId="0" fontId="1" fillId="3" borderId="20" xfId="0" applyFont="1" applyFill="1" applyBorder="1" applyAlignment="1"/>
    <xf numFmtId="164" fontId="8" fillId="0" borderId="0" xfId="0" applyNumberFormat="1" applyFont="1" applyFill="1" applyBorder="1" applyAlignment="1">
      <alignment horizontal="right" wrapText="1"/>
    </xf>
    <xf numFmtId="0" fontId="41" fillId="0" borderId="0" xfId="0" applyFont="1" applyFill="1"/>
    <xf numFmtId="0" fontId="1" fillId="0" borderId="0" xfId="0" applyFont="1"/>
    <xf numFmtId="0" fontId="1" fillId="0" borderId="0" xfId="0" applyFont="1" applyFill="1"/>
    <xf numFmtId="0" fontId="1" fillId="0" borderId="0" xfId="0" applyFont="1" applyFill="1" applyAlignment="1">
      <alignment horizontal="center"/>
    </xf>
    <xf numFmtId="0" fontId="8" fillId="0" borderId="0" xfId="0" applyFont="1" applyFill="1" applyAlignment="1">
      <alignment horizontal="center"/>
    </xf>
    <xf numFmtId="0" fontId="52" fillId="0" borderId="6" xfId="0" applyFont="1" applyFill="1" applyBorder="1" applyAlignment="1">
      <alignment horizontal="right" wrapText="1"/>
    </xf>
    <xf numFmtId="164" fontId="8" fillId="0" borderId="5" xfId="0" applyNumberFormat="1" applyFont="1" applyFill="1" applyBorder="1" applyAlignment="1">
      <alignment horizontal="right" wrapText="1"/>
    </xf>
    <xf numFmtId="0" fontId="8" fillId="0" borderId="0" xfId="0" applyFont="1" applyFill="1" applyBorder="1" applyAlignment="1">
      <alignment horizontal="right" wrapText="1"/>
    </xf>
    <xf numFmtId="0" fontId="29" fillId="0" borderId="0" xfId="0" applyFont="1" applyFill="1" applyBorder="1" applyAlignment="1">
      <alignment horizontal="right" wrapText="1"/>
    </xf>
    <xf numFmtId="0" fontId="1" fillId="3" borderId="42" xfId="0" applyFont="1" applyFill="1" applyBorder="1" applyAlignment="1">
      <alignment vertical="center" wrapText="1"/>
    </xf>
    <xf numFmtId="0" fontId="1" fillId="3" borderId="43" xfId="0" applyFont="1" applyFill="1" applyBorder="1" applyAlignment="1">
      <alignment vertical="center" wrapText="1"/>
    </xf>
    <xf numFmtId="0" fontId="1" fillId="3" borderId="38" xfId="0" applyFont="1" applyFill="1" applyBorder="1" applyAlignment="1">
      <alignment vertical="center" wrapText="1"/>
    </xf>
    <xf numFmtId="0" fontId="1" fillId="3" borderId="47" xfId="0" applyFont="1" applyFill="1" applyBorder="1" applyAlignment="1">
      <alignment horizontal="center" vertical="center"/>
    </xf>
    <xf numFmtId="0" fontId="1" fillId="3" borderId="41" xfId="0" applyFont="1" applyFill="1" applyBorder="1" applyAlignment="1">
      <alignment vertical="center" wrapText="1"/>
    </xf>
    <xf numFmtId="0" fontId="1" fillId="3" borderId="6" xfId="0" applyFont="1" applyFill="1" applyBorder="1" applyAlignment="1"/>
    <xf numFmtId="0" fontId="1" fillId="3" borderId="6" xfId="0" applyFont="1" applyFill="1" applyBorder="1" applyAlignment="1">
      <alignment horizontal="center"/>
    </xf>
    <xf numFmtId="0" fontId="1" fillId="2" borderId="8" xfId="0" applyFont="1" applyFill="1" applyBorder="1" applyAlignment="1"/>
    <xf numFmtId="0" fontId="35" fillId="2" borderId="5" xfId="0" applyFont="1" applyFill="1" applyBorder="1" applyAlignment="1"/>
    <xf numFmtId="0" fontId="8" fillId="2" borderId="0" xfId="0" applyFont="1" applyFill="1" applyBorder="1" applyAlignment="1"/>
    <xf numFmtId="0" fontId="8" fillId="2" borderId="5" xfId="0" applyFont="1" applyFill="1" applyBorder="1" applyAlignment="1"/>
    <xf numFmtId="0" fontId="1" fillId="2" borderId="0" xfId="0" applyFont="1" applyFill="1" applyBorder="1" applyAlignment="1"/>
    <xf numFmtId="0" fontId="1" fillId="2" borderId="5" xfId="0" applyFont="1" applyFill="1" applyBorder="1" applyAlignment="1"/>
    <xf numFmtId="0" fontId="1" fillId="2" borderId="9" xfId="0" applyFont="1" applyFill="1" applyBorder="1" applyAlignment="1"/>
    <xf numFmtId="0" fontId="1" fillId="2" borderId="7" xfId="0" applyFont="1" applyFill="1" applyBorder="1" applyAlignment="1"/>
    <xf numFmtId="0" fontId="35" fillId="2" borderId="7" xfId="0" applyFont="1" applyFill="1" applyBorder="1" applyAlignment="1">
      <alignment horizontal="center"/>
    </xf>
    <xf numFmtId="0" fontId="1" fillId="2" borderId="7" xfId="0" applyFont="1" applyFill="1" applyBorder="1" applyAlignment="1">
      <alignment horizontal="center"/>
    </xf>
    <xf numFmtId="0" fontId="1" fillId="3" borderId="1" xfId="0" applyFont="1" applyFill="1" applyBorder="1" applyAlignment="1"/>
    <xf numFmtId="0" fontId="1" fillId="2" borderId="3" xfId="0" applyFont="1" applyFill="1" applyBorder="1" applyAlignment="1"/>
    <xf numFmtId="0" fontId="1" fillId="0" borderId="7" xfId="0" applyFont="1" applyBorder="1"/>
    <xf numFmtId="0" fontId="1" fillId="0" borderId="0" xfId="0" applyFont="1"/>
    <xf numFmtId="0" fontId="41" fillId="0" borderId="0" xfId="0" applyFont="1" applyFill="1" applyAlignment="1"/>
    <xf numFmtId="0" fontId="35" fillId="0" borderId="0" xfId="0" applyFont="1" applyFill="1" applyAlignment="1"/>
    <xf numFmtId="0" fontId="35" fillId="2" borderId="20" xfId="0" applyFont="1" applyFill="1" applyBorder="1" applyAlignment="1">
      <alignment horizontal="center" vertical="top"/>
    </xf>
    <xf numFmtId="0" fontId="12" fillId="0" borderId="0" xfId="0" applyFont="1" applyFill="1" applyAlignment="1"/>
    <xf numFmtId="0" fontId="1" fillId="0" borderId="0" xfId="0" applyFont="1" applyFill="1" applyAlignment="1"/>
    <xf numFmtId="0" fontId="1" fillId="2" borderId="2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 xfId="0" applyFont="1" applyFill="1" applyBorder="1" applyAlignment="1"/>
    <xf numFmtId="0" fontId="1" fillId="2" borderId="6" xfId="0" applyFont="1" applyFill="1" applyBorder="1" applyAlignment="1">
      <alignment horizontal="center" vertical="center"/>
    </xf>
    <xf numFmtId="0" fontId="35" fillId="2" borderId="6" xfId="0" applyFont="1" applyFill="1" applyBorder="1" applyAlignment="1">
      <alignment horizontal="center" vertical="center"/>
    </xf>
    <xf numFmtId="0" fontId="1" fillId="2" borderId="4" xfId="0" applyFont="1" applyFill="1" applyBorder="1" applyAlignment="1">
      <alignment horizontal="center"/>
    </xf>
    <xf numFmtId="0" fontId="1" fillId="2" borderId="1" xfId="0" applyFont="1" applyFill="1" applyBorder="1" applyAlignment="1">
      <alignment horizontal="center"/>
    </xf>
    <xf numFmtId="0" fontId="1" fillId="0" borderId="0" xfId="0" applyFont="1" applyFill="1"/>
    <xf numFmtId="0" fontId="42" fillId="0" borderId="0" xfId="0" applyFont="1" applyFill="1" applyAlignment="1"/>
    <xf numFmtId="0" fontId="35" fillId="0" borderId="0" xfId="0" applyFont="1" applyFill="1"/>
    <xf numFmtId="0" fontId="1" fillId="2" borderId="0" xfId="0" applyFont="1" applyFill="1" applyBorder="1" applyAlignment="1">
      <alignment horizontal="left" indent="2"/>
    </xf>
    <xf numFmtId="0" fontId="35" fillId="2" borderId="0" xfId="0" applyFont="1" applyFill="1" applyBorder="1" applyAlignment="1">
      <alignment horizontal="left" indent="2"/>
    </xf>
    <xf numFmtId="0" fontId="1" fillId="2" borderId="1" xfId="0" applyFont="1" applyFill="1" applyBorder="1" applyAlignment="1">
      <alignment horizontal="center" vertical="center"/>
    </xf>
    <xf numFmtId="0" fontId="35" fillId="2" borderId="0" xfId="0" applyFont="1" applyFill="1" applyBorder="1" applyAlignment="1">
      <alignment horizontal="center" vertical="center"/>
    </xf>
    <xf numFmtId="0" fontId="1" fillId="0" borderId="0" xfId="0" applyFont="1" applyAlignment="1">
      <alignment vertical="top"/>
    </xf>
    <xf numFmtId="0" fontId="1" fillId="0" borderId="0" xfId="0" applyFont="1" applyAlignment="1">
      <alignment horizontal="left"/>
    </xf>
    <xf numFmtId="0" fontId="1" fillId="3" borderId="0" xfId="0" applyFont="1" applyFill="1" applyBorder="1" applyAlignment="1">
      <alignment horizontal="center" vertical="center"/>
    </xf>
    <xf numFmtId="0" fontId="1" fillId="2" borderId="23" xfId="0" applyFont="1" applyFill="1" applyBorder="1" applyAlignment="1"/>
    <xf numFmtId="0" fontId="13" fillId="0" borderId="0" xfId="0" applyFont="1" applyFill="1" applyAlignment="1"/>
    <xf numFmtId="0" fontId="35" fillId="2" borderId="20" xfId="0" applyFont="1" applyFill="1" applyBorder="1" applyAlignment="1">
      <alignment horizontal="center"/>
    </xf>
    <xf numFmtId="0" fontId="1" fillId="3" borderId="0" xfId="0" applyFont="1" applyFill="1" applyBorder="1" applyAlignment="1">
      <alignment horizontal="center" vertical="center" wrapText="1"/>
    </xf>
    <xf numFmtId="0" fontId="1" fillId="2" borderId="5" xfId="0" applyFont="1" applyFill="1" applyBorder="1" applyAlignment="1">
      <alignment horizontal="center"/>
    </xf>
    <xf numFmtId="0" fontId="35" fillId="2" borderId="5" xfId="0" applyFont="1" applyFill="1" applyBorder="1" applyAlignment="1">
      <alignment horizontal="center"/>
    </xf>
    <xf numFmtId="0" fontId="35" fillId="2" borderId="0" xfId="0" applyFont="1" applyFill="1" applyBorder="1" applyAlignment="1">
      <alignment horizontal="center"/>
    </xf>
    <xf numFmtId="0" fontId="1" fillId="2" borderId="0" xfId="0" applyFont="1" applyFill="1" applyBorder="1" applyAlignment="1">
      <alignment horizontal="center" vertical="center"/>
    </xf>
    <xf numFmtId="0" fontId="1" fillId="0" borderId="6" xfId="0" applyFont="1" applyBorder="1"/>
    <xf numFmtId="0" fontId="1" fillId="0" borderId="21" xfId="0" applyFont="1" applyBorder="1"/>
    <xf numFmtId="0" fontId="1" fillId="2" borderId="8" xfId="0" applyFont="1" applyFill="1" applyBorder="1" applyAlignment="1">
      <alignment horizontal="center" vertical="center"/>
    </xf>
    <xf numFmtId="164" fontId="30" fillId="0" borderId="5" xfId="0" applyNumberFormat="1" applyFont="1" applyFill="1" applyBorder="1" applyAlignment="1">
      <alignment horizontal="right" wrapText="1"/>
    </xf>
    <xf numFmtId="164" fontId="30" fillId="0" borderId="6" xfId="0" applyNumberFormat="1" applyFont="1" applyFill="1" applyBorder="1" applyAlignment="1">
      <alignment horizontal="right" wrapText="1"/>
    </xf>
    <xf numFmtId="164" fontId="30" fillId="0" borderId="0" xfId="0" applyNumberFormat="1" applyFont="1" applyFill="1" applyBorder="1" applyAlignment="1">
      <alignment horizontal="right" wrapText="1"/>
    </xf>
    <xf numFmtId="164" fontId="30" fillId="0" borderId="7" xfId="0" applyNumberFormat="1" applyFont="1" applyFill="1" applyBorder="1" applyAlignment="1">
      <alignment horizontal="right" wrapText="1"/>
    </xf>
    <xf numFmtId="0" fontId="1" fillId="2" borderId="4" xfId="0" applyFont="1" applyFill="1" applyBorder="1" applyAlignment="1"/>
    <xf numFmtId="0" fontId="1" fillId="2" borderId="3" xfId="0" applyFont="1" applyFill="1" applyBorder="1" applyAlignment="1"/>
    <xf numFmtId="0" fontId="1" fillId="0" borderId="0" xfId="0" applyFont="1"/>
    <xf numFmtId="0" fontId="41" fillId="0" borderId="0" xfId="0" applyFont="1" applyFill="1" applyAlignment="1"/>
    <xf numFmtId="0" fontId="35" fillId="0" borderId="0" xfId="0" applyFont="1" applyFill="1" applyAlignment="1"/>
    <xf numFmtId="0" fontId="12" fillId="0" borderId="0" xfId="0" applyFont="1" applyFill="1" applyAlignment="1"/>
    <xf numFmtId="0" fontId="1" fillId="0" borderId="0" xfId="0" applyFont="1" applyFill="1" applyAlignment="1"/>
    <xf numFmtId="0" fontId="1" fillId="3" borderId="0" xfId="0" applyFont="1" applyFill="1" applyBorder="1" applyAlignment="1"/>
    <xf numFmtId="0" fontId="1" fillId="2" borderId="6" xfId="0" applyFont="1" applyFill="1" applyBorder="1" applyAlignment="1">
      <alignment horizontal="center" vertical="center"/>
    </xf>
    <xf numFmtId="0" fontId="35" fillId="2" borderId="6" xfId="0" applyFont="1" applyFill="1" applyBorder="1" applyAlignment="1">
      <alignment horizontal="center" vertical="center"/>
    </xf>
    <xf numFmtId="0" fontId="13" fillId="0" borderId="0" xfId="0" applyFont="1" applyFill="1" applyBorder="1" applyAlignment="1"/>
    <xf numFmtId="0" fontId="1" fillId="0" borderId="0" xfId="0" applyFont="1" applyFill="1"/>
    <xf numFmtId="0" fontId="42" fillId="0" borderId="0" xfId="0" applyFont="1" applyFill="1" applyAlignment="1"/>
    <xf numFmtId="0" fontId="1" fillId="2" borderId="4" xfId="0" applyFont="1" applyFill="1" applyBorder="1" applyAlignment="1">
      <alignment horizontal="center"/>
    </xf>
    <xf numFmtId="0" fontId="1" fillId="2" borderId="4" xfId="0" applyFont="1" applyFill="1" applyBorder="1" applyAlignment="1">
      <alignment horizontal="center" vertical="center"/>
    </xf>
    <xf numFmtId="0" fontId="1" fillId="2" borderId="3" xfId="0" applyFont="1" applyFill="1" applyBorder="1" applyAlignment="1">
      <alignment horizontal="center"/>
    </xf>
    <xf numFmtId="0" fontId="1" fillId="0" borderId="0" xfId="0" applyFont="1" applyAlignment="1">
      <alignment horizontal="left"/>
    </xf>
    <xf numFmtId="0" fontId="13" fillId="0" borderId="0" xfId="0" applyFont="1" applyFill="1" applyAlignment="1"/>
    <xf numFmtId="0" fontId="12" fillId="0" borderId="0" xfId="0" applyFont="1" applyFill="1" applyBorder="1" applyAlignment="1"/>
    <xf numFmtId="0" fontId="1" fillId="3" borderId="22" xfId="0" applyFont="1" applyFill="1" applyBorder="1" applyAlignment="1"/>
    <xf numFmtId="0" fontId="1" fillId="3" borderId="23" xfId="0" applyFont="1" applyFill="1" applyBorder="1" applyAlignment="1"/>
    <xf numFmtId="166" fontId="1" fillId="0" borderId="5" xfId="0" applyNumberFormat="1" applyFont="1" applyBorder="1" applyAlignment="1"/>
    <xf numFmtId="0" fontId="1" fillId="3" borderId="5" xfId="0" applyFont="1" applyFill="1" applyBorder="1" applyAlignment="1"/>
    <xf numFmtId="0" fontId="1" fillId="2" borderId="7" xfId="0" applyFont="1" applyFill="1" applyBorder="1" applyAlignment="1">
      <alignment horizontal="center" vertical="center"/>
    </xf>
    <xf numFmtId="0" fontId="1" fillId="3" borderId="0" xfId="0" applyFont="1" applyFill="1"/>
    <xf numFmtId="0" fontId="1" fillId="2" borderId="2" xfId="0" applyFont="1" applyFill="1" applyBorder="1" applyAlignment="1">
      <alignment horizontal="center" vertical="center"/>
    </xf>
    <xf numFmtId="0" fontId="1" fillId="0" borderId="5" xfId="0" applyFont="1" applyFill="1" applyBorder="1"/>
    <xf numFmtId="164" fontId="29" fillId="0" borderId="0" xfId="0" applyNumberFormat="1" applyFont="1" applyFill="1" applyBorder="1" applyAlignment="1">
      <alignment horizontal="right" wrapText="1"/>
    </xf>
    <xf numFmtId="0" fontId="30" fillId="0" borderId="5" xfId="0" applyFont="1" applyFill="1" applyBorder="1" applyAlignment="1">
      <alignment horizontal="right" wrapText="1"/>
    </xf>
    <xf numFmtId="164" fontId="29" fillId="0" borderId="5" xfId="0" applyNumberFormat="1" applyFont="1" applyFill="1" applyBorder="1" applyAlignment="1">
      <alignment horizontal="right" wrapText="1"/>
    </xf>
    <xf numFmtId="164" fontId="29" fillId="0" borderId="0" xfId="0" applyNumberFormat="1" applyFont="1" applyFill="1" applyAlignment="1">
      <alignment horizontal="right" wrapText="1"/>
    </xf>
    <xf numFmtId="164" fontId="29" fillId="0" borderId="7" xfId="0" applyNumberFormat="1" applyFont="1" applyFill="1" applyBorder="1" applyAlignment="1">
      <alignment horizontal="right" wrapText="1"/>
    </xf>
    <xf numFmtId="1" fontId="30" fillId="0" borderId="5" xfId="0" applyNumberFormat="1" applyFont="1" applyFill="1" applyBorder="1" applyAlignment="1">
      <alignment horizontal="right" wrapText="1"/>
    </xf>
    <xf numFmtId="164" fontId="30" fillId="0" borderId="0" xfId="0" applyNumberFormat="1" applyFont="1" applyFill="1" applyAlignment="1">
      <alignment horizontal="right" wrapText="1"/>
    </xf>
    <xf numFmtId="0" fontId="30" fillId="0" borderId="6" xfId="0" applyFont="1" applyFill="1" applyBorder="1" applyAlignment="1">
      <alignment horizontal="right" wrapText="1"/>
    </xf>
    <xf numFmtId="0" fontId="41" fillId="0" borderId="0" xfId="0" applyFont="1" applyFill="1" applyAlignment="1">
      <alignment wrapText="1"/>
    </xf>
    <xf numFmtId="0" fontId="35" fillId="2" borderId="23" xfId="0" applyFont="1" applyFill="1" applyBorder="1" applyAlignment="1">
      <alignment horizontal="center" vertical="top"/>
    </xf>
    <xf numFmtId="0" fontId="8" fillId="0" borderId="6" xfId="0" applyFont="1" applyBorder="1"/>
    <xf numFmtId="0" fontId="8" fillId="0" borderId="7" xfId="0" applyFont="1" applyBorder="1"/>
    <xf numFmtId="0" fontId="35" fillId="2" borderId="21" xfId="0" applyFont="1" applyFill="1" applyBorder="1" applyAlignment="1">
      <alignment horizontal="center" vertical="center"/>
    </xf>
    <xf numFmtId="0" fontId="1" fillId="2" borderId="7" xfId="0" applyFont="1" applyFill="1" applyBorder="1" applyAlignment="1">
      <alignment vertical="top"/>
    </xf>
    <xf numFmtId="0" fontId="1" fillId="2" borderId="14" xfId="0" applyFont="1" applyFill="1" applyBorder="1" applyAlignment="1">
      <alignment vertical="top"/>
    </xf>
    <xf numFmtId="0" fontId="1" fillId="2" borderId="10" xfId="0" applyFont="1" applyFill="1" applyBorder="1" applyAlignment="1">
      <alignment horizontal="center" vertical="top"/>
    </xf>
    <xf numFmtId="0" fontId="35" fillId="2" borderId="22" xfId="0" applyFont="1" applyFill="1" applyBorder="1" applyAlignment="1">
      <alignment horizontal="left" indent="2"/>
    </xf>
    <xf numFmtId="0" fontId="35" fillId="2" borderId="23" xfId="0" applyFont="1" applyFill="1" applyBorder="1" applyAlignment="1">
      <alignment horizontal="left" indent="2"/>
    </xf>
    <xf numFmtId="0" fontId="35" fillId="2" borderId="22" xfId="0" applyFont="1" applyFill="1" applyBorder="1" applyAlignment="1">
      <alignment horizontal="center"/>
    </xf>
    <xf numFmtId="0" fontId="1" fillId="0" borderId="8" xfId="0" applyFont="1" applyFill="1" applyBorder="1" applyAlignment="1">
      <alignment vertical="center"/>
    </xf>
    <xf numFmtId="0" fontId="35" fillId="2" borderId="8" xfId="0" applyFont="1" applyFill="1" applyBorder="1" applyAlignment="1">
      <alignment vertical="center"/>
    </xf>
    <xf numFmtId="0" fontId="1" fillId="0" borderId="8" xfId="0" applyFont="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1" fillId="2" borderId="20" xfId="0" applyFont="1" applyFill="1" applyBorder="1"/>
    <xf numFmtId="0" fontId="35" fillId="2" borderId="23" xfId="0" applyFont="1" applyFill="1" applyBorder="1"/>
    <xf numFmtId="0" fontId="41" fillId="0" borderId="0" xfId="0" applyFont="1" applyFill="1" applyBorder="1" applyAlignment="1"/>
    <xf numFmtId="0" fontId="8" fillId="0" borderId="6" xfId="0" applyFont="1" applyFill="1" applyBorder="1" applyAlignment="1">
      <alignment horizontal="right" wrapText="1"/>
    </xf>
    <xf numFmtId="0" fontId="8" fillId="0" borderId="7" xfId="0" applyFont="1" applyFill="1" applyBorder="1" applyAlignment="1">
      <alignment horizontal="right" wrapText="1"/>
    </xf>
    <xf numFmtId="0" fontId="1" fillId="3" borderId="3" xfId="0" applyFont="1" applyFill="1" applyBorder="1" applyAlignment="1"/>
    <xf numFmtId="0" fontId="35" fillId="0" borderId="0" xfId="0" applyFont="1" applyBorder="1" applyAlignment="1">
      <alignment horizontal="center" vertical="center"/>
    </xf>
    <xf numFmtId="0" fontId="1" fillId="2" borderId="6" xfId="0" applyFont="1" applyFill="1" applyBorder="1" applyAlignment="1">
      <alignment vertical="top"/>
    </xf>
    <xf numFmtId="0" fontId="1" fillId="2" borderId="2" xfId="0" applyFont="1" applyFill="1" applyBorder="1" applyAlignment="1">
      <alignment vertical="top"/>
    </xf>
    <xf numFmtId="0" fontId="1" fillId="3" borderId="14" xfId="0" applyFont="1" applyFill="1" applyBorder="1" applyAlignment="1"/>
    <xf numFmtId="0" fontId="1" fillId="2" borderId="0" xfId="0" applyFont="1" applyFill="1" applyBorder="1" applyAlignment="1"/>
    <xf numFmtId="0" fontId="35" fillId="2" borderId="7" xfId="0" applyFont="1" applyFill="1" applyBorder="1" applyAlignment="1">
      <alignment horizontal="center"/>
    </xf>
    <xf numFmtId="0" fontId="1" fillId="2" borderId="7" xfId="0" applyFont="1" applyFill="1" applyBorder="1" applyAlignment="1">
      <alignment horizontal="center"/>
    </xf>
    <xf numFmtId="0" fontId="35" fillId="3" borderId="5" xfId="0" applyFont="1" applyFill="1" applyBorder="1" applyAlignment="1">
      <alignment horizontal="center" wrapText="1"/>
    </xf>
    <xf numFmtId="0" fontId="41" fillId="0" borderId="0" xfId="0" applyFont="1" applyFill="1" applyAlignment="1"/>
    <xf numFmtId="0" fontId="35" fillId="0" borderId="0" xfId="0" applyFont="1" applyFill="1" applyAlignment="1"/>
    <xf numFmtId="0" fontId="35" fillId="2" borderId="20" xfId="0" applyFont="1" applyFill="1" applyBorder="1" applyAlignment="1">
      <alignment horizontal="center" vertical="top"/>
    </xf>
    <xf numFmtId="0" fontId="12" fillId="0" borderId="0" xfId="0" applyFont="1" applyFill="1" applyAlignment="1"/>
    <xf numFmtId="0" fontId="1" fillId="0" borderId="0" xfId="0" applyFont="1" applyFill="1" applyAlignment="1"/>
    <xf numFmtId="0" fontId="1" fillId="2" borderId="4" xfId="0" applyFont="1" applyFill="1" applyBorder="1" applyAlignment="1">
      <alignment horizontal="center"/>
    </xf>
    <xf numFmtId="0" fontId="13" fillId="0" borderId="0" xfId="0" applyFont="1" applyFill="1" applyBorder="1" applyAlignment="1"/>
    <xf numFmtId="0" fontId="1" fillId="0" borderId="0" xfId="0" applyFont="1" applyFill="1"/>
    <xf numFmtId="0" fontId="42" fillId="0" borderId="0" xfId="0" applyFont="1" applyFill="1" applyAlignment="1"/>
    <xf numFmtId="0" fontId="1" fillId="2" borderId="0" xfId="0" applyFont="1" applyFill="1" applyBorder="1" applyAlignment="1">
      <alignment horizontal="left" indent="2"/>
    </xf>
    <xf numFmtId="0" fontId="35" fillId="2" borderId="0" xfId="0" applyFont="1" applyFill="1" applyBorder="1" applyAlignment="1">
      <alignment horizontal="left" indent="2"/>
    </xf>
    <xf numFmtId="0" fontId="13" fillId="0" borderId="0" xfId="0" applyFont="1" applyFill="1" applyAlignment="1"/>
    <xf numFmtId="0" fontId="1" fillId="2" borderId="0" xfId="0" applyFont="1" applyFill="1" applyBorder="1" applyAlignment="1">
      <alignment horizontal="center"/>
    </xf>
    <xf numFmtId="0" fontId="35" fillId="2" borderId="0" xfId="0" applyFont="1" applyFill="1" applyBorder="1" applyAlignment="1">
      <alignment horizontal="center"/>
    </xf>
    <xf numFmtId="0" fontId="1" fillId="0" borderId="20" xfId="0" applyFont="1" applyBorder="1"/>
    <xf numFmtId="0" fontId="1" fillId="3" borderId="0" xfId="0" applyFont="1" applyFill="1"/>
    <xf numFmtId="0" fontId="38" fillId="2" borderId="12" xfId="0" applyFont="1" applyFill="1" applyBorder="1" applyAlignment="1">
      <alignment horizontal="left" indent="6"/>
    </xf>
    <xf numFmtId="0" fontId="38" fillId="2" borderId="0" xfId="0" applyFont="1" applyFill="1" applyAlignment="1">
      <alignment horizontal="left" indent="6"/>
    </xf>
    <xf numFmtId="0" fontId="1" fillId="2" borderId="0" xfId="0" applyFont="1" applyFill="1" applyBorder="1" applyAlignment="1">
      <alignment horizontal="left" indent="6"/>
    </xf>
    <xf numFmtId="0" fontId="38" fillId="2" borderId="0" xfId="0" applyFont="1" applyFill="1" applyBorder="1" applyAlignment="1">
      <alignment horizontal="left" indent="6"/>
    </xf>
    <xf numFmtId="0" fontId="35" fillId="2" borderId="0" xfId="0" applyFont="1" applyFill="1" applyBorder="1" applyAlignment="1">
      <alignment horizontal="left" indent="6"/>
    </xf>
    <xf numFmtId="0" fontId="1" fillId="3" borderId="0" xfId="0" applyFont="1" applyFill="1" applyAlignment="1">
      <alignment horizontal="left" indent="6"/>
    </xf>
    <xf numFmtId="0" fontId="1" fillId="2" borderId="0" xfId="0" applyFont="1" applyFill="1" applyAlignment="1">
      <alignment horizontal="left" indent="6"/>
    </xf>
    <xf numFmtId="0" fontId="35" fillId="2" borderId="0" xfId="0" applyFont="1" applyFill="1" applyAlignment="1">
      <alignment horizontal="left" indent="6"/>
    </xf>
    <xf numFmtId="0" fontId="18" fillId="2" borderId="24" xfId="0" applyFont="1" applyFill="1" applyBorder="1" applyAlignment="1">
      <alignment horizontal="left" indent="6"/>
    </xf>
    <xf numFmtId="0" fontId="46" fillId="2" borderId="24" xfId="0" applyFont="1" applyFill="1" applyBorder="1" applyAlignment="1">
      <alignment horizontal="left" indent="6"/>
    </xf>
    <xf numFmtId="0" fontId="37" fillId="2" borderId="0" xfId="0" applyFont="1" applyFill="1" applyBorder="1" applyAlignment="1">
      <alignment horizontal="left" indent="6"/>
    </xf>
    <xf numFmtId="0" fontId="38" fillId="3" borderId="0" xfId="0" applyFont="1" applyFill="1" applyAlignment="1">
      <alignment horizontal="left" indent="6"/>
    </xf>
    <xf numFmtId="0" fontId="38" fillId="2" borderId="12" xfId="0" applyFont="1" applyFill="1" applyBorder="1" applyAlignment="1">
      <alignment horizontal="left" vertical="top" indent="6"/>
    </xf>
    <xf numFmtId="0" fontId="10" fillId="0" borderId="0" xfId="0" applyFont="1"/>
    <xf numFmtId="0" fontId="38" fillId="2" borderId="24" xfId="0" applyFont="1" applyFill="1" applyBorder="1" applyAlignment="1">
      <alignment horizontal="left" indent="6"/>
    </xf>
    <xf numFmtId="0" fontId="5" fillId="2" borderId="0" xfId="0" applyFont="1" applyFill="1" applyBorder="1" applyAlignment="1">
      <alignment horizontal="left" indent="6"/>
    </xf>
    <xf numFmtId="0" fontId="18" fillId="3" borderId="0" xfId="0" applyFont="1" applyFill="1" applyAlignment="1">
      <alignment horizontal="left" indent="6"/>
    </xf>
    <xf numFmtId="0" fontId="37" fillId="3" borderId="0" xfId="0" applyFont="1" applyFill="1" applyAlignment="1">
      <alignment horizontal="left" indent="6"/>
    </xf>
    <xf numFmtId="0" fontId="1" fillId="2" borderId="12" xfId="0" applyFont="1" applyFill="1" applyBorder="1" applyAlignment="1">
      <alignment horizontal="left" indent="6"/>
    </xf>
    <xf numFmtId="0" fontId="18" fillId="2" borderId="0" xfId="0" applyFont="1" applyFill="1" applyAlignment="1">
      <alignment horizontal="left" indent="6"/>
    </xf>
    <xf numFmtId="0" fontId="37" fillId="2" borderId="0" xfId="0" applyFont="1" applyFill="1" applyAlignment="1">
      <alignment horizontal="left" indent="6"/>
    </xf>
    <xf numFmtId="0" fontId="18" fillId="2" borderId="0" xfId="0" applyFont="1" applyFill="1" applyBorder="1" applyAlignment="1">
      <alignment horizontal="left" indent="6"/>
    </xf>
    <xf numFmtId="0" fontId="1" fillId="3" borderId="14" xfId="0" applyFont="1" applyFill="1" applyBorder="1" applyAlignment="1">
      <alignment vertical="center" wrapText="1"/>
    </xf>
    <xf numFmtId="0" fontId="38" fillId="2" borderId="0" xfId="0" applyFont="1" applyFill="1" applyBorder="1" applyAlignment="1">
      <alignment horizontal="left" indent="6"/>
    </xf>
    <xf numFmtId="0" fontId="38" fillId="2" borderId="0" xfId="0" applyFont="1" applyFill="1" applyAlignment="1">
      <alignment horizontal="left" indent="6"/>
    </xf>
    <xf numFmtId="0" fontId="15" fillId="0" borderId="0" xfId="0" applyFont="1" applyFill="1" applyAlignment="1">
      <alignment wrapText="1"/>
    </xf>
    <xf numFmtId="0" fontId="15" fillId="0" borderId="0" xfId="0" applyFont="1" applyFill="1" applyBorder="1" applyAlignment="1">
      <alignment wrapText="1"/>
    </xf>
    <xf numFmtId="0" fontId="15" fillId="0" borderId="0" xfId="0" applyFont="1" applyFill="1" applyBorder="1" applyAlignment="1">
      <alignment horizontal="right" vertical="top" wrapText="1"/>
    </xf>
    <xf numFmtId="0" fontId="15" fillId="0" borderId="0" xfId="0" applyFont="1" applyFill="1" applyAlignment="1">
      <alignment horizontal="right" wrapText="1"/>
    </xf>
    <xf numFmtId="0" fontId="35" fillId="2" borderId="0" xfId="0" applyFont="1" applyFill="1" applyBorder="1" applyAlignment="1">
      <alignment horizontal="left" indent="2"/>
    </xf>
    <xf numFmtId="0" fontId="1" fillId="2" borderId="0" xfId="0" applyFont="1" applyFill="1" applyBorder="1" applyAlignment="1">
      <alignment horizontal="left" indent="2"/>
    </xf>
    <xf numFmtId="0" fontId="1" fillId="2" borderId="7" xfId="0" applyFont="1" applyFill="1" applyBorder="1" applyAlignment="1">
      <alignment horizontal="center"/>
    </xf>
    <xf numFmtId="0" fontId="1" fillId="2" borderId="5" xfId="0" applyFont="1" applyFill="1" applyBorder="1" applyAlignment="1">
      <alignment horizontal="center"/>
    </xf>
    <xf numFmtId="0" fontId="1" fillId="2" borderId="8" xfId="0" applyFont="1" applyFill="1" applyBorder="1" applyAlignment="1"/>
    <xf numFmtId="0" fontId="1" fillId="2" borderId="3" xfId="0" applyFont="1" applyFill="1" applyBorder="1" applyAlignment="1">
      <alignment horizontal="center"/>
    </xf>
    <xf numFmtId="0" fontId="1" fillId="2" borderId="1" xfId="0" applyFont="1" applyFill="1" applyBorder="1" applyAlignment="1">
      <alignment horizontal="center" vertical="center"/>
    </xf>
    <xf numFmtId="0" fontId="35" fillId="2" borderId="5" xfId="0" applyFont="1" applyFill="1" applyBorder="1" applyAlignment="1">
      <alignment horizontal="center"/>
    </xf>
    <xf numFmtId="0" fontId="1" fillId="0" borderId="6" xfId="0" applyFont="1" applyBorder="1"/>
    <xf numFmtId="0" fontId="8" fillId="2" borderId="8" xfId="0" applyFont="1" applyFill="1" applyBorder="1" applyAlignment="1"/>
    <xf numFmtId="0" fontId="1" fillId="0" borderId="0" xfId="0" applyFont="1"/>
    <xf numFmtId="0" fontId="1" fillId="0" borderId="0" xfId="0" applyFont="1" applyAlignment="1">
      <alignment horizontal="left"/>
    </xf>
    <xf numFmtId="0" fontId="1" fillId="0" borderId="0" xfId="0" applyFont="1"/>
    <xf numFmtId="0" fontId="1" fillId="0" borderId="0" xfId="0" applyFont="1" applyFill="1" applyAlignment="1"/>
    <xf numFmtId="0" fontId="35" fillId="2" borderId="0" xfId="0" applyFont="1" applyFill="1" applyBorder="1" applyAlignment="1">
      <alignment horizontal="left" indent="6"/>
    </xf>
    <xf numFmtId="0" fontId="13" fillId="0" borderId="0" xfId="0" applyFont="1" applyFill="1" applyAlignment="1"/>
    <xf numFmtId="0" fontId="12" fillId="0" borderId="0" xfId="0" applyFont="1" applyFill="1" applyBorder="1" applyAlignment="1"/>
    <xf numFmtId="0" fontId="1" fillId="2" borderId="0" xfId="0" applyFont="1" applyFill="1" applyAlignment="1">
      <alignment horizontal="left" indent="6"/>
    </xf>
    <xf numFmtId="0" fontId="38" fillId="2" borderId="0" xfId="0" applyFont="1" applyFill="1" applyBorder="1" applyAlignment="1">
      <alignment horizontal="left" indent="6"/>
    </xf>
    <xf numFmtId="0" fontId="8" fillId="0" borderId="5" xfId="0" applyNumberFormat="1" applyFont="1" applyFill="1" applyBorder="1" applyAlignment="1">
      <alignment horizontal="right"/>
    </xf>
    <xf numFmtId="164" fontId="8" fillId="0" borderId="5" xfId="0" applyNumberFormat="1" applyFont="1" applyFill="1" applyBorder="1" applyAlignment="1">
      <alignment wrapText="1"/>
    </xf>
    <xf numFmtId="0" fontId="8" fillId="0" borderId="5" xfId="0" applyFont="1" applyFill="1" applyBorder="1" applyAlignment="1">
      <alignment horizontal="right" wrapText="1"/>
    </xf>
    <xf numFmtId="0" fontId="8" fillId="0" borderId="0" xfId="0" applyFont="1" applyFill="1" applyAlignment="1">
      <alignment horizontal="right"/>
    </xf>
    <xf numFmtId="0" fontId="12" fillId="0" borderId="0" xfId="0" applyFont="1" applyFill="1" applyAlignment="1">
      <alignment horizontal="justify" wrapText="1"/>
    </xf>
    <xf numFmtId="0" fontId="41" fillId="0" borderId="0" xfId="0" applyFont="1" applyFill="1" applyAlignment="1">
      <alignment horizontal="justify" wrapText="1"/>
    </xf>
    <xf numFmtId="0" fontId="1" fillId="2" borderId="0" xfId="0" applyFont="1" applyFill="1" applyBorder="1" applyAlignment="1"/>
    <xf numFmtId="0" fontId="1" fillId="3" borderId="3" xfId="0" applyFont="1" applyFill="1" applyBorder="1" applyAlignment="1">
      <alignment horizontal="center"/>
    </xf>
    <xf numFmtId="0" fontId="1" fillId="3" borderId="5" xfId="0" applyFont="1" applyFill="1" applyBorder="1" applyAlignment="1">
      <alignment horizontal="center"/>
    </xf>
    <xf numFmtId="0" fontId="1" fillId="2" borderId="7" xfId="0" applyFont="1" applyFill="1" applyBorder="1" applyAlignment="1"/>
    <xf numFmtId="0" fontId="1" fillId="2" borderId="5" xfId="0" applyFont="1" applyFill="1" applyBorder="1" applyAlignment="1"/>
    <xf numFmtId="0" fontId="1" fillId="2" borderId="4" xfId="0" applyFont="1" applyFill="1" applyBorder="1" applyAlignment="1"/>
    <xf numFmtId="0" fontId="1" fillId="3" borderId="1" xfId="0" applyFont="1" applyFill="1" applyBorder="1" applyAlignment="1"/>
    <xf numFmtId="0" fontId="1" fillId="2" borderId="3" xfId="0" applyFont="1" applyFill="1" applyBorder="1" applyAlignment="1"/>
    <xf numFmtId="0" fontId="1" fillId="3" borderId="7" xfId="0" applyFont="1" applyFill="1" applyBorder="1" applyAlignment="1">
      <alignment horizontal="center"/>
    </xf>
    <xf numFmtId="0" fontId="1" fillId="3" borderId="4" xfId="0" applyFont="1" applyFill="1" applyBorder="1" applyAlignment="1">
      <alignment horizontal="center"/>
    </xf>
    <xf numFmtId="0" fontId="1" fillId="0" borderId="0" xfId="0" applyFont="1"/>
    <xf numFmtId="0" fontId="1" fillId="3" borderId="0" xfId="0" applyFont="1" applyFill="1" applyBorder="1"/>
    <xf numFmtId="0" fontId="1" fillId="0" borderId="0" xfId="0" applyFont="1" applyFill="1" applyAlignment="1"/>
    <xf numFmtId="0" fontId="1" fillId="2" borderId="4" xfId="0" applyFont="1" applyFill="1" applyBorder="1" applyAlignment="1">
      <alignment horizontal="center"/>
    </xf>
    <xf numFmtId="0" fontId="1" fillId="0" borderId="0" xfId="0" applyFont="1" applyAlignment="1">
      <alignment horizontal="left"/>
    </xf>
    <xf numFmtId="0" fontId="1" fillId="2" borderId="5" xfId="0" applyFont="1" applyFill="1" applyBorder="1" applyAlignment="1">
      <alignment horizontal="center" vertical="center"/>
    </xf>
    <xf numFmtId="166" fontId="1" fillId="0" borderId="5" xfId="0" applyNumberFormat="1" applyFont="1" applyBorder="1" applyAlignment="1"/>
    <xf numFmtId="0" fontId="1" fillId="3" borderId="4" xfId="0" applyFont="1" applyFill="1" applyBorder="1" applyAlignment="1"/>
    <xf numFmtId="0" fontId="38" fillId="2" borderId="0" xfId="0" applyFont="1" applyFill="1" applyAlignment="1">
      <alignment horizontal="left" indent="6"/>
    </xf>
    <xf numFmtId="0" fontId="1" fillId="3" borderId="0" xfId="0" applyFont="1" applyFill="1"/>
    <xf numFmtId="0" fontId="1" fillId="3" borderId="1" xfId="0" applyFont="1" applyFill="1" applyBorder="1"/>
    <xf numFmtId="0" fontId="1" fillId="3" borderId="3" xfId="0" applyFont="1" applyFill="1" applyBorder="1"/>
    <xf numFmtId="1" fontId="1" fillId="0" borderId="5" xfId="0" applyNumberFormat="1" applyFont="1" applyFill="1" applyBorder="1" applyAlignment="1">
      <alignment horizontal="right"/>
    </xf>
    <xf numFmtId="1" fontId="1" fillId="0" borderId="0" xfId="0" applyNumberFormat="1" applyFont="1" applyFill="1" applyAlignment="1">
      <alignment horizontal="right"/>
    </xf>
    <xf numFmtId="0" fontId="12" fillId="0" borderId="0" xfId="0" applyFont="1" applyFill="1" applyAlignment="1"/>
    <xf numFmtId="0" fontId="13" fillId="0" borderId="0" xfId="0" applyFont="1" applyFill="1" applyAlignment="1"/>
    <xf numFmtId="0" fontId="28" fillId="0" borderId="0" xfId="2" applyAlignment="1" applyProtection="1">
      <alignment vertical="center" wrapText="1"/>
    </xf>
    <xf numFmtId="0" fontId="28" fillId="0" borderId="0" xfId="2" applyAlignment="1" applyProtection="1">
      <alignment wrapText="1"/>
    </xf>
    <xf numFmtId="0" fontId="1" fillId="0" borderId="0" xfId="0" applyFont="1" applyBorder="1" applyAlignment="1">
      <alignment horizontal="center"/>
    </xf>
    <xf numFmtId="0" fontId="1" fillId="0" borderId="0" xfId="0" applyFont="1" applyBorder="1" applyAlignment="1"/>
    <xf numFmtId="0" fontId="1" fillId="0" borderId="0" xfId="0" applyFont="1" applyAlignment="1">
      <alignment horizontal="center"/>
    </xf>
    <xf numFmtId="0" fontId="1" fillId="0" borderId="0" xfId="0" applyFont="1" applyAlignment="1">
      <alignment horizontal="left"/>
    </xf>
    <xf numFmtId="0" fontId="1" fillId="2" borderId="10" xfId="0" applyFont="1" applyFill="1" applyBorder="1" applyAlignment="1"/>
    <xf numFmtId="0" fontId="1" fillId="2" borderId="4" xfId="0" applyFont="1" applyFill="1" applyBorder="1" applyAlignment="1"/>
    <xf numFmtId="0" fontId="1" fillId="2" borderId="7" xfId="0" applyFont="1" applyFill="1" applyBorder="1" applyAlignment="1">
      <alignment horizontal="center"/>
    </xf>
    <xf numFmtId="0" fontId="35" fillId="2" borderId="7" xfId="0" applyFont="1" applyFill="1" applyBorder="1" applyAlignment="1">
      <alignment horizontal="center"/>
    </xf>
    <xf numFmtId="0" fontId="1" fillId="0" borderId="0" xfId="0" applyFont="1" applyBorder="1" applyAlignment="1">
      <alignment horizontal="center"/>
    </xf>
    <xf numFmtId="0" fontId="41" fillId="0" borderId="0" xfId="0" applyFont="1" applyFill="1" applyAlignment="1"/>
    <xf numFmtId="0" fontId="35" fillId="0" borderId="0" xfId="0" applyFont="1" applyFill="1" applyAlignment="1"/>
    <xf numFmtId="0" fontId="12" fillId="0" borderId="0" xfId="0" applyFont="1" applyFill="1" applyAlignment="1"/>
    <xf numFmtId="0" fontId="1" fillId="0" borderId="0" xfId="0" applyFont="1" applyFill="1" applyAlignment="1"/>
    <xf numFmtId="0" fontId="1" fillId="0" borderId="0" xfId="0" applyFont="1" applyFill="1" applyAlignment="1">
      <alignment horizontal="center"/>
    </xf>
    <xf numFmtId="0" fontId="1" fillId="0" borderId="0" xfId="0" applyFont="1" applyAlignment="1">
      <alignment horizontal="left"/>
    </xf>
    <xf numFmtId="0" fontId="13" fillId="0" borderId="0" xfId="0" applyFont="1" applyFill="1" applyAlignment="1"/>
    <xf numFmtId="0" fontId="42" fillId="0" borderId="0" xfId="0" applyFont="1" applyFill="1" applyAlignment="1"/>
    <xf numFmtId="0" fontId="1" fillId="0" borderId="0" xfId="0" applyFont="1" applyBorder="1" applyAlignment="1"/>
    <xf numFmtId="0" fontId="1" fillId="0" borderId="0" xfId="0" applyFont="1" applyAlignment="1">
      <alignment horizontal="center"/>
    </xf>
    <xf numFmtId="0" fontId="1" fillId="0" borderId="0" xfId="0" applyFont="1" applyBorder="1" applyAlignment="1">
      <alignment horizontal="center"/>
    </xf>
    <xf numFmtId="0" fontId="1" fillId="0" borderId="0" xfId="0" applyFont="1" applyAlignment="1"/>
    <xf numFmtId="0" fontId="1" fillId="0" borderId="0" xfId="0" applyFont="1" applyAlignment="1">
      <alignment horizontal="left"/>
    </xf>
    <xf numFmtId="0" fontId="41" fillId="0" borderId="0" xfId="0" applyFont="1" applyBorder="1" applyAlignment="1"/>
    <xf numFmtId="0" fontId="13" fillId="0" borderId="0" xfId="0" applyFont="1" applyAlignment="1"/>
    <xf numFmtId="164" fontId="8" fillId="0" borderId="0" xfId="0" applyNumberFormat="1" applyFont="1" applyBorder="1" applyAlignment="1">
      <alignment wrapText="1"/>
    </xf>
    <xf numFmtId="2" fontId="8" fillId="0" borderId="0" xfId="0" applyNumberFormat="1" applyFont="1" applyBorder="1" applyAlignment="1">
      <alignment horizontal="right" wrapText="1"/>
    </xf>
    <xf numFmtId="0" fontId="42" fillId="0" borderId="0" xfId="0" applyFont="1" applyBorder="1" applyAlignment="1"/>
    <xf numFmtId="0" fontId="8" fillId="0" borderId="0" xfId="0" applyFont="1" applyBorder="1"/>
    <xf numFmtId="0" fontId="35" fillId="0" borderId="0" xfId="0" applyFont="1" applyBorder="1" applyAlignment="1">
      <alignment horizontal="left" indent="1"/>
    </xf>
    <xf numFmtId="0" fontId="14" fillId="0" borderId="0" xfId="0" applyFont="1" applyBorder="1" applyAlignment="1">
      <alignment horizontal="right" vertical="top" wrapText="1"/>
    </xf>
    <xf numFmtId="1" fontId="30" fillId="0" borderId="6" xfId="0" applyNumberFormat="1" applyFont="1" applyFill="1" applyBorder="1" applyAlignment="1">
      <alignment horizontal="right" wrapText="1"/>
    </xf>
    <xf numFmtId="0" fontId="30" fillId="0" borderId="7" xfId="0" applyFont="1" applyFill="1" applyBorder="1" applyAlignment="1">
      <alignment horizontal="right" wrapText="1"/>
    </xf>
    <xf numFmtId="164" fontId="14" fillId="0" borderId="0" xfId="0" applyNumberFormat="1" applyFont="1" applyFill="1" applyBorder="1" applyAlignment="1">
      <alignment horizontal="right" wrapText="1"/>
    </xf>
    <xf numFmtId="164" fontId="14" fillId="0" borderId="6" xfId="0" applyNumberFormat="1" applyFont="1" applyFill="1" applyBorder="1" applyAlignment="1">
      <alignment horizontal="right" wrapText="1"/>
    </xf>
    <xf numFmtId="0" fontId="1" fillId="0" borderId="0" xfId="0" applyFont="1" applyFill="1" applyBorder="1" applyAlignment="1" applyProtection="1">
      <alignment horizontal="right"/>
    </xf>
    <xf numFmtId="164" fontId="1" fillId="0" borderId="17" xfId="0" applyNumberFormat="1" applyFont="1" applyFill="1" applyBorder="1" applyAlignment="1" applyProtection="1">
      <alignment horizontal="right"/>
    </xf>
    <xf numFmtId="0" fontId="1" fillId="0" borderId="16" xfId="0" applyFont="1" applyFill="1" applyBorder="1" applyAlignment="1" applyProtection="1">
      <alignment horizontal="right"/>
    </xf>
    <xf numFmtId="164" fontId="1" fillId="0" borderId="0" xfId="0" applyNumberFormat="1" applyFont="1" applyFill="1" applyBorder="1" applyAlignment="1" applyProtection="1">
      <alignment horizontal="right"/>
    </xf>
    <xf numFmtId="164" fontId="1" fillId="0" borderId="16" xfId="0" applyNumberFormat="1" applyFont="1" applyFill="1" applyBorder="1" applyAlignment="1" applyProtection="1">
      <alignment horizontal="right"/>
    </xf>
    <xf numFmtId="164" fontId="1" fillId="0" borderId="7" xfId="0" applyNumberFormat="1" applyFont="1" applyFill="1" applyBorder="1" applyAlignment="1" applyProtection="1">
      <alignment horizontal="right"/>
    </xf>
    <xf numFmtId="0" fontId="1" fillId="0" borderId="6" xfId="0" applyFont="1" applyFill="1" applyBorder="1" applyAlignment="1" applyProtection="1">
      <alignment horizontal="right"/>
    </xf>
    <xf numFmtId="164" fontId="1" fillId="0" borderId="6" xfId="0" applyNumberFormat="1" applyFont="1" applyFill="1" applyBorder="1" applyAlignment="1" applyProtection="1">
      <alignment horizontal="right"/>
    </xf>
    <xf numFmtId="0" fontId="36" fillId="2" borderId="0" xfId="0" applyFont="1" applyFill="1" applyAlignment="1">
      <alignment vertical="top"/>
    </xf>
    <xf numFmtId="0" fontId="1" fillId="3" borderId="0" xfId="0" applyFont="1" applyFill="1"/>
    <xf numFmtId="164" fontId="12" fillId="0" borderId="0" xfId="0" applyNumberFormat="1" applyFont="1" applyFill="1" applyAlignment="1"/>
    <xf numFmtId="0" fontId="1" fillId="0" borderId="5" xfId="0" applyNumberFormat="1" applyFont="1" applyBorder="1" applyAlignment="1">
      <alignment horizontal="left"/>
    </xf>
    <xf numFmtId="0" fontId="2" fillId="3" borderId="0" xfId="2" applyFont="1" applyFill="1" applyAlignment="1" applyProtection="1">
      <alignment horizontal="center"/>
    </xf>
    <xf numFmtId="0" fontId="10" fillId="0" borderId="6" xfId="0" applyFont="1" applyFill="1" applyBorder="1" applyAlignment="1">
      <alignment horizontal="right" wrapText="1"/>
    </xf>
    <xf numFmtId="0" fontId="1" fillId="0" borderId="5" xfId="0" applyFont="1" applyBorder="1" applyAlignment="1"/>
    <xf numFmtId="0" fontId="1" fillId="0" borderId="6" xfId="0" applyFont="1" applyBorder="1"/>
    <xf numFmtId="164" fontId="29" fillId="0" borderId="7" xfId="0" applyNumberFormat="1" applyFont="1" applyBorder="1" applyAlignment="1">
      <alignment horizontal="right" vertical="center" wrapText="1"/>
    </xf>
    <xf numFmtId="0" fontId="8" fillId="0" borderId="16" xfId="0" applyFont="1" applyFill="1" applyBorder="1" applyAlignment="1">
      <alignment horizontal="right" wrapText="1"/>
    </xf>
    <xf numFmtId="0" fontId="42" fillId="0" borderId="0" xfId="0" applyFont="1" applyFill="1" applyBorder="1" applyAlignment="1"/>
    <xf numFmtId="0" fontId="1" fillId="0" borderId="5" xfId="0" applyFont="1" applyFill="1" applyBorder="1" applyAlignment="1">
      <alignment horizontal="right" wrapText="1"/>
    </xf>
    <xf numFmtId="0" fontId="35" fillId="2" borderId="22" xfId="0" applyFont="1" applyFill="1" applyBorder="1" applyAlignment="1">
      <alignment horizontal="left" vertical="top" indent="2"/>
    </xf>
    <xf numFmtId="0" fontId="35" fillId="2" borderId="23" xfId="0" applyFont="1" applyFill="1" applyBorder="1" applyAlignment="1">
      <alignment horizontal="left" vertical="top" indent="2"/>
    </xf>
    <xf numFmtId="0" fontId="8" fillId="2" borderId="0" xfId="0" applyFont="1" applyFill="1" applyBorder="1" applyAlignment="1"/>
    <xf numFmtId="0" fontId="8" fillId="2" borderId="5" xfId="0" applyFont="1" applyFill="1" applyBorder="1" applyAlignment="1"/>
    <xf numFmtId="0" fontId="1" fillId="2" borderId="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2" fillId="0" borderId="0" xfId="0" applyFont="1" applyFill="1" applyAlignment="1">
      <alignment horizontal="justify" wrapText="1"/>
    </xf>
    <xf numFmtId="0" fontId="41" fillId="0" borderId="0" xfId="0" applyFont="1" applyFill="1" applyAlignment="1">
      <alignment horizontal="justify" wrapText="1"/>
    </xf>
    <xf numFmtId="0" fontId="8" fillId="2" borderId="2" xfId="0" applyFont="1" applyFill="1" applyBorder="1" applyAlignment="1">
      <alignment horizontal="center" vertical="center"/>
    </xf>
    <xf numFmtId="0" fontId="8" fillId="2" borderId="21" xfId="0" applyFont="1" applyFill="1" applyBorder="1" applyAlignment="1">
      <alignment horizontal="center" vertical="center"/>
    </xf>
    <xf numFmtId="0" fontId="35" fillId="2" borderId="6" xfId="0" applyFont="1" applyFill="1" applyBorder="1" applyAlignment="1">
      <alignment horizontal="center" vertical="top" wrapText="1"/>
    </xf>
    <xf numFmtId="0" fontId="35" fillId="2" borderId="21" xfId="0" applyFont="1" applyFill="1" applyBorder="1" applyAlignment="1">
      <alignment horizontal="center" vertical="top" wrapText="1"/>
    </xf>
    <xf numFmtId="0" fontId="35" fillId="3" borderId="0" xfId="0" applyFont="1" applyFill="1" applyBorder="1" applyAlignment="1">
      <alignment horizontal="left" indent="2"/>
    </xf>
    <xf numFmtId="0" fontId="35" fillId="2" borderId="5" xfId="0" applyFont="1" applyFill="1" applyBorder="1" applyAlignment="1">
      <alignment horizontal="left" indent="2"/>
    </xf>
    <xf numFmtId="0" fontId="1" fillId="2" borderId="10" xfId="0" applyFont="1" applyFill="1" applyBorder="1" applyAlignment="1"/>
    <xf numFmtId="0" fontId="1" fillId="2" borderId="8" xfId="0" applyFont="1" applyFill="1" applyBorder="1" applyAlignment="1"/>
    <xf numFmtId="0" fontId="1" fillId="2" borderId="9" xfId="0" applyFont="1" applyFill="1" applyBorder="1" applyAlignment="1"/>
    <xf numFmtId="0" fontId="35" fillId="2" borderId="0" xfId="0" applyFont="1" applyFill="1" applyBorder="1" applyAlignment="1">
      <alignment horizontal="left" indent="2"/>
    </xf>
    <xf numFmtId="0" fontId="1" fillId="0" borderId="7" xfId="0" applyFont="1" applyBorder="1" applyAlignment="1"/>
    <xf numFmtId="0" fontId="1" fillId="0" borderId="0" xfId="0" applyFont="1" applyBorder="1" applyAlignment="1"/>
    <xf numFmtId="0" fontId="1" fillId="0" borderId="5" xfId="0" applyFont="1" applyBorder="1" applyAlignment="1"/>
    <xf numFmtId="0" fontId="2" fillId="2" borderId="0" xfId="2" applyFont="1" applyFill="1" applyBorder="1" applyAlignment="1" applyProtection="1">
      <alignment horizontal="center" wrapText="1"/>
    </xf>
    <xf numFmtId="0" fontId="2" fillId="0" borderId="0" xfId="2" applyFont="1" applyAlignment="1" applyProtection="1">
      <alignment horizontal="center"/>
    </xf>
    <xf numFmtId="0" fontId="1" fillId="3" borderId="0" xfId="0" applyFont="1" applyFill="1" applyBorder="1" applyAlignment="1">
      <alignment horizontal="center"/>
    </xf>
    <xf numFmtId="0" fontId="35" fillId="3" borderId="0" xfId="0" applyFont="1" applyFill="1" applyBorder="1" applyAlignment="1">
      <alignment horizontal="center"/>
    </xf>
    <xf numFmtId="0" fontId="35" fillId="3" borderId="5" xfId="0" applyFont="1" applyFill="1" applyBorder="1" applyAlignment="1">
      <alignment horizontal="center"/>
    </xf>
    <xf numFmtId="0" fontId="1" fillId="2" borderId="0" xfId="0" applyFont="1" applyFill="1" applyBorder="1" applyAlignment="1"/>
    <xf numFmtId="0" fontId="1" fillId="3" borderId="1" xfId="0" applyFont="1" applyFill="1" applyBorder="1" applyAlignment="1">
      <alignment horizontal="center"/>
    </xf>
    <xf numFmtId="0" fontId="1" fillId="3" borderId="3" xfId="0" applyFont="1" applyFill="1" applyBorder="1" applyAlignment="1">
      <alignment horizontal="center"/>
    </xf>
    <xf numFmtId="0" fontId="1" fillId="0" borderId="1" xfId="0" applyFont="1" applyBorder="1" applyAlignment="1"/>
    <xf numFmtId="0" fontId="1" fillId="2" borderId="2" xfId="0" applyFont="1" applyFill="1" applyBorder="1" applyAlignment="1">
      <alignment horizontal="center" wrapText="1"/>
    </xf>
    <xf numFmtId="0" fontId="1" fillId="2" borderId="6" xfId="0" applyFont="1" applyFill="1" applyBorder="1" applyAlignment="1">
      <alignment horizontal="center" wrapText="1"/>
    </xf>
    <xf numFmtId="0" fontId="1" fillId="2" borderId="0" xfId="0" applyFont="1" applyFill="1" applyBorder="1" applyAlignment="1">
      <alignment horizontal="left" indent="2"/>
    </xf>
    <xf numFmtId="0" fontId="1" fillId="2" borderId="5" xfId="0" applyFont="1" applyFill="1" applyBorder="1" applyAlignment="1">
      <alignment horizontal="left" indent="2"/>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21" xfId="0" applyFont="1" applyBorder="1" applyAlignment="1">
      <alignment horizontal="center" vertical="center"/>
    </xf>
    <xf numFmtId="0" fontId="8" fillId="2" borderId="6"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21"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22" xfId="0" applyFont="1" applyBorder="1" applyAlignment="1">
      <alignment horizontal="center" vertical="center"/>
    </xf>
    <xf numFmtId="0" fontId="1" fillId="3" borderId="5" xfId="0" applyFont="1" applyFill="1" applyBorder="1" applyAlignment="1">
      <alignment horizontal="center"/>
    </xf>
    <xf numFmtId="0" fontId="1" fillId="3"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35" fillId="2" borderId="0" xfId="0" applyFont="1" applyFill="1" applyBorder="1" applyAlignment="1">
      <alignment horizontal="center"/>
    </xf>
    <xf numFmtId="0" fontId="35" fillId="2" borderId="5" xfId="0" applyFont="1" applyFill="1" applyBorder="1" applyAlignment="1">
      <alignment horizontal="center"/>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3" xfId="0" applyFont="1" applyFill="1" applyBorder="1" applyAlignment="1">
      <alignment horizontal="center" vertical="center"/>
    </xf>
    <xf numFmtId="0" fontId="1" fillId="0" borderId="7"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2" borderId="23"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2" borderId="7" xfId="0" applyFont="1" applyFill="1" applyBorder="1" applyAlignment="1"/>
    <xf numFmtId="0" fontId="1" fillId="2" borderId="5" xfId="0" applyFont="1" applyFill="1" applyBorder="1" applyAlignment="1"/>
    <xf numFmtId="0" fontId="35" fillId="2" borderId="4" xfId="0" applyFont="1" applyFill="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5" xfId="0" applyFont="1" applyBorder="1" applyAlignment="1">
      <alignment horizontal="center" vertical="center" wrapText="1"/>
    </xf>
    <xf numFmtId="0" fontId="35" fillId="3" borderId="7" xfId="0" applyFont="1" applyFill="1" applyBorder="1" applyAlignment="1">
      <alignment horizontal="center"/>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2" borderId="7" xfId="0" applyFont="1" applyFill="1" applyBorder="1" applyAlignment="1">
      <alignment horizontal="center"/>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5" fillId="2" borderId="7" xfId="0" applyFont="1" applyFill="1" applyBorder="1" applyAlignment="1">
      <alignment horizontal="center"/>
    </xf>
    <xf numFmtId="0" fontId="1" fillId="2" borderId="4" xfId="0" applyFont="1" applyFill="1" applyBorder="1" applyAlignment="1"/>
    <xf numFmtId="0" fontId="1" fillId="3" borderId="1" xfId="0" applyFont="1" applyFill="1" applyBorder="1" applyAlignment="1"/>
    <xf numFmtId="0" fontId="1" fillId="2" borderId="3" xfId="0" applyFont="1" applyFill="1" applyBorder="1" applyAlignment="1"/>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20"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2" borderId="4"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6" xfId="0" applyFont="1" applyBorder="1" applyAlignment="1">
      <alignment horizontal="center" vertical="center"/>
    </xf>
    <xf numFmtId="0" fontId="1" fillId="0" borderId="21" xfId="0" applyFont="1" applyBorder="1" applyAlignment="1">
      <alignment horizontal="center" vertical="center"/>
    </xf>
    <xf numFmtId="0" fontId="35" fillId="3" borderId="7" xfId="0" applyFont="1" applyFill="1" applyBorder="1" applyAlignment="1">
      <alignment horizontal="center" wrapText="1"/>
    </xf>
    <xf numFmtId="0" fontId="35" fillId="3" borderId="5" xfId="0" applyFont="1" applyFill="1" applyBorder="1" applyAlignment="1">
      <alignment horizontal="center" wrapText="1"/>
    </xf>
    <xf numFmtId="0" fontId="35" fillId="3" borderId="7"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23" xfId="0" applyFont="1" applyBorder="1" applyAlignment="1">
      <alignment horizontal="center" vertical="center"/>
    </xf>
    <xf numFmtId="0" fontId="1" fillId="0" borderId="0" xfId="0" applyFont="1" applyBorder="1" applyAlignment="1">
      <alignment horizontal="center"/>
    </xf>
    <xf numFmtId="0" fontId="35" fillId="3" borderId="4"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21" xfId="0" applyFont="1" applyBorder="1" applyAlignment="1">
      <alignment horizontal="center" vertical="top" wrapText="1"/>
    </xf>
    <xf numFmtId="0" fontId="1" fillId="2" borderId="1" xfId="0" applyFont="1" applyFill="1" applyBorder="1" applyAlignment="1"/>
    <xf numFmtId="0" fontId="1" fillId="3" borderId="7" xfId="0" applyFont="1" applyFill="1" applyBorder="1" applyAlignment="1">
      <alignment horizontal="center"/>
    </xf>
    <xf numFmtId="0" fontId="1" fillId="3" borderId="4" xfId="0" applyFont="1" applyFill="1" applyBorder="1" applyAlignment="1">
      <alignment horizontal="center"/>
    </xf>
    <xf numFmtId="0" fontId="1" fillId="3" borderId="7" xfId="0" applyFont="1" applyFill="1" applyBorder="1" applyAlignment="1">
      <alignment horizontal="center" wrapText="1"/>
    </xf>
    <xf numFmtId="0" fontId="1" fillId="3" borderId="5" xfId="0" applyFont="1" applyFill="1" applyBorder="1" applyAlignment="1">
      <alignment horizontal="center" wrapText="1"/>
    </xf>
    <xf numFmtId="0" fontId="2" fillId="2" borderId="0" xfId="2" applyFont="1" applyFill="1" applyAlignment="1" applyProtection="1">
      <alignment horizontal="center" wrapText="1"/>
    </xf>
    <xf numFmtId="0" fontId="3" fillId="3" borderId="0" xfId="0" applyFont="1" applyFill="1" applyAlignment="1"/>
    <xf numFmtId="0" fontId="1" fillId="0" borderId="0" xfId="0" applyFont="1" applyAlignment="1"/>
    <xf numFmtId="0" fontId="1" fillId="3" borderId="0" xfId="0" applyFont="1" applyFill="1" applyBorder="1" applyAlignment="1">
      <alignment horizontal="left" indent="2"/>
    </xf>
    <xf numFmtId="0" fontId="8" fillId="3" borderId="0" xfId="0" applyFont="1" applyFill="1" applyBorder="1" applyAlignment="1"/>
    <xf numFmtId="0" fontId="1" fillId="3" borderId="0" xfId="0" applyFont="1" applyFill="1" applyBorder="1"/>
    <xf numFmtId="0" fontId="42" fillId="0" borderId="0" xfId="0" applyFont="1" applyFill="1" applyAlignment="1">
      <alignment horizontal="justify"/>
    </xf>
    <xf numFmtId="0" fontId="41" fillId="0" borderId="0" xfId="0" applyFont="1" applyFill="1" applyAlignment="1"/>
    <xf numFmtId="0" fontId="35" fillId="0" borderId="0" xfId="0" applyFont="1" applyFill="1" applyAlignment="1"/>
    <xf numFmtId="0" fontId="35" fillId="3" borderId="22" xfId="0" applyFont="1" applyFill="1" applyBorder="1" applyAlignment="1">
      <alignment horizontal="center" vertical="top"/>
    </xf>
    <xf numFmtId="0" fontId="35" fillId="3" borderId="23" xfId="0" applyFont="1" applyFill="1" applyBorder="1" applyAlignment="1">
      <alignment horizontal="center" vertical="top"/>
    </xf>
    <xf numFmtId="0" fontId="35" fillId="2" borderId="20" xfId="0" applyFont="1" applyFill="1" applyBorder="1" applyAlignment="1">
      <alignment horizontal="center" vertical="top"/>
    </xf>
    <xf numFmtId="0" fontId="35" fillId="0" borderId="22" xfId="0" applyFont="1" applyBorder="1" applyAlignment="1">
      <alignment horizontal="center" vertical="top"/>
    </xf>
    <xf numFmtId="0" fontId="13" fillId="0" borderId="0" xfId="0" applyFont="1" applyFill="1" applyAlignment="1">
      <alignment horizontal="justify"/>
    </xf>
    <xf numFmtId="0" fontId="12" fillId="0" borderId="0" xfId="0" applyFont="1" applyFill="1" applyAlignment="1"/>
    <xf numFmtId="0" fontId="1" fillId="0" borderId="0" xfId="0" applyFont="1" applyFill="1" applyAlignment="1"/>
    <xf numFmtId="0" fontId="8" fillId="3" borderId="22" xfId="0" applyFont="1" applyFill="1" applyBorder="1" applyAlignment="1"/>
    <xf numFmtId="0" fontId="8" fillId="3" borderId="23" xfId="0" applyFont="1" applyFill="1" applyBorder="1" applyAlignment="1"/>
    <xf numFmtId="0" fontId="1" fillId="2" borderId="6"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35" fillId="2" borderId="2" xfId="0" applyFont="1" applyFill="1" applyBorder="1" applyAlignment="1">
      <alignment horizontal="center" vertical="center" wrapText="1"/>
    </xf>
    <xf numFmtId="0" fontId="35" fillId="2" borderId="6" xfId="0" applyFont="1" applyFill="1" applyBorder="1" applyAlignment="1">
      <alignment horizontal="center" vertical="center"/>
    </xf>
    <xf numFmtId="0" fontId="3" fillId="2" borderId="0" xfId="0" applyFont="1" applyFill="1" applyAlignment="1">
      <alignment horizontal="justify"/>
    </xf>
    <xf numFmtId="0" fontId="36" fillId="2" borderId="0" xfId="0" applyFont="1" applyFill="1" applyAlignment="1">
      <alignment horizontal="justify" vertical="top"/>
    </xf>
    <xf numFmtId="0" fontId="35" fillId="0" borderId="0" xfId="0" applyFont="1" applyAlignment="1">
      <alignment vertical="top"/>
    </xf>
    <xf numFmtId="0" fontId="1" fillId="2" borderId="0" xfId="0" applyFont="1" applyFill="1" applyBorder="1" applyAlignment="1">
      <alignment horizontal="center"/>
    </xf>
    <xf numFmtId="0" fontId="1" fillId="2" borderId="5" xfId="0" applyFont="1" applyFill="1" applyBorder="1" applyAlignment="1">
      <alignment horizontal="center"/>
    </xf>
    <xf numFmtId="0" fontId="1" fillId="3" borderId="15"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0" xfId="0" applyFont="1" applyFill="1" applyBorder="1" applyAlignment="1"/>
    <xf numFmtId="0" fontId="1" fillId="2" borderId="27" xfId="0" applyFont="1" applyFill="1" applyBorder="1" applyAlignment="1">
      <alignment horizontal="center" vertical="center"/>
    </xf>
    <xf numFmtId="0" fontId="35" fillId="2" borderId="0" xfId="0" applyFont="1" applyFill="1" applyBorder="1" applyAlignment="1">
      <alignment horizontal="left" indent="6"/>
    </xf>
    <xf numFmtId="0" fontId="35" fillId="3" borderId="0" xfId="0" applyFont="1" applyFill="1" applyBorder="1" applyAlignment="1">
      <alignment horizontal="left" vertical="top" indent="2"/>
    </xf>
    <xf numFmtId="0" fontId="35" fillId="2" borderId="5" xfId="0" applyFont="1" applyFill="1" applyBorder="1" applyAlignment="1">
      <alignment horizontal="left" vertical="top" indent="2"/>
    </xf>
    <xf numFmtId="0" fontId="1" fillId="3" borderId="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2" fillId="0" borderId="0" xfId="0" applyFont="1" applyFill="1" applyAlignment="1">
      <alignment horizontal="justify"/>
    </xf>
    <xf numFmtId="0" fontId="1" fillId="2" borderId="0" xfId="0" applyFont="1" applyFill="1" applyAlignment="1">
      <alignment horizontal="center"/>
    </xf>
    <xf numFmtId="0" fontId="12" fillId="0" borderId="0" xfId="0" applyFont="1" applyFill="1" applyBorder="1" applyAlignment="1">
      <alignment horizontal="left" wrapText="1"/>
    </xf>
    <xf numFmtId="0" fontId="41" fillId="0" borderId="0" xfId="0" applyFont="1" applyFill="1" applyAlignment="1">
      <alignment horizontal="left" wrapText="1"/>
    </xf>
    <xf numFmtId="0" fontId="1" fillId="3" borderId="2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 fillId="2" borderId="1" xfId="0" applyFont="1" applyFill="1" applyBorder="1" applyAlignment="1">
      <alignment horizontal="center"/>
    </xf>
    <xf numFmtId="0" fontId="1" fillId="2" borderId="3" xfId="0" applyFont="1" applyFill="1" applyBorder="1" applyAlignment="1">
      <alignment horizontal="center"/>
    </xf>
    <xf numFmtId="0" fontId="1" fillId="3" borderId="0" xfId="0" applyFont="1" applyFill="1" applyAlignment="1">
      <alignment horizontal="left" wrapText="1"/>
    </xf>
    <xf numFmtId="0" fontId="1" fillId="3" borderId="0" xfId="0" applyFont="1" applyFill="1" applyAlignment="1">
      <alignment horizontal="left"/>
    </xf>
    <xf numFmtId="0" fontId="1" fillId="2" borderId="11" xfId="0" applyFont="1" applyFill="1" applyBorder="1" applyAlignment="1">
      <alignment horizontal="center" vertical="center"/>
    </xf>
    <xf numFmtId="0" fontId="35" fillId="0" borderId="10"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1" fillId="2" borderId="4" xfId="0" applyFont="1" applyFill="1" applyBorder="1" applyAlignment="1">
      <alignment horizontal="center"/>
    </xf>
    <xf numFmtId="0" fontId="12" fillId="0" borderId="0" xfId="0" applyFont="1" applyFill="1" applyBorder="1" applyAlignment="1">
      <alignment horizontal="justify" wrapText="1"/>
    </xf>
    <xf numFmtId="0" fontId="2" fillId="2" borderId="0" xfId="2" applyFont="1" applyFill="1" applyAlignment="1" applyProtection="1">
      <alignment horizontal="center" vertical="center" wrapText="1"/>
    </xf>
    <xf numFmtId="0" fontId="1" fillId="2" borderId="15"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3" borderId="0" xfId="0" applyFont="1" applyFill="1" applyAlignment="1"/>
    <xf numFmtId="0" fontId="35" fillId="3" borderId="0" xfId="0" applyFont="1" applyFill="1" applyAlignment="1"/>
    <xf numFmtId="0" fontId="35" fillId="0" borderId="0" xfId="0" applyFont="1" applyAlignment="1"/>
    <xf numFmtId="0" fontId="1" fillId="0" borderId="29" xfId="0" applyFont="1" applyBorder="1" applyAlignment="1">
      <alignment horizontal="center" vertical="center"/>
    </xf>
    <xf numFmtId="0" fontId="1" fillId="0" borderId="27" xfId="0" applyFont="1" applyBorder="1" applyAlignment="1">
      <alignment horizontal="center" vertical="center"/>
    </xf>
    <xf numFmtId="0" fontId="35" fillId="3" borderId="10" xfId="0" applyFont="1" applyFill="1" applyBorder="1" applyAlignment="1">
      <alignment horizontal="center" vertical="top"/>
    </xf>
    <xf numFmtId="0" fontId="35" fillId="3" borderId="8" xfId="0" applyFont="1" applyFill="1" applyBorder="1" applyAlignment="1">
      <alignment horizontal="center" vertical="top"/>
    </xf>
    <xf numFmtId="0" fontId="35" fillId="3" borderId="9" xfId="0" applyFont="1" applyFill="1" applyBorder="1" applyAlignment="1">
      <alignment horizontal="center" vertical="top"/>
    </xf>
    <xf numFmtId="0" fontId="35" fillId="2" borderId="10"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2" fillId="2" borderId="0" xfId="2" applyFont="1" applyFill="1" applyAlignment="1" applyProtection="1">
      <alignment horizontal="center"/>
    </xf>
    <xf numFmtId="0" fontId="1" fillId="2" borderId="0" xfId="0" applyFont="1" applyFill="1" applyBorder="1" applyAlignment="1">
      <alignment horizontal="left" vertical="top" wrapText="1"/>
    </xf>
    <xf numFmtId="0" fontId="1" fillId="2" borderId="5" xfId="0" applyFont="1" applyFill="1" applyBorder="1" applyAlignment="1">
      <alignment horizontal="left" vertical="top" wrapText="1"/>
    </xf>
    <xf numFmtId="0" fontId="35" fillId="2" borderId="0" xfId="0" applyFont="1" applyFill="1" applyBorder="1" applyAlignment="1">
      <alignment horizontal="center" vertical="center"/>
    </xf>
    <xf numFmtId="0" fontId="35" fillId="2" borderId="5" xfId="0" applyFont="1" applyFill="1" applyBorder="1" applyAlignment="1">
      <alignment horizontal="center" vertical="center"/>
    </xf>
    <xf numFmtId="0" fontId="36" fillId="0" borderId="0" xfId="0" applyFont="1" applyAlignment="1">
      <alignment vertical="top"/>
    </xf>
    <xf numFmtId="0" fontId="1" fillId="0" borderId="0" xfId="0" applyFont="1" applyAlignment="1">
      <alignment vertical="top"/>
    </xf>
    <xf numFmtId="0" fontId="1" fillId="0" borderId="4" xfId="0" applyFont="1" applyBorder="1" applyAlignment="1">
      <alignment horizontal="center" vertical="center" wrapText="1"/>
    </xf>
    <xf numFmtId="0" fontId="1" fillId="0" borderId="28" xfId="0" applyFont="1" applyBorder="1" applyAlignment="1">
      <alignment horizontal="center" vertical="center"/>
    </xf>
    <xf numFmtId="0" fontId="1" fillId="3" borderId="14" xfId="0" applyFont="1" applyFill="1" applyBorder="1" applyAlignment="1">
      <alignment horizontal="center"/>
    </xf>
    <xf numFmtId="0" fontId="35" fillId="0" borderId="0" xfId="0" applyFont="1" applyFill="1" applyAlignment="1">
      <alignment horizontal="center" vertical="top"/>
    </xf>
    <xf numFmtId="0" fontId="3" fillId="3" borderId="0" xfId="0" applyFont="1" applyFill="1" applyAlignment="1">
      <alignment horizontal="left"/>
    </xf>
    <xf numFmtId="0" fontId="1" fillId="0" borderId="0" xfId="0" applyFont="1" applyAlignment="1">
      <alignment horizontal="left"/>
    </xf>
    <xf numFmtId="0" fontId="36" fillId="0" borderId="0" xfId="0" applyFont="1"/>
    <xf numFmtId="0" fontId="1" fillId="0" borderId="0" xfId="0" applyFont="1" applyFill="1" applyBorder="1" applyAlignment="1">
      <alignment horizontal="center"/>
    </xf>
    <xf numFmtId="0" fontId="35" fillId="0" borderId="0" xfId="0" applyFont="1" applyFill="1" applyBorder="1" applyAlignment="1">
      <alignment horizontal="center" vertical="top"/>
    </xf>
    <xf numFmtId="0" fontId="1" fillId="0" borderId="0" xfId="0" applyFont="1" applyFill="1" applyAlignment="1">
      <alignment horizontal="center"/>
    </xf>
    <xf numFmtId="0" fontId="1" fillId="3" borderId="0" xfId="0" applyFont="1" applyFill="1" applyBorder="1" applyAlignment="1">
      <alignment horizontal="center" vertical="center"/>
    </xf>
    <xf numFmtId="0" fontId="1" fillId="2" borderId="5" xfId="0" applyFont="1" applyFill="1" applyBorder="1" applyAlignment="1">
      <alignment horizontal="center" vertical="center"/>
    </xf>
    <xf numFmtId="0" fontId="1" fillId="3" borderId="5" xfId="0" applyFont="1" applyFill="1" applyBorder="1" applyAlignment="1">
      <alignment horizontal="center" vertical="center"/>
    </xf>
    <xf numFmtId="0" fontId="1" fillId="2" borderId="22" xfId="0" applyFont="1" applyFill="1" applyBorder="1" applyAlignment="1"/>
    <xf numFmtId="0" fontId="1" fillId="2" borderId="23" xfId="0" applyFont="1" applyFill="1" applyBorder="1" applyAlignment="1"/>
    <xf numFmtId="0" fontId="36" fillId="2" borderId="0" xfId="0" applyFont="1" applyFill="1" applyAlignment="1">
      <alignment horizontal="justify"/>
    </xf>
    <xf numFmtId="0" fontId="36" fillId="0" borderId="0" xfId="0" applyFont="1" applyAlignment="1"/>
    <xf numFmtId="0" fontId="1" fillId="0" borderId="0" xfId="0" applyFont="1" applyFill="1" applyAlignment="1">
      <alignment horizontal="center" wrapText="1"/>
    </xf>
    <xf numFmtId="0" fontId="35" fillId="0" borderId="0" xfId="0" applyFont="1" applyFill="1" applyAlignment="1">
      <alignment horizontal="center" vertical="top" wrapText="1"/>
    </xf>
    <xf numFmtId="0" fontId="1" fillId="0" borderId="0" xfId="0" applyFont="1" applyFill="1" applyBorder="1" applyAlignment="1">
      <alignment horizontal="center" wrapText="1"/>
    </xf>
    <xf numFmtId="0" fontId="35" fillId="0" borderId="0" xfId="0" applyFont="1" applyFill="1" applyBorder="1" applyAlignment="1">
      <alignment horizontal="center" vertical="top" wrapText="1"/>
    </xf>
    <xf numFmtId="0" fontId="2" fillId="3" borderId="0" xfId="2" applyFont="1" applyFill="1" applyAlignment="1" applyProtection="1">
      <alignment horizontal="center" wrapText="1"/>
    </xf>
    <xf numFmtId="0" fontId="13" fillId="0" borderId="0" xfId="0" applyFont="1" applyFill="1" applyBorder="1" applyAlignment="1">
      <alignment horizontal="justify"/>
    </xf>
    <xf numFmtId="0" fontId="12" fillId="0" borderId="0" xfId="0" applyFont="1" applyFill="1" applyBorder="1" applyAlignment="1"/>
    <xf numFmtId="0" fontId="36" fillId="3" borderId="0" xfId="0" applyFont="1" applyFill="1" applyAlignment="1">
      <alignment vertical="top"/>
    </xf>
    <xf numFmtId="0" fontId="1" fillId="3" borderId="22" xfId="0" applyFont="1" applyFill="1" applyBorder="1" applyAlignment="1"/>
    <xf numFmtId="0" fontId="1" fillId="3" borderId="23" xfId="0" applyFont="1" applyFill="1" applyBorder="1" applyAlignment="1"/>
    <xf numFmtId="0" fontId="41" fillId="0" borderId="0" xfId="0" applyFont="1" applyAlignment="1">
      <alignment horizontal="left"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2" fillId="0" borderId="0" xfId="0" applyFont="1" applyAlignment="1">
      <alignment horizontal="left" wrapText="1"/>
    </xf>
    <xf numFmtId="0" fontId="12" fillId="0" borderId="31" xfId="0" applyFont="1" applyBorder="1" applyAlignment="1">
      <alignment horizontal="left" wrapText="1"/>
    </xf>
    <xf numFmtId="0" fontId="1" fillId="0" borderId="18" xfId="0" applyFont="1" applyFill="1" applyBorder="1" applyAlignment="1">
      <alignment horizontal="center"/>
    </xf>
    <xf numFmtId="0" fontId="55" fillId="2" borderId="0" xfId="2" applyFont="1" applyFill="1" applyAlignment="1" applyProtection="1">
      <alignment horizontal="center" wrapText="1"/>
    </xf>
    <xf numFmtId="0" fontId="28" fillId="2" borderId="0" xfId="2" applyFill="1" applyAlignment="1" applyProtection="1">
      <alignment horizontal="center" wrapText="1"/>
    </xf>
    <xf numFmtId="0" fontId="35" fillId="3" borderId="22" xfId="0" applyFont="1" applyFill="1" applyBorder="1" applyAlignment="1">
      <alignment horizontal="left" vertical="top" indent="2"/>
    </xf>
    <xf numFmtId="0" fontId="35" fillId="3" borderId="23" xfId="0" applyFont="1" applyFill="1" applyBorder="1" applyAlignment="1">
      <alignment horizontal="left" vertical="top" indent="2"/>
    </xf>
    <xf numFmtId="0" fontId="35" fillId="3" borderId="20" xfId="0" applyFont="1" applyFill="1" applyBorder="1" applyAlignment="1">
      <alignment horizontal="center"/>
    </xf>
    <xf numFmtId="0" fontId="35" fillId="3" borderId="22" xfId="0" applyFont="1" applyFill="1" applyBorder="1" applyAlignment="1">
      <alignment horizontal="center"/>
    </xf>
    <xf numFmtId="0" fontId="35" fillId="3" borderId="23" xfId="0" applyFont="1" applyFill="1" applyBorder="1" applyAlignment="1">
      <alignment horizontal="center"/>
    </xf>
    <xf numFmtId="0" fontId="35" fillId="2" borderId="20" xfId="0" applyFont="1" applyFill="1" applyBorder="1" applyAlignment="1">
      <alignment horizontal="center"/>
    </xf>
    <xf numFmtId="0" fontId="8" fillId="3" borderId="5" xfId="0" applyFont="1" applyFill="1" applyBorder="1" applyAlignment="1"/>
    <xf numFmtId="0" fontId="1" fillId="2" borderId="20" xfId="0" applyFont="1" applyFill="1" applyBorder="1" applyAlignment="1">
      <alignment horizontal="center" vertical="center" wrapText="1"/>
    </xf>
    <xf numFmtId="0" fontId="35" fillId="3" borderId="5" xfId="0" applyFont="1" applyFill="1" applyBorder="1" applyAlignment="1">
      <alignment horizontal="left" indent="2"/>
    </xf>
    <xf numFmtId="0" fontId="1" fillId="3" borderId="5" xfId="0" applyFont="1" applyFill="1" applyBorder="1" applyAlignment="1">
      <alignment horizontal="left" indent="2"/>
    </xf>
    <xf numFmtId="0" fontId="12" fillId="0" borderId="0" xfId="0" applyFont="1" applyFill="1" applyAlignment="1">
      <alignment horizontal="justify" wrapText="1" readingOrder="1"/>
    </xf>
    <xf numFmtId="0" fontId="41" fillId="0" borderId="0" xfId="0" applyFont="1" applyFill="1" applyAlignment="1">
      <alignment horizontal="justify" wrapText="1" readingOrder="1"/>
    </xf>
    <xf numFmtId="0" fontId="35" fillId="3" borderId="10" xfId="0" applyFont="1" applyFill="1" applyBorder="1" applyAlignment="1">
      <alignment horizontal="center"/>
    </xf>
    <xf numFmtId="0" fontId="35" fillId="3" borderId="8" xfId="0" applyFont="1" applyFill="1" applyBorder="1" applyAlignment="1">
      <alignment horizontal="center"/>
    </xf>
    <xf numFmtId="0" fontId="35" fillId="3" borderId="9" xfId="0" applyFont="1" applyFill="1" applyBorder="1" applyAlignment="1">
      <alignment horizontal="center"/>
    </xf>
    <xf numFmtId="0" fontId="35" fillId="2" borderId="23" xfId="0" applyFont="1" applyFill="1" applyBorder="1" applyAlignment="1">
      <alignment horizontal="center"/>
    </xf>
    <xf numFmtId="0" fontId="8" fillId="2" borderId="0" xfId="0" applyFont="1" applyFill="1" applyBorder="1" applyAlignment="1">
      <alignment horizontal="left" vertical="center" wrapText="1" indent="1"/>
    </xf>
    <xf numFmtId="0" fontId="8" fillId="2" borderId="5"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1" fillId="3" borderId="1" xfId="0" applyFont="1" applyFill="1" applyBorder="1" applyAlignment="1">
      <alignment horizontal="center" wrapText="1"/>
    </xf>
    <xf numFmtId="0" fontId="35" fillId="2" borderId="7"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5" xfId="0" applyFont="1" applyFill="1" applyBorder="1" applyAlignment="1">
      <alignment horizontal="center" vertical="center" wrapText="1"/>
    </xf>
    <xf numFmtId="0" fontId="35" fillId="3" borderId="0" xfId="0" applyFont="1" applyFill="1" applyBorder="1" applyAlignment="1"/>
    <xf numFmtId="0" fontId="35" fillId="2" borderId="0" xfId="0" applyFont="1" applyFill="1" applyBorder="1" applyAlignment="1"/>
    <xf numFmtId="0" fontId="8" fillId="2" borderId="0" xfId="0" applyFont="1" applyFill="1" applyAlignment="1"/>
    <xf numFmtId="0" fontId="4" fillId="3" borderId="0" xfId="0" applyFont="1" applyFill="1" applyAlignment="1"/>
    <xf numFmtId="0" fontId="36" fillId="2" borderId="0" xfId="0" applyFont="1" applyFill="1" applyAlignment="1">
      <alignment vertical="top"/>
    </xf>
    <xf numFmtId="0" fontId="1" fillId="2" borderId="4" xfId="0" applyFont="1" applyFill="1" applyBorder="1" applyAlignment="1">
      <alignment horizontal="center" vertical="top" wrapText="1" readingOrder="1"/>
    </xf>
    <xf numFmtId="0" fontId="1" fillId="2" borderId="7" xfId="0" applyFont="1" applyFill="1" applyBorder="1" applyAlignment="1">
      <alignment horizontal="center" vertical="top" wrapText="1" readingOrder="1"/>
    </xf>
    <xf numFmtId="0" fontId="35" fillId="2" borderId="6" xfId="0" applyFont="1" applyFill="1" applyBorder="1" applyAlignment="1">
      <alignment horizontal="center" vertical="center" wrapText="1" readingOrder="1"/>
    </xf>
    <xf numFmtId="0" fontId="35" fillId="2" borderId="21" xfId="0" applyFont="1" applyFill="1" applyBorder="1" applyAlignment="1">
      <alignment horizontal="center" vertical="center" wrapText="1" readingOrder="1"/>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2" borderId="10"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0" xfId="0" applyFont="1" applyFill="1" applyBorder="1" applyAlignment="1">
      <alignment horizontal="center" vertical="center"/>
    </xf>
    <xf numFmtId="0" fontId="1" fillId="3" borderId="8" xfId="0" applyFont="1" applyFill="1" applyBorder="1" applyAlignment="1">
      <alignment horizontal="center"/>
    </xf>
    <xf numFmtId="0" fontId="1" fillId="0" borderId="1" xfId="0" applyFont="1" applyBorder="1"/>
    <xf numFmtId="0" fontId="1" fillId="0" borderId="20" xfId="0" applyFont="1" applyBorder="1"/>
    <xf numFmtId="0" fontId="1" fillId="0" borderId="22" xfId="0" applyFont="1" applyBorder="1"/>
    <xf numFmtId="0" fontId="12" fillId="0" borderId="0" xfId="0" applyFont="1" applyFill="1" applyAlignment="1">
      <alignment horizontal="left"/>
    </xf>
    <xf numFmtId="0" fontId="41" fillId="0" borderId="0" xfId="0" applyFont="1" applyFill="1" applyAlignment="1">
      <alignment horizontal="left"/>
    </xf>
    <xf numFmtId="0" fontId="35" fillId="3" borderId="5" xfId="0" applyFont="1" applyFill="1" applyBorder="1" applyAlignment="1">
      <alignment horizontal="left" vertical="top" indent="2"/>
    </xf>
    <xf numFmtId="0" fontId="12" fillId="0" borderId="0" xfId="0" applyFont="1" applyFill="1" applyAlignment="1">
      <alignment horizontal="left" wrapText="1"/>
    </xf>
    <xf numFmtId="0" fontId="8" fillId="2" borderId="6" xfId="0" applyFont="1" applyFill="1" applyBorder="1" applyAlignment="1"/>
    <xf numFmtId="0" fontId="1" fillId="0" borderId="22" xfId="0" applyFont="1" applyBorder="1" applyAlignment="1">
      <alignment horizontal="center" vertical="center" wrapText="1"/>
    </xf>
    <xf numFmtId="0" fontId="1" fillId="0" borderId="20"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3" borderId="4" xfId="0" applyFont="1" applyFill="1" applyBorder="1" applyAlignment="1"/>
    <xf numFmtId="0" fontId="35" fillId="3" borderId="0"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13" xfId="0" applyFont="1" applyBorder="1" applyAlignment="1"/>
    <xf numFmtId="0" fontId="1" fillId="0" borderId="14" xfId="0" applyFont="1" applyBorder="1" applyAlignment="1"/>
    <xf numFmtId="0" fontId="55" fillId="2" borderId="0" xfId="2" applyFont="1" applyFill="1" applyAlignment="1" applyProtection="1">
      <alignment horizontal="center" vertical="center" wrapText="1"/>
    </xf>
    <xf numFmtId="0" fontId="1" fillId="2" borderId="22"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3" fillId="0" borderId="0" xfId="0" applyFont="1" applyFill="1" applyAlignment="1">
      <alignment horizontal="left" wrapText="1"/>
    </xf>
    <xf numFmtId="0" fontId="1" fillId="0" borderId="0" xfId="0" applyFont="1" applyFill="1" applyAlignment="1">
      <alignment wrapText="1"/>
    </xf>
    <xf numFmtId="0" fontId="42" fillId="0" borderId="0" xfId="0" applyFont="1" applyFill="1" applyAlignment="1">
      <alignment horizontal="justify" wrapText="1"/>
    </xf>
    <xf numFmtId="0" fontId="35" fillId="0" borderId="0" xfId="0" applyFont="1" applyFill="1" applyAlignment="1">
      <alignment horizontal="justify"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0" xfId="0" applyFont="1" applyFill="1" applyBorder="1" applyAlignment="1">
      <alignment horizontal="center" vertical="center"/>
    </xf>
    <xf numFmtId="0" fontId="12" fillId="0" borderId="0" xfId="0" applyNumberFormat="1" applyFont="1" applyFill="1" applyAlignment="1">
      <alignment horizontal="justify"/>
    </xf>
    <xf numFmtId="0" fontId="1" fillId="0" borderId="18" xfId="0" applyFont="1" applyFill="1" applyBorder="1" applyAlignment="1">
      <alignment horizontal="center" vertical="center"/>
    </xf>
    <xf numFmtId="0" fontId="12" fillId="0" borderId="0" xfId="0" applyFont="1" applyAlignment="1">
      <alignment horizontal="justify" wrapText="1"/>
    </xf>
    <xf numFmtId="0" fontId="12" fillId="0" borderId="0" xfId="0" applyFont="1" applyAlignment="1">
      <alignment horizontal="justify"/>
    </xf>
    <xf numFmtId="0" fontId="41" fillId="0" borderId="0" xfId="0" applyFont="1" applyAlignment="1">
      <alignment horizontal="justify" wrapText="1"/>
    </xf>
    <xf numFmtId="0" fontId="41" fillId="0" borderId="0" xfId="0" applyFont="1" applyAlignment="1">
      <alignment wrapText="1"/>
    </xf>
    <xf numFmtId="0" fontId="35" fillId="3" borderId="5" xfId="0" applyFont="1" applyFill="1" applyBorder="1" applyAlignment="1">
      <alignment horizontal="center" vertical="center"/>
    </xf>
    <xf numFmtId="0" fontId="1" fillId="3" borderId="21" xfId="0" applyFont="1" applyFill="1" applyBorder="1" applyAlignment="1">
      <alignment horizontal="center" vertical="center" wrapText="1"/>
    </xf>
    <xf numFmtId="0" fontId="35" fillId="3" borderId="0" xfId="0" applyFont="1" applyFill="1" applyBorder="1" applyAlignment="1">
      <alignment horizontal="left" wrapText="1" indent="5"/>
    </xf>
    <xf numFmtId="0" fontId="35" fillId="3" borderId="5" xfId="0" applyFont="1" applyFill="1" applyBorder="1" applyAlignment="1">
      <alignment horizontal="left" wrapText="1" indent="5"/>
    </xf>
    <xf numFmtId="0" fontId="1" fillId="3" borderId="0" xfId="0" applyFont="1" applyFill="1" applyBorder="1" applyAlignment="1">
      <alignment horizontal="left" wrapText="1" indent="3"/>
    </xf>
    <xf numFmtId="0" fontId="1" fillId="3" borderId="5" xfId="0" applyFont="1" applyFill="1" applyBorder="1" applyAlignment="1">
      <alignment horizontal="left" wrapText="1" indent="3"/>
    </xf>
    <xf numFmtId="0" fontId="1" fillId="3" borderId="22" xfId="0" applyFont="1" applyFill="1" applyBorder="1" applyAlignment="1">
      <alignment horizontal="center" vertical="center" wrapText="1"/>
    </xf>
    <xf numFmtId="0" fontId="35" fillId="3" borderId="22" xfId="0" applyFont="1" applyFill="1" applyBorder="1" applyAlignment="1">
      <alignment horizontal="left" vertical="top" wrapText="1" indent="5"/>
    </xf>
    <xf numFmtId="0" fontId="35" fillId="3" borderId="23" xfId="0" applyFont="1" applyFill="1" applyBorder="1" applyAlignment="1">
      <alignment horizontal="left" vertical="top" wrapText="1" indent="5"/>
    </xf>
    <xf numFmtId="0" fontId="35" fillId="3" borderId="0" xfId="0" applyFont="1" applyFill="1" applyBorder="1" applyAlignment="1">
      <alignment horizontal="center" wrapText="1"/>
    </xf>
    <xf numFmtId="0" fontId="35" fillId="3" borderId="0" xfId="0" applyFont="1" applyFill="1" applyBorder="1" applyAlignment="1">
      <alignment horizontal="center" vertical="top"/>
    </xf>
    <xf numFmtId="0" fontId="35" fillId="3" borderId="5" xfId="0" applyFont="1" applyFill="1" applyBorder="1" applyAlignment="1">
      <alignment horizontal="center" vertical="top"/>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1" fillId="0" borderId="21" xfId="0" applyFont="1" applyFill="1" applyBorder="1" applyAlignment="1">
      <alignment horizontal="center" vertical="center"/>
    </xf>
    <xf numFmtId="1" fontId="1" fillId="0" borderId="2" xfId="0" quotePrefix="1" applyNumberFormat="1" applyFont="1" applyBorder="1" applyAlignment="1">
      <alignment horizontal="center" vertical="center"/>
    </xf>
    <xf numFmtId="1" fontId="1" fillId="0" borderId="21" xfId="0" applyNumberFormat="1" applyFont="1" applyBorder="1" applyAlignment="1">
      <alignment horizontal="center" vertical="center"/>
    </xf>
    <xf numFmtId="165" fontId="1" fillId="0" borderId="2" xfId="0" quotePrefix="1" applyNumberFormat="1" applyFont="1" applyBorder="1" applyAlignment="1">
      <alignment horizontal="center" vertical="center"/>
    </xf>
    <xf numFmtId="165" fontId="1" fillId="0" borderId="21" xfId="0" applyNumberFormat="1" applyFont="1" applyBorder="1" applyAlignment="1">
      <alignment horizontal="center" vertical="center"/>
    </xf>
    <xf numFmtId="0" fontId="1" fillId="3" borderId="7" xfId="0" applyFont="1" applyFill="1" applyBorder="1"/>
    <xf numFmtId="0" fontId="1" fillId="3" borderId="20" xfId="0" applyFont="1" applyFill="1" applyBorder="1"/>
    <xf numFmtId="0" fontId="1" fillId="0" borderId="6" xfId="0" applyFont="1" applyBorder="1"/>
    <xf numFmtId="0" fontId="1" fillId="0" borderId="21" xfId="0" applyFont="1" applyBorder="1"/>
    <xf numFmtId="0" fontId="1" fillId="0" borderId="3" xfId="0" applyFont="1" applyBorder="1"/>
    <xf numFmtId="0" fontId="1" fillId="2" borderId="1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2" borderId="25"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15" xfId="0" applyFont="1" applyBorder="1" applyAlignment="1">
      <alignment horizontal="center" vertical="center" wrapText="1"/>
    </xf>
    <xf numFmtId="0" fontId="55" fillId="3" borderId="0" xfId="2" applyFont="1" applyFill="1" applyAlignment="1" applyProtection="1">
      <alignment horizontal="center" wrapText="1"/>
    </xf>
    <xf numFmtId="0" fontId="1" fillId="0" borderId="26" xfId="0" applyFont="1" applyBorder="1" applyAlignment="1">
      <alignment horizontal="center" vertical="center" wrapText="1"/>
    </xf>
    <xf numFmtId="0" fontId="18" fillId="3" borderId="8" xfId="0" applyFont="1" applyFill="1" applyBorder="1" applyAlignment="1"/>
    <xf numFmtId="0" fontId="18" fillId="3" borderId="0" xfId="0" applyFont="1" applyFill="1" applyAlignment="1">
      <alignment horizontal="left" indent="6"/>
    </xf>
    <xf numFmtId="0" fontId="37" fillId="0" borderId="0" xfId="0" applyFont="1" applyBorder="1" applyAlignment="1">
      <alignment horizontal="left" indent="6"/>
    </xf>
    <xf numFmtId="0" fontId="5" fillId="2" borderId="0" xfId="0" applyFont="1" applyFill="1" applyAlignment="1">
      <alignment horizontal="left" indent="6"/>
    </xf>
    <xf numFmtId="0" fontId="1" fillId="2" borderId="0" xfId="0" applyFont="1" applyFill="1" applyAlignment="1">
      <alignment horizontal="left" indent="6"/>
    </xf>
    <xf numFmtId="0" fontId="18" fillId="0" borderId="0" xfId="0" applyFont="1" applyAlignment="1">
      <alignment horizontal="left" indent="6"/>
    </xf>
    <xf numFmtId="0" fontId="37" fillId="3" borderId="0" xfId="0" applyFont="1" applyFill="1" applyAlignment="1">
      <alignment horizontal="left" indent="6"/>
    </xf>
    <xf numFmtId="0" fontId="37" fillId="0" borderId="0" xfId="0" applyFont="1" applyAlignment="1">
      <alignment horizontal="left" indent="6"/>
    </xf>
    <xf numFmtId="0" fontId="1" fillId="2" borderId="8"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vertical="center"/>
    </xf>
    <xf numFmtId="164" fontId="1" fillId="2" borderId="13"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xf numFmtId="0" fontId="35" fillId="3" borderId="0" xfId="0" applyFont="1" applyFill="1" applyAlignment="1">
      <alignment vertical="top"/>
    </xf>
    <xf numFmtId="0" fontId="5" fillId="3" borderId="0" xfId="0" applyFont="1" applyFill="1" applyAlignment="1"/>
    <xf numFmtId="0" fontId="38" fillId="2" borderId="0" xfId="0" applyFont="1" applyFill="1" applyBorder="1" applyAlignment="1">
      <alignment horizontal="left" indent="6"/>
    </xf>
    <xf numFmtId="0" fontId="38" fillId="2" borderId="0" xfId="0" applyFont="1" applyFill="1" applyAlignment="1">
      <alignment horizontal="left" indent="6"/>
    </xf>
    <xf numFmtId="0" fontId="1" fillId="2" borderId="0" xfId="0" applyFont="1" applyFill="1" applyBorder="1" applyAlignment="1">
      <alignment wrapText="1"/>
    </xf>
    <xf numFmtId="0" fontId="1" fillId="2" borderId="0" xfId="0" applyFont="1" applyFill="1" applyAlignment="1">
      <alignment wrapText="1"/>
    </xf>
    <xf numFmtId="0" fontId="8" fillId="2" borderId="4"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1" xfId="0" applyFont="1" applyFill="1" applyBorder="1" applyAlignment="1">
      <alignment horizontal="center" vertical="center"/>
    </xf>
    <xf numFmtId="0" fontId="35" fillId="2" borderId="10" xfId="0" applyFont="1" applyFill="1" applyBorder="1" applyAlignment="1">
      <alignment horizontal="center"/>
    </xf>
    <xf numFmtId="0" fontId="12" fillId="0" borderId="0" xfId="0" applyFont="1" applyAlignment="1">
      <alignment wrapText="1"/>
    </xf>
    <xf numFmtId="0" fontId="35" fillId="0" borderId="7" xfId="0" applyFont="1" applyBorder="1" applyAlignment="1">
      <alignment horizontal="center"/>
    </xf>
    <xf numFmtId="0" fontId="35" fillId="0" borderId="5" xfId="0" applyFont="1" applyBorder="1" applyAlignment="1">
      <alignment horizontal="center"/>
    </xf>
    <xf numFmtId="0" fontId="8" fillId="2" borderId="0" xfId="0" applyFont="1" applyFill="1" applyBorder="1" applyAlignment="1">
      <alignment vertical="top"/>
    </xf>
    <xf numFmtId="0" fontId="8" fillId="2" borderId="5" xfId="0" applyFont="1" applyFill="1" applyBorder="1" applyAlignment="1">
      <alignment vertical="top"/>
    </xf>
    <xf numFmtId="0" fontId="1" fillId="2" borderId="0" xfId="0" applyFont="1" applyFill="1" applyBorder="1" applyAlignment="1">
      <alignment horizontal="left" vertical="top" indent="2"/>
    </xf>
    <xf numFmtId="0" fontId="1" fillId="2" borderId="5" xfId="0" applyFont="1" applyFill="1" applyBorder="1" applyAlignment="1">
      <alignment horizontal="left" vertical="top" indent="2"/>
    </xf>
    <xf numFmtId="0" fontId="35" fillId="2" borderId="0" xfId="0" applyFont="1" applyFill="1" applyBorder="1" applyAlignment="1">
      <alignment horizontal="left" vertical="top" indent="2"/>
    </xf>
    <xf numFmtId="0" fontId="1" fillId="2" borderId="8" xfId="0" applyFont="1" applyFill="1" applyBorder="1" applyAlignment="1">
      <alignment horizontal="center" vertical="center"/>
    </xf>
    <xf numFmtId="0" fontId="1" fillId="2" borderId="1" xfId="0" applyFont="1" applyFill="1" applyBorder="1" applyAlignment="1">
      <alignment horizontal="center" vertical="top"/>
    </xf>
    <xf numFmtId="0" fontId="1" fillId="2" borderId="3" xfId="0" applyFont="1" applyFill="1" applyBorder="1" applyAlignment="1">
      <alignment horizontal="center" vertical="top"/>
    </xf>
    <xf numFmtId="0" fontId="35" fillId="2" borderId="0" xfId="0" applyFont="1" applyFill="1" applyBorder="1" applyAlignment="1">
      <alignment horizontal="center" vertical="top"/>
    </xf>
    <xf numFmtId="0" fontId="35" fillId="2" borderId="5" xfId="0" applyFont="1" applyFill="1" applyBorder="1" applyAlignment="1">
      <alignment horizontal="center" vertical="top"/>
    </xf>
    <xf numFmtId="0" fontId="35" fillId="0" borderId="0" xfId="0" applyFont="1" applyAlignment="1">
      <alignment horizontal="left" indent="6"/>
    </xf>
    <xf numFmtId="0" fontId="35" fillId="2" borderId="0" xfId="0" applyFont="1" applyFill="1" applyAlignment="1">
      <alignment horizontal="center"/>
    </xf>
    <xf numFmtId="0" fontId="35" fillId="2" borderId="7" xfId="0" applyFont="1" applyFill="1" applyBorder="1" applyAlignment="1">
      <alignment horizontal="center" vertical="center"/>
    </xf>
    <xf numFmtId="0" fontId="35" fillId="2" borderId="0" xfId="0" applyFont="1" applyFill="1" applyAlignment="1">
      <alignment vertical="center"/>
    </xf>
    <xf numFmtId="0" fontId="1" fillId="2" borderId="0" xfId="0" applyFont="1" applyFill="1" applyAlignment="1">
      <alignment vertical="center"/>
    </xf>
    <xf numFmtId="0" fontId="55" fillId="2" borderId="0" xfId="2" applyFont="1" applyFill="1" applyAlignment="1" applyProtection="1">
      <alignment horizontal="center"/>
    </xf>
    <xf numFmtId="0" fontId="35" fillId="2" borderId="9" xfId="0" applyFont="1" applyFill="1" applyBorder="1" applyAlignment="1">
      <alignment horizontal="center"/>
    </xf>
    <xf numFmtId="0" fontId="8" fillId="2" borderId="0" xfId="0" applyFont="1" applyFill="1" applyAlignment="1">
      <alignment vertical="top"/>
    </xf>
    <xf numFmtId="0" fontId="1" fillId="2" borderId="9" xfId="0" applyFont="1" applyFill="1" applyBorder="1" applyAlignment="1">
      <alignment horizontal="center" vertical="center"/>
    </xf>
    <xf numFmtId="0" fontId="35" fillId="3" borderId="0" xfId="0" applyFont="1" applyFill="1" applyAlignment="1">
      <alignment horizontal="left" indent="2"/>
    </xf>
    <xf numFmtId="0" fontId="8" fillId="2" borderId="1" xfId="0" applyFont="1" applyFill="1" applyBorder="1" applyAlignment="1">
      <alignment horizontal="center" vertical="center"/>
    </xf>
    <xf numFmtId="0" fontId="1" fillId="2" borderId="22" xfId="0" applyFont="1" applyFill="1" applyBorder="1" applyAlignment="1">
      <alignment horizontal="center" vertical="center"/>
    </xf>
    <xf numFmtId="0" fontId="35" fillId="3" borderId="0" xfId="0" applyFont="1" applyFill="1" applyAlignment="1">
      <alignment horizontal="center"/>
    </xf>
    <xf numFmtId="0" fontId="1" fillId="3" borderId="0" xfId="0" applyFont="1" applyFill="1" applyAlignment="1">
      <alignment horizontal="left" indent="2"/>
    </xf>
    <xf numFmtId="0" fontId="1" fillId="3" borderId="0" xfId="0" applyFont="1" applyFill="1"/>
    <xf numFmtId="0" fontId="1" fillId="0" borderId="15"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3" borderId="15"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35" fillId="2" borderId="10" xfId="0" applyFont="1" applyFill="1" applyBorder="1" applyAlignment="1">
      <alignment horizontal="center" vertical="center"/>
    </xf>
    <xf numFmtId="0" fontId="1" fillId="0" borderId="0" xfId="0" applyFont="1" applyAlignment="1">
      <alignment horizontal="center" vertical="center"/>
    </xf>
    <xf numFmtId="0" fontId="35" fillId="0" borderId="0" xfId="0" applyFont="1" applyAlignment="1">
      <alignment horizontal="center" vertical="center"/>
    </xf>
    <xf numFmtId="0" fontId="35" fillId="0" borderId="5" xfId="0" applyFont="1" applyBorder="1" applyAlignment="1">
      <alignment horizontal="center" vertical="center"/>
    </xf>
    <xf numFmtId="0" fontId="1" fillId="2" borderId="2"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20" xfId="0" applyFont="1" applyBorder="1" applyAlignment="1">
      <alignment horizontal="center" vertical="center"/>
    </xf>
    <xf numFmtId="0" fontId="35" fillId="3" borderId="9" xfId="0" applyFont="1" applyFill="1" applyBorder="1" applyAlignment="1">
      <alignment vertical="center"/>
    </xf>
    <xf numFmtId="0" fontId="35" fillId="3" borderId="8" xfId="0" applyFont="1" applyFill="1" applyBorder="1" applyAlignment="1">
      <alignment vertical="center"/>
    </xf>
    <xf numFmtId="0" fontId="1" fillId="2" borderId="1" xfId="0" applyFont="1" applyFill="1" applyBorder="1" applyAlignment="1">
      <alignment vertical="center"/>
    </xf>
    <xf numFmtId="0" fontId="1" fillId="3" borderId="3" xfId="0" applyFont="1" applyFill="1" applyBorder="1" applyAlignment="1">
      <alignment vertical="center"/>
    </xf>
    <xf numFmtId="0" fontId="1" fillId="3" borderId="10" xfId="0" applyFont="1" applyFill="1" applyBorder="1" applyAlignment="1">
      <alignment horizontal="center" vertical="center"/>
    </xf>
    <xf numFmtId="0" fontId="35" fillId="3" borderId="10" xfId="0" applyFont="1" applyFill="1" applyBorder="1" applyAlignment="1">
      <alignment horizontal="center" vertical="center"/>
    </xf>
    <xf numFmtId="0" fontId="35" fillId="3" borderId="8" xfId="0" applyFont="1" applyFill="1" applyBorder="1" applyAlignment="1">
      <alignment horizontal="center" vertical="center"/>
    </xf>
    <xf numFmtId="0" fontId="42" fillId="0" borderId="0" xfId="0" applyFont="1" applyFill="1" applyAlignment="1">
      <alignment wrapText="1"/>
    </xf>
    <xf numFmtId="0" fontId="42" fillId="0" borderId="0" xfId="0" applyFont="1" applyFill="1" applyAlignment="1"/>
    <xf numFmtId="0" fontId="13" fillId="0" borderId="0" xfId="0" applyFont="1" applyFill="1" applyAlignment="1">
      <alignment horizontal="left" vertical="top" wrapText="1"/>
    </xf>
    <xf numFmtId="0" fontId="2" fillId="2" borderId="0" xfId="2" applyFont="1" applyFill="1" applyAlignment="1" applyProtection="1">
      <alignment horizontal="left"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49" fontId="55" fillId="2" borderId="0" xfId="2" applyNumberFormat="1" applyFont="1" applyFill="1" applyAlignment="1" applyProtection="1">
      <alignment horizontal="center" wrapText="1"/>
    </xf>
    <xf numFmtId="0" fontId="42" fillId="0" borderId="0" xfId="0" applyFont="1" applyFill="1" applyAlignment="1">
      <alignment horizontal="left" wrapText="1"/>
    </xf>
  </cellXfs>
  <cellStyles count="10">
    <cellStyle name="Dziesiętny" xfId="1" builtinId="3"/>
    <cellStyle name="Hiperłącze" xfId="2" builtinId="8" customBuiltin="1"/>
    <cellStyle name="Hiperłącze 2" xfId="7" xr:uid="{00000000-0005-0000-0000-000002000000}"/>
    <cellStyle name="Normalny" xfId="0" builtinId="0"/>
    <cellStyle name="Normalny 2" xfId="8" xr:uid="{00000000-0005-0000-0000-000004000000}"/>
    <cellStyle name="Normalny 3" xfId="9" xr:uid="{00000000-0005-0000-0000-000005000000}"/>
    <cellStyle name="Normalny 4" xfId="6" xr:uid="{00000000-0005-0000-0000-000006000000}"/>
    <cellStyle name="Normalny 5" xfId="5" xr:uid="{00000000-0005-0000-0000-000007000000}"/>
    <cellStyle name="Odwiedzone hiperłącze" xfId="4" builtinId="9"/>
    <cellStyle name="Procentowy" xfId="3" builtinId="5"/>
  </cellStyles>
  <dxfs count="0"/>
  <tableStyles count="0" defaultTableStyle="TableStyleMedium9" defaultPivotStyle="PivotStyleLight16"/>
  <colors>
    <mruColors>
      <color rgb="FF0000FF"/>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97"/>
  <sheetViews>
    <sheetView zoomScale="90" zoomScaleNormal="90" workbookViewId="0">
      <selection activeCell="C15" sqref="C15"/>
    </sheetView>
  </sheetViews>
  <sheetFormatPr defaultColWidth="9.140625" defaultRowHeight="12.75"/>
  <cols>
    <col min="1" max="2" width="9.140625" style="648"/>
    <col min="3" max="3" width="130.7109375" style="653" customWidth="1"/>
    <col min="4" max="4" width="9.140625" style="648"/>
    <col min="5" max="5" width="9.5703125" style="648" customWidth="1"/>
    <col min="6" max="16384" width="9.140625" style="648"/>
  </cols>
  <sheetData>
    <row r="1" spans="1:56" ht="15.75" customHeight="1">
      <c r="A1" s="44"/>
      <c r="B1" s="170" t="s">
        <v>675</v>
      </c>
      <c r="D1" s="38"/>
      <c r="E1" s="34"/>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c r="AP1" s="647"/>
      <c r="AQ1" s="647"/>
      <c r="AR1" s="647"/>
      <c r="AS1" s="647"/>
      <c r="AT1" s="647"/>
      <c r="AU1" s="647"/>
      <c r="AV1" s="647"/>
      <c r="AW1" s="647"/>
      <c r="AX1" s="647"/>
      <c r="AY1" s="647"/>
      <c r="AZ1" s="647"/>
      <c r="BA1" s="647"/>
      <c r="BB1" s="647"/>
      <c r="BC1" s="647"/>
      <c r="BD1" s="647"/>
    </row>
    <row r="2" spans="1:56" ht="18" customHeight="1">
      <c r="A2" s="44"/>
      <c r="B2" s="660" t="s">
        <v>676</v>
      </c>
      <c r="D2" s="36"/>
      <c r="E2" s="35"/>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c r="AW2" s="647"/>
      <c r="AX2" s="647"/>
      <c r="AY2" s="647"/>
      <c r="AZ2" s="647"/>
      <c r="BA2" s="647"/>
      <c r="BB2" s="647"/>
      <c r="BC2" s="647"/>
      <c r="BD2" s="647"/>
    </row>
    <row r="3" spans="1:56" ht="13.5" customHeight="1">
      <c r="A3" s="44"/>
      <c r="D3" s="36"/>
      <c r="E3" s="35"/>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7"/>
      <c r="AQ3" s="647"/>
      <c r="AR3" s="647"/>
      <c r="AS3" s="647"/>
      <c r="AT3" s="647"/>
      <c r="AU3" s="647"/>
      <c r="AV3" s="647"/>
      <c r="AW3" s="647"/>
      <c r="AX3" s="647"/>
      <c r="AY3" s="647"/>
      <c r="AZ3" s="647"/>
      <c r="BA3" s="647"/>
      <c r="BB3" s="647"/>
      <c r="BC3" s="647"/>
      <c r="BD3" s="647"/>
    </row>
    <row r="4" spans="1:56" ht="30" customHeight="1">
      <c r="A4" s="44"/>
      <c r="B4" s="45" t="s">
        <v>677</v>
      </c>
      <c r="C4" s="118" t="s">
        <v>1655</v>
      </c>
      <c r="D4" s="39"/>
      <c r="E4" s="40"/>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7"/>
      <c r="AQ4" s="647"/>
      <c r="AR4" s="647"/>
      <c r="AS4" s="647"/>
      <c r="AT4" s="647"/>
      <c r="AU4" s="647"/>
      <c r="AV4" s="647"/>
      <c r="AW4" s="647"/>
      <c r="AX4" s="647"/>
      <c r="AY4" s="647"/>
      <c r="AZ4" s="647"/>
      <c r="BA4" s="647"/>
      <c r="BB4" s="647"/>
      <c r="BC4" s="647"/>
      <c r="BD4" s="647"/>
    </row>
    <row r="5" spans="1:56" ht="30" customHeight="1">
      <c r="A5" s="37"/>
      <c r="B5" s="45"/>
      <c r="C5" s="654" t="s">
        <v>1617</v>
      </c>
      <c r="D5" s="38"/>
      <c r="E5" s="41"/>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7"/>
      <c r="AS5" s="647"/>
      <c r="AT5" s="647"/>
      <c r="AU5" s="647"/>
      <c r="AV5" s="647"/>
      <c r="AW5" s="647"/>
      <c r="AX5" s="647"/>
      <c r="AY5" s="647"/>
      <c r="AZ5" s="647"/>
      <c r="BA5" s="647"/>
      <c r="BB5" s="647"/>
      <c r="BC5" s="647"/>
      <c r="BD5" s="647"/>
    </row>
    <row r="6" spans="1:56" ht="30" customHeight="1">
      <c r="A6" s="36"/>
      <c r="B6" s="45"/>
      <c r="C6" s="654" t="s">
        <v>1618</v>
      </c>
      <c r="D6" s="39"/>
      <c r="E6" s="40"/>
      <c r="F6" s="647"/>
      <c r="G6" s="647"/>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7"/>
      <c r="AS6" s="647"/>
      <c r="AT6" s="647"/>
      <c r="AU6" s="647"/>
      <c r="AV6" s="647"/>
      <c r="AW6" s="647"/>
      <c r="AX6" s="647"/>
      <c r="AY6" s="647"/>
      <c r="AZ6" s="647"/>
      <c r="BA6" s="647"/>
      <c r="BB6" s="647"/>
      <c r="BC6" s="647"/>
      <c r="BD6" s="647"/>
    </row>
    <row r="7" spans="1:56" ht="30" customHeight="1">
      <c r="A7" s="37"/>
      <c r="B7" s="45"/>
      <c r="C7" s="654" t="s">
        <v>1619</v>
      </c>
      <c r="D7" s="38"/>
      <c r="E7" s="41"/>
      <c r="F7" s="647"/>
      <c r="G7" s="647"/>
      <c r="H7" s="647"/>
      <c r="I7" s="647"/>
      <c r="J7" s="647"/>
      <c r="K7" s="647"/>
      <c r="L7" s="647"/>
      <c r="M7" s="647"/>
      <c r="N7" s="647"/>
      <c r="O7" s="647"/>
      <c r="P7" s="647"/>
      <c r="Q7" s="647"/>
      <c r="R7" s="647"/>
      <c r="S7" s="647"/>
      <c r="T7" s="647"/>
      <c r="U7" s="647"/>
      <c r="V7" s="647"/>
      <c r="W7" s="647"/>
      <c r="X7" s="647"/>
      <c r="Y7" s="647"/>
      <c r="Z7" s="647"/>
      <c r="AA7" s="647"/>
      <c r="AB7" s="647"/>
      <c r="AC7" s="647"/>
      <c r="AD7" s="647"/>
      <c r="AE7" s="647"/>
      <c r="AF7" s="647"/>
      <c r="AG7" s="647"/>
      <c r="AH7" s="647"/>
      <c r="AI7" s="647"/>
      <c r="AJ7" s="647"/>
      <c r="AK7" s="647"/>
      <c r="AL7" s="647"/>
      <c r="AM7" s="647"/>
      <c r="AN7" s="647"/>
      <c r="AO7" s="647"/>
      <c r="AP7" s="647"/>
      <c r="AQ7" s="647"/>
      <c r="AR7" s="647"/>
      <c r="AS7" s="647"/>
      <c r="AT7" s="647"/>
      <c r="AU7" s="647"/>
      <c r="AV7" s="647"/>
      <c r="AW7" s="647"/>
      <c r="AX7" s="647"/>
      <c r="AY7" s="647"/>
      <c r="AZ7" s="647"/>
      <c r="BA7" s="647"/>
      <c r="BB7" s="647"/>
      <c r="BC7" s="647"/>
      <c r="BD7" s="647"/>
    </row>
    <row r="8" spans="1:56" ht="30" customHeight="1">
      <c r="A8" s="36"/>
      <c r="B8" s="45"/>
      <c r="C8" s="654" t="s">
        <v>1620</v>
      </c>
      <c r="D8" s="39"/>
      <c r="E8" s="40"/>
      <c r="F8" s="647"/>
      <c r="G8" s="647"/>
      <c r="H8" s="647"/>
      <c r="I8" s="647"/>
      <c r="J8" s="647"/>
      <c r="K8" s="647"/>
      <c r="L8" s="647"/>
      <c r="M8" s="647"/>
      <c r="N8" s="647"/>
      <c r="O8" s="647"/>
      <c r="P8" s="647"/>
      <c r="Q8" s="647"/>
      <c r="R8" s="647"/>
      <c r="S8" s="647"/>
      <c r="T8" s="647"/>
      <c r="U8" s="647"/>
      <c r="V8" s="647"/>
      <c r="W8" s="647"/>
      <c r="X8" s="647"/>
      <c r="Y8" s="647"/>
      <c r="Z8" s="647"/>
      <c r="AA8" s="647"/>
      <c r="AB8" s="647"/>
      <c r="AC8" s="647"/>
      <c r="AD8" s="647"/>
      <c r="AE8" s="647"/>
      <c r="AF8" s="647"/>
      <c r="AG8" s="647"/>
      <c r="AH8" s="647"/>
      <c r="AI8" s="647"/>
      <c r="AJ8" s="647"/>
      <c r="AK8" s="647"/>
      <c r="AL8" s="647"/>
      <c r="AM8" s="647"/>
      <c r="AN8" s="647"/>
      <c r="AO8" s="647"/>
      <c r="AP8" s="647"/>
      <c r="AQ8" s="647"/>
      <c r="AR8" s="647"/>
      <c r="AS8" s="647"/>
      <c r="AT8" s="647"/>
      <c r="AU8" s="647"/>
      <c r="AV8" s="647"/>
      <c r="AW8" s="647"/>
      <c r="AX8" s="647"/>
      <c r="AY8" s="647"/>
      <c r="AZ8" s="647"/>
      <c r="BA8" s="647"/>
      <c r="BB8" s="647"/>
      <c r="BC8" s="647"/>
      <c r="BD8" s="647"/>
    </row>
    <row r="9" spans="1:56" ht="30" customHeight="1">
      <c r="A9" s="44"/>
      <c r="B9" s="45" t="s">
        <v>678</v>
      </c>
      <c r="C9" s="668" t="s">
        <v>1694</v>
      </c>
      <c r="D9" s="656"/>
      <c r="E9" s="40"/>
      <c r="F9" s="647"/>
      <c r="G9" s="647"/>
      <c r="H9" s="647"/>
      <c r="I9" s="647"/>
      <c r="J9" s="647"/>
      <c r="K9" s="647"/>
      <c r="L9" s="647"/>
      <c r="M9" s="647"/>
      <c r="N9" s="647"/>
      <c r="O9" s="647"/>
      <c r="P9" s="647"/>
      <c r="Q9" s="647"/>
      <c r="R9" s="647"/>
      <c r="S9" s="647"/>
      <c r="T9" s="647"/>
      <c r="U9" s="647"/>
      <c r="V9" s="647"/>
      <c r="W9" s="647"/>
      <c r="X9" s="647"/>
      <c r="Y9" s="647"/>
      <c r="Z9" s="647"/>
      <c r="AA9" s="647"/>
      <c r="AB9" s="647"/>
      <c r="AC9" s="647"/>
      <c r="AD9" s="647"/>
      <c r="AE9" s="647"/>
      <c r="AF9" s="647"/>
      <c r="AG9" s="647"/>
      <c r="AH9" s="647"/>
      <c r="AI9" s="647"/>
      <c r="AJ9" s="647"/>
      <c r="AK9" s="647"/>
      <c r="AL9" s="647"/>
      <c r="AM9" s="647"/>
      <c r="AN9" s="647"/>
      <c r="AO9" s="647"/>
      <c r="AP9" s="647"/>
      <c r="AQ9" s="647"/>
      <c r="AR9" s="647"/>
      <c r="AS9" s="647"/>
      <c r="AT9" s="647"/>
      <c r="AU9" s="647"/>
      <c r="AV9" s="647"/>
      <c r="AW9" s="647"/>
      <c r="AX9" s="647"/>
      <c r="AY9" s="647"/>
      <c r="AZ9" s="647"/>
      <c r="BA9" s="647"/>
      <c r="BB9" s="647"/>
      <c r="BC9" s="647"/>
      <c r="BD9" s="647"/>
    </row>
    <row r="10" spans="1:56" ht="30" customHeight="1">
      <c r="A10" s="36"/>
      <c r="B10" s="45" t="s">
        <v>679</v>
      </c>
      <c r="C10" s="668" t="s">
        <v>1695</v>
      </c>
      <c r="D10" s="39"/>
      <c r="E10" s="40"/>
      <c r="F10" s="647"/>
      <c r="G10" s="647"/>
      <c r="H10" s="647"/>
      <c r="I10" s="647"/>
      <c r="J10" s="647"/>
      <c r="K10" s="647"/>
      <c r="L10" s="647"/>
      <c r="M10" s="647"/>
      <c r="N10" s="647"/>
      <c r="O10" s="647"/>
      <c r="P10" s="647"/>
      <c r="Q10" s="647"/>
      <c r="R10" s="647"/>
      <c r="S10" s="647"/>
      <c r="T10" s="647"/>
      <c r="U10" s="647"/>
      <c r="V10" s="647"/>
      <c r="W10" s="647"/>
      <c r="X10" s="647"/>
      <c r="Y10" s="647"/>
      <c r="Z10" s="647"/>
      <c r="AA10" s="647"/>
      <c r="AB10" s="647"/>
      <c r="AC10" s="647"/>
      <c r="AD10" s="647"/>
      <c r="AE10" s="647"/>
      <c r="AF10" s="647"/>
      <c r="AG10" s="647"/>
      <c r="AH10" s="647"/>
      <c r="AI10" s="647"/>
      <c r="AJ10" s="647"/>
      <c r="AK10" s="647"/>
      <c r="AL10" s="647"/>
      <c r="AM10" s="647"/>
      <c r="AN10" s="647"/>
      <c r="AO10" s="647"/>
      <c r="AP10" s="647"/>
      <c r="AQ10" s="647"/>
      <c r="AR10" s="647"/>
      <c r="AS10" s="647"/>
      <c r="AT10" s="647"/>
      <c r="AU10" s="647"/>
      <c r="AV10" s="647"/>
      <c r="AW10" s="647"/>
      <c r="AX10" s="647"/>
      <c r="AY10" s="647"/>
      <c r="AZ10" s="647"/>
      <c r="BA10" s="647"/>
      <c r="BB10" s="647"/>
      <c r="BC10" s="647"/>
      <c r="BD10" s="647"/>
    </row>
    <row r="11" spans="1:56" ht="30" customHeight="1">
      <c r="A11" s="36"/>
      <c r="B11" s="45" t="s">
        <v>680</v>
      </c>
      <c r="C11" s="668" t="s">
        <v>1696</v>
      </c>
      <c r="D11" s="39"/>
      <c r="E11" s="40"/>
      <c r="F11" s="647"/>
      <c r="G11" s="647"/>
      <c r="H11" s="647"/>
      <c r="I11" s="647"/>
      <c r="J11" s="647"/>
      <c r="K11" s="647"/>
      <c r="L11" s="647"/>
      <c r="M11" s="647"/>
      <c r="N11" s="647"/>
      <c r="O11" s="647"/>
      <c r="P11" s="647"/>
      <c r="Q11" s="647"/>
      <c r="R11" s="647"/>
      <c r="S11" s="647"/>
      <c r="T11" s="647"/>
      <c r="U11" s="647"/>
      <c r="V11" s="647"/>
      <c r="W11" s="647"/>
      <c r="X11" s="647"/>
      <c r="Y11" s="647"/>
      <c r="Z11" s="647"/>
      <c r="AA11" s="647"/>
      <c r="AB11" s="647"/>
      <c r="AC11" s="647"/>
      <c r="AD11" s="647"/>
      <c r="AE11" s="647"/>
      <c r="AF11" s="647"/>
      <c r="AG11" s="647"/>
      <c r="AH11" s="647"/>
      <c r="AI11" s="647"/>
      <c r="AJ11" s="647"/>
      <c r="AK11" s="647"/>
      <c r="AL11" s="647"/>
      <c r="AM11" s="647"/>
      <c r="AN11" s="647"/>
      <c r="AO11" s="647"/>
      <c r="AP11" s="647"/>
      <c r="AQ11" s="647"/>
      <c r="AR11" s="647"/>
      <c r="AS11" s="647"/>
      <c r="AT11" s="647"/>
      <c r="AU11" s="647"/>
      <c r="AV11" s="647"/>
      <c r="AW11" s="647"/>
      <c r="AX11" s="647"/>
      <c r="AY11" s="647"/>
      <c r="AZ11" s="647"/>
      <c r="BA11" s="647"/>
      <c r="BB11" s="647"/>
      <c r="BC11" s="647"/>
      <c r="BD11" s="647"/>
    </row>
    <row r="12" spans="1:56" ht="30" customHeight="1">
      <c r="A12" s="37"/>
      <c r="B12" s="45" t="s">
        <v>681</v>
      </c>
      <c r="C12" s="668" t="s">
        <v>1697</v>
      </c>
      <c r="D12" s="38"/>
      <c r="E12" s="41"/>
      <c r="F12" s="647"/>
      <c r="G12" s="647"/>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G12" s="647"/>
      <c r="AH12" s="647"/>
      <c r="AI12" s="647"/>
      <c r="AJ12" s="647"/>
      <c r="AK12" s="647"/>
      <c r="AL12" s="647"/>
      <c r="AM12" s="647"/>
      <c r="AN12" s="647"/>
      <c r="AO12" s="647"/>
      <c r="AP12" s="647"/>
      <c r="AQ12" s="647"/>
      <c r="AR12" s="647"/>
      <c r="AS12" s="647"/>
      <c r="AT12" s="647"/>
      <c r="AU12" s="647"/>
      <c r="AV12" s="647"/>
      <c r="AW12" s="647"/>
      <c r="AX12" s="647"/>
      <c r="AY12" s="647"/>
      <c r="AZ12" s="647"/>
      <c r="BA12" s="647"/>
      <c r="BB12" s="647"/>
      <c r="BC12" s="647"/>
      <c r="BD12" s="647"/>
    </row>
    <row r="13" spans="1:56" ht="30" customHeight="1">
      <c r="A13" s="36"/>
      <c r="B13" s="45" t="s">
        <v>682</v>
      </c>
      <c r="C13" s="668" t="s">
        <v>1698</v>
      </c>
      <c r="D13" s="39"/>
      <c r="E13" s="40"/>
      <c r="F13" s="647"/>
      <c r="G13" s="647"/>
      <c r="H13" s="647"/>
      <c r="I13" s="647"/>
      <c r="J13" s="647"/>
      <c r="K13" s="647"/>
      <c r="L13" s="647"/>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7"/>
      <c r="AM13" s="647"/>
      <c r="AN13" s="647"/>
      <c r="AO13" s="647"/>
      <c r="AP13" s="647"/>
      <c r="AQ13" s="647"/>
      <c r="AR13" s="647"/>
      <c r="AS13" s="647"/>
      <c r="AT13" s="647"/>
      <c r="AU13" s="647"/>
      <c r="AV13" s="647"/>
      <c r="AW13" s="647"/>
      <c r="AX13" s="647"/>
      <c r="AY13" s="647"/>
      <c r="AZ13" s="647"/>
      <c r="BA13" s="647"/>
      <c r="BB13" s="647"/>
      <c r="BC13" s="647"/>
      <c r="BD13" s="647"/>
    </row>
    <row r="14" spans="1:56" ht="30" customHeight="1">
      <c r="A14" s="37"/>
      <c r="B14" s="45" t="s">
        <v>683</v>
      </c>
      <c r="C14" s="655" t="s">
        <v>1699</v>
      </c>
      <c r="D14" s="38"/>
      <c r="E14" s="41"/>
      <c r="F14" s="647"/>
      <c r="G14" s="647"/>
      <c r="H14" s="647"/>
      <c r="I14" s="647"/>
      <c r="J14" s="647"/>
      <c r="K14" s="647"/>
      <c r="L14" s="647"/>
      <c r="M14" s="647"/>
      <c r="N14" s="647"/>
      <c r="O14" s="647"/>
      <c r="P14" s="647"/>
      <c r="Q14" s="647"/>
      <c r="R14" s="647"/>
      <c r="S14" s="647"/>
      <c r="T14" s="647"/>
      <c r="U14" s="647"/>
      <c r="V14" s="647"/>
      <c r="W14" s="647"/>
      <c r="X14" s="647"/>
      <c r="Y14" s="647"/>
      <c r="Z14" s="647"/>
      <c r="AA14" s="647"/>
      <c r="AB14" s="647"/>
      <c r="AC14" s="647"/>
      <c r="AD14" s="647"/>
      <c r="AE14" s="647"/>
      <c r="AF14" s="647"/>
      <c r="AG14" s="647"/>
      <c r="AH14" s="647"/>
      <c r="AI14" s="647"/>
      <c r="AJ14" s="647"/>
      <c r="AK14" s="647"/>
      <c r="AL14" s="647"/>
      <c r="AM14" s="647"/>
      <c r="AN14" s="647"/>
      <c r="AO14" s="647"/>
      <c r="AP14" s="647"/>
      <c r="AQ14" s="647"/>
      <c r="AR14" s="647"/>
      <c r="AS14" s="647"/>
      <c r="AT14" s="647"/>
      <c r="AU14" s="647"/>
      <c r="AV14" s="647"/>
      <c r="AW14" s="647"/>
      <c r="AX14" s="647"/>
      <c r="AY14" s="647"/>
      <c r="AZ14" s="647"/>
      <c r="BA14" s="647"/>
      <c r="BB14" s="647"/>
      <c r="BC14" s="647"/>
      <c r="BD14" s="647"/>
    </row>
    <row r="15" spans="1:56" ht="30" customHeight="1">
      <c r="A15" s="36"/>
      <c r="B15" s="45" t="s">
        <v>684</v>
      </c>
      <c r="C15" s="654" t="s">
        <v>2490</v>
      </c>
      <c r="D15" s="39"/>
      <c r="E15" s="40"/>
      <c r="F15" s="647"/>
      <c r="G15" s="647"/>
      <c r="H15" s="647"/>
      <c r="I15" s="647"/>
      <c r="J15" s="647"/>
      <c r="K15" s="647"/>
      <c r="L15" s="647"/>
      <c r="M15" s="647"/>
      <c r="N15" s="647"/>
      <c r="O15" s="647"/>
      <c r="P15" s="647"/>
      <c r="Q15" s="647"/>
      <c r="R15" s="647"/>
      <c r="S15" s="647"/>
      <c r="T15" s="647"/>
      <c r="U15" s="647"/>
      <c r="V15" s="647"/>
      <c r="W15" s="647"/>
      <c r="X15" s="647"/>
      <c r="Y15" s="647"/>
      <c r="Z15" s="647"/>
      <c r="AA15" s="647"/>
      <c r="AB15" s="647"/>
      <c r="AC15" s="647"/>
      <c r="AD15" s="647"/>
      <c r="AE15" s="647"/>
      <c r="AF15" s="647"/>
      <c r="AG15" s="647"/>
      <c r="AH15" s="647"/>
      <c r="AI15" s="647"/>
      <c r="AJ15" s="647"/>
      <c r="AK15" s="647"/>
      <c r="AL15" s="647"/>
      <c r="AM15" s="647"/>
      <c r="AN15" s="647"/>
      <c r="AO15" s="647"/>
      <c r="AP15" s="647"/>
      <c r="AQ15" s="647"/>
      <c r="AR15" s="647"/>
      <c r="AS15" s="647"/>
      <c r="AT15" s="647"/>
      <c r="AU15" s="647"/>
      <c r="AV15" s="647"/>
      <c r="AW15" s="647"/>
      <c r="AX15" s="647"/>
      <c r="AY15" s="647"/>
      <c r="AZ15" s="647"/>
      <c r="BA15" s="647"/>
      <c r="BB15" s="647"/>
      <c r="BC15" s="647"/>
      <c r="BD15" s="647"/>
    </row>
    <row r="16" spans="1:56" ht="30" customHeight="1">
      <c r="A16" s="36"/>
      <c r="B16" s="45" t="s">
        <v>685</v>
      </c>
      <c r="C16" s="654" t="s">
        <v>2491</v>
      </c>
      <c r="D16" s="39"/>
      <c r="E16" s="40"/>
      <c r="F16" s="647"/>
      <c r="G16" s="647"/>
      <c r="H16" s="647"/>
      <c r="I16" s="647"/>
      <c r="J16" s="647"/>
      <c r="K16" s="647"/>
      <c r="L16" s="647"/>
      <c r="M16" s="647"/>
      <c r="N16" s="647"/>
      <c r="O16" s="647"/>
      <c r="P16" s="647"/>
      <c r="Q16" s="647"/>
      <c r="R16" s="647"/>
      <c r="S16" s="647"/>
      <c r="T16" s="647"/>
      <c r="U16" s="647"/>
      <c r="V16" s="647"/>
      <c r="W16" s="647"/>
      <c r="X16" s="647"/>
      <c r="Y16" s="647"/>
      <c r="Z16" s="647"/>
      <c r="AA16" s="647"/>
      <c r="AB16" s="647"/>
      <c r="AC16" s="647"/>
      <c r="AD16" s="647"/>
      <c r="AE16" s="647"/>
      <c r="AF16" s="647"/>
      <c r="AG16" s="647"/>
      <c r="AH16" s="647"/>
      <c r="AI16" s="647"/>
      <c r="AJ16" s="647"/>
      <c r="AK16" s="647"/>
      <c r="AL16" s="647"/>
      <c r="AM16" s="647"/>
      <c r="AN16" s="647"/>
      <c r="AO16" s="647"/>
      <c r="AP16" s="647"/>
      <c r="AQ16" s="647"/>
      <c r="AR16" s="647"/>
      <c r="AS16" s="647"/>
      <c r="AT16" s="647"/>
      <c r="AU16" s="647"/>
      <c r="AV16" s="647"/>
      <c r="AW16" s="647"/>
      <c r="AX16" s="647"/>
      <c r="AY16" s="647"/>
      <c r="AZ16" s="647"/>
      <c r="BA16" s="647"/>
      <c r="BB16" s="647"/>
      <c r="BC16" s="647"/>
      <c r="BD16" s="647"/>
    </row>
    <row r="17" spans="1:56" ht="30" customHeight="1">
      <c r="A17" s="36"/>
      <c r="B17" s="45" t="s">
        <v>686</v>
      </c>
      <c r="C17" s="654" t="s">
        <v>1621</v>
      </c>
      <c r="D17" s="39"/>
      <c r="E17" s="40"/>
      <c r="F17" s="647"/>
      <c r="G17" s="647"/>
      <c r="H17" s="647"/>
      <c r="I17" s="647"/>
      <c r="J17" s="647"/>
      <c r="K17" s="647"/>
      <c r="L17" s="647"/>
      <c r="M17" s="647"/>
      <c r="N17" s="647"/>
      <c r="O17" s="647"/>
      <c r="P17" s="647"/>
      <c r="Q17" s="647"/>
      <c r="R17" s="647"/>
      <c r="S17" s="647"/>
      <c r="T17" s="647"/>
      <c r="U17" s="647"/>
      <c r="V17" s="647"/>
      <c r="W17" s="647"/>
      <c r="X17" s="647"/>
      <c r="Y17" s="647"/>
      <c r="Z17" s="647"/>
      <c r="AA17" s="647"/>
      <c r="AB17" s="647"/>
      <c r="AC17" s="647"/>
      <c r="AD17" s="647"/>
      <c r="AE17" s="647"/>
      <c r="AF17" s="647"/>
      <c r="AG17" s="647"/>
      <c r="AH17" s="647"/>
      <c r="AI17" s="647"/>
      <c r="AJ17" s="647"/>
      <c r="AK17" s="647"/>
      <c r="AL17" s="647"/>
      <c r="AM17" s="647"/>
      <c r="AN17" s="647"/>
      <c r="AO17" s="647"/>
      <c r="AP17" s="647"/>
      <c r="AQ17" s="647"/>
      <c r="AR17" s="647"/>
      <c r="AS17" s="647"/>
      <c r="AT17" s="647"/>
      <c r="AU17" s="647"/>
      <c r="AV17" s="647"/>
      <c r="AW17" s="647"/>
      <c r="AX17" s="647"/>
      <c r="AY17" s="647"/>
      <c r="AZ17" s="647"/>
      <c r="BA17" s="647"/>
      <c r="BB17" s="647"/>
      <c r="BC17" s="647"/>
      <c r="BD17" s="647"/>
    </row>
    <row r="18" spans="1:56" ht="30" customHeight="1">
      <c r="A18" s="36"/>
      <c r="B18" s="45" t="s">
        <v>687</v>
      </c>
      <c r="C18" s="654" t="s">
        <v>1622</v>
      </c>
      <c r="D18" s="39"/>
      <c r="E18" s="40"/>
      <c r="F18" s="647"/>
      <c r="G18" s="647"/>
      <c r="H18" s="647"/>
      <c r="I18" s="647"/>
      <c r="J18" s="647"/>
      <c r="K18" s="647"/>
      <c r="L18" s="647"/>
      <c r="M18" s="647"/>
      <c r="N18" s="647"/>
      <c r="O18" s="647"/>
      <c r="P18" s="647"/>
      <c r="Q18" s="647"/>
      <c r="R18" s="647"/>
      <c r="S18" s="647"/>
      <c r="T18" s="647"/>
      <c r="U18" s="647"/>
      <c r="V18" s="647"/>
      <c r="W18" s="647"/>
      <c r="X18" s="647"/>
      <c r="Y18" s="647"/>
      <c r="Z18" s="647"/>
      <c r="AA18" s="647"/>
      <c r="AB18" s="647"/>
      <c r="AC18" s="647"/>
      <c r="AD18" s="647"/>
      <c r="AE18" s="647"/>
      <c r="AF18" s="647"/>
      <c r="AG18" s="647"/>
      <c r="AH18" s="647"/>
      <c r="AI18" s="647"/>
      <c r="AJ18" s="647"/>
      <c r="AK18" s="647"/>
      <c r="AL18" s="647"/>
      <c r="AM18" s="647"/>
      <c r="AN18" s="647"/>
      <c r="AO18" s="647"/>
      <c r="AP18" s="647"/>
      <c r="AQ18" s="647"/>
      <c r="AR18" s="647"/>
      <c r="AS18" s="647"/>
      <c r="AT18" s="647"/>
      <c r="AU18" s="647"/>
      <c r="AV18" s="647"/>
      <c r="AW18" s="647"/>
      <c r="AX18" s="647"/>
      <c r="AY18" s="647"/>
      <c r="AZ18" s="647"/>
      <c r="BA18" s="647"/>
      <c r="BB18" s="647"/>
      <c r="BC18" s="647"/>
      <c r="BD18" s="647"/>
    </row>
    <row r="19" spans="1:56" ht="30" customHeight="1">
      <c r="A19" s="36"/>
      <c r="B19" s="45" t="s">
        <v>688</v>
      </c>
      <c r="C19" s="654" t="s">
        <v>1623</v>
      </c>
      <c r="D19" s="39"/>
      <c r="E19" s="40"/>
      <c r="F19" s="647"/>
      <c r="G19" s="647"/>
      <c r="H19" s="647"/>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647"/>
      <c r="AK19" s="647"/>
      <c r="AL19" s="647"/>
      <c r="AM19" s="647"/>
      <c r="AN19" s="647"/>
      <c r="AO19" s="647"/>
      <c r="AP19" s="647"/>
      <c r="AQ19" s="647"/>
      <c r="AR19" s="647"/>
      <c r="AS19" s="647"/>
      <c r="AT19" s="647"/>
      <c r="AU19" s="647"/>
      <c r="AV19" s="647"/>
      <c r="AW19" s="647"/>
      <c r="AX19" s="647"/>
      <c r="AY19" s="647"/>
      <c r="AZ19" s="647"/>
      <c r="BA19" s="647"/>
      <c r="BB19" s="647"/>
      <c r="BC19" s="647"/>
      <c r="BD19" s="647"/>
    </row>
    <row r="20" spans="1:56" ht="30" customHeight="1">
      <c r="A20" s="36"/>
      <c r="B20" s="45" t="s">
        <v>689</v>
      </c>
      <c r="C20" s="118" t="s">
        <v>1624</v>
      </c>
      <c r="D20" s="39"/>
      <c r="E20" s="40"/>
      <c r="F20" s="647"/>
      <c r="G20" s="647"/>
      <c r="H20" s="647"/>
      <c r="I20" s="647"/>
      <c r="J20" s="647"/>
      <c r="K20" s="647"/>
      <c r="L20" s="647"/>
      <c r="M20" s="647"/>
      <c r="N20" s="647"/>
      <c r="O20" s="647"/>
      <c r="P20" s="647"/>
      <c r="Q20" s="647"/>
      <c r="R20" s="647"/>
      <c r="S20" s="647"/>
      <c r="T20" s="647"/>
      <c r="U20" s="647"/>
      <c r="V20" s="647"/>
      <c r="W20" s="647"/>
      <c r="X20" s="647"/>
      <c r="Y20" s="647"/>
      <c r="Z20" s="647"/>
      <c r="AA20" s="647"/>
      <c r="AB20" s="647"/>
      <c r="AC20" s="647"/>
      <c r="AD20" s="647"/>
      <c r="AE20" s="647"/>
      <c r="AF20" s="647"/>
      <c r="AG20" s="647"/>
      <c r="AH20" s="647"/>
      <c r="AI20" s="647"/>
      <c r="AJ20" s="647"/>
      <c r="AK20" s="647"/>
      <c r="AL20" s="647"/>
      <c r="AM20" s="647"/>
      <c r="AN20" s="647"/>
      <c r="AO20" s="647"/>
      <c r="AP20" s="647"/>
      <c r="AQ20" s="647"/>
      <c r="AR20" s="647"/>
      <c r="AS20" s="647"/>
      <c r="AT20" s="647"/>
      <c r="AU20" s="647"/>
      <c r="AV20" s="647"/>
      <c r="AW20" s="647"/>
      <c r="AX20" s="647"/>
      <c r="AY20" s="647"/>
      <c r="AZ20" s="647"/>
      <c r="BA20" s="647"/>
      <c r="BB20" s="647"/>
      <c r="BC20" s="647"/>
      <c r="BD20" s="647"/>
    </row>
    <row r="21" spans="1:56" ht="30" customHeight="1">
      <c r="A21" s="36"/>
      <c r="B21" s="45"/>
      <c r="C21" s="654" t="s">
        <v>1625</v>
      </c>
      <c r="D21" s="39"/>
      <c r="E21" s="40"/>
      <c r="F21" s="647"/>
      <c r="G21" s="647"/>
      <c r="H21" s="647"/>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647"/>
      <c r="AR21" s="647"/>
      <c r="AS21" s="647"/>
      <c r="AT21" s="647"/>
      <c r="AU21" s="647"/>
      <c r="AV21" s="647"/>
      <c r="AW21" s="647"/>
      <c r="AX21" s="647"/>
      <c r="AY21" s="647"/>
      <c r="AZ21" s="647"/>
      <c r="BA21" s="647"/>
      <c r="BB21" s="647"/>
      <c r="BC21" s="647"/>
      <c r="BD21" s="647"/>
    </row>
    <row r="22" spans="1:56" ht="30" customHeight="1">
      <c r="A22" s="37"/>
      <c r="B22" s="378"/>
      <c r="C22" s="654" t="s">
        <v>1626</v>
      </c>
      <c r="D22" s="38"/>
      <c r="E22" s="41"/>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7"/>
      <c r="AM22" s="647"/>
      <c r="AN22" s="647"/>
      <c r="AO22" s="647"/>
      <c r="AP22" s="647"/>
      <c r="AQ22" s="647"/>
      <c r="AR22" s="647"/>
      <c r="AS22" s="647"/>
      <c r="AT22" s="647"/>
      <c r="AU22" s="647"/>
      <c r="AV22" s="647"/>
      <c r="AW22" s="647"/>
      <c r="AX22" s="647"/>
      <c r="AY22" s="647"/>
      <c r="AZ22" s="647"/>
      <c r="BA22" s="647"/>
      <c r="BB22" s="647"/>
      <c r="BC22" s="647"/>
      <c r="BD22" s="647"/>
    </row>
    <row r="23" spans="1:56" ht="30" customHeight="1">
      <c r="A23" s="36"/>
      <c r="B23" s="378"/>
      <c r="C23" s="654" t="s">
        <v>1718</v>
      </c>
      <c r="D23" s="39"/>
      <c r="E23" s="40"/>
      <c r="F23" s="647"/>
      <c r="G23" s="647"/>
      <c r="H23" s="647"/>
      <c r="I23" s="647"/>
      <c r="J23" s="647"/>
      <c r="K23" s="647"/>
      <c r="L23" s="647"/>
      <c r="M23" s="647"/>
      <c r="N23" s="647"/>
      <c r="O23" s="647"/>
      <c r="P23" s="647"/>
      <c r="Q23" s="647"/>
      <c r="R23" s="647"/>
      <c r="S23" s="647"/>
      <c r="T23" s="647"/>
      <c r="U23" s="647"/>
      <c r="V23" s="647"/>
      <c r="W23" s="647"/>
      <c r="X23" s="647"/>
      <c r="Y23" s="647"/>
      <c r="Z23" s="647"/>
      <c r="AA23" s="647"/>
      <c r="AB23" s="647"/>
      <c r="AC23" s="647"/>
      <c r="AD23" s="647"/>
      <c r="AE23" s="647"/>
      <c r="AF23" s="647"/>
      <c r="AG23" s="647"/>
      <c r="AH23" s="647"/>
      <c r="AI23" s="647"/>
      <c r="AJ23" s="647"/>
      <c r="AK23" s="647"/>
      <c r="AL23" s="647"/>
      <c r="AM23" s="647"/>
      <c r="AN23" s="647"/>
      <c r="AO23" s="647"/>
      <c r="AP23" s="647"/>
      <c r="AQ23" s="647"/>
      <c r="AR23" s="647"/>
      <c r="AS23" s="647"/>
      <c r="AT23" s="647"/>
      <c r="AU23" s="647"/>
      <c r="AV23" s="647"/>
      <c r="AW23" s="647"/>
      <c r="AX23" s="647"/>
      <c r="AY23" s="647"/>
      <c r="AZ23" s="647"/>
      <c r="BA23" s="647"/>
      <c r="BB23" s="647"/>
      <c r="BC23" s="647"/>
      <c r="BD23" s="647"/>
    </row>
    <row r="24" spans="1:56" ht="30" customHeight="1">
      <c r="A24" s="36"/>
      <c r="B24" s="45" t="s">
        <v>690</v>
      </c>
      <c r="C24" s="654" t="s">
        <v>1627</v>
      </c>
      <c r="D24" s="39"/>
      <c r="E24" s="40"/>
      <c r="F24" s="647"/>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647"/>
      <c r="AE24" s="647"/>
      <c r="AF24" s="647"/>
      <c r="AG24" s="647"/>
      <c r="AH24" s="647"/>
      <c r="AI24" s="647"/>
      <c r="AJ24" s="647"/>
      <c r="AK24" s="647"/>
      <c r="AL24" s="647"/>
      <c r="AM24" s="647"/>
      <c r="AN24" s="647"/>
      <c r="AO24" s="647"/>
      <c r="AP24" s="647"/>
      <c r="AQ24" s="647"/>
      <c r="AR24" s="647"/>
      <c r="AS24" s="647"/>
      <c r="AT24" s="647"/>
      <c r="AU24" s="647"/>
      <c r="AV24" s="647"/>
      <c r="AW24" s="647"/>
      <c r="AX24" s="647"/>
      <c r="AY24" s="647"/>
      <c r="AZ24" s="647"/>
      <c r="BA24" s="647"/>
      <c r="BB24" s="647"/>
      <c r="BC24" s="647"/>
      <c r="BD24" s="647"/>
    </row>
    <row r="25" spans="1:56" ht="30" customHeight="1">
      <c r="A25" s="36"/>
      <c r="B25" s="45" t="s">
        <v>691</v>
      </c>
      <c r="C25" s="654" t="s">
        <v>1628</v>
      </c>
      <c r="D25" s="39"/>
      <c r="E25" s="40"/>
      <c r="F25" s="647"/>
      <c r="G25" s="647"/>
      <c r="H25" s="647"/>
      <c r="I25" s="647"/>
      <c r="J25" s="647"/>
      <c r="K25" s="647"/>
      <c r="L25" s="647"/>
      <c r="M25" s="647"/>
      <c r="N25" s="647"/>
      <c r="O25" s="647"/>
      <c r="P25" s="647"/>
      <c r="Q25" s="647"/>
      <c r="R25" s="647"/>
      <c r="S25" s="647"/>
      <c r="T25" s="647"/>
      <c r="U25" s="647"/>
      <c r="V25" s="647"/>
      <c r="W25" s="647"/>
      <c r="X25" s="647"/>
      <c r="Y25" s="647"/>
      <c r="Z25" s="647"/>
      <c r="AA25" s="647"/>
      <c r="AB25" s="647"/>
      <c r="AC25" s="647"/>
      <c r="AD25" s="647"/>
      <c r="AE25" s="647"/>
      <c r="AF25" s="647"/>
      <c r="AG25" s="647"/>
      <c r="AH25" s="647"/>
      <c r="AI25" s="647"/>
      <c r="AJ25" s="647"/>
      <c r="AK25" s="647"/>
      <c r="AL25" s="647"/>
      <c r="AM25" s="647"/>
      <c r="AN25" s="647"/>
      <c r="AO25" s="647"/>
      <c r="AP25" s="647"/>
      <c r="AQ25" s="647"/>
      <c r="AR25" s="647"/>
      <c r="AS25" s="647"/>
      <c r="AT25" s="647"/>
      <c r="AU25" s="647"/>
      <c r="AV25" s="647"/>
      <c r="AW25" s="647"/>
      <c r="AX25" s="647"/>
      <c r="AY25" s="647"/>
      <c r="AZ25" s="647"/>
      <c r="BA25" s="647"/>
      <c r="BB25" s="647"/>
      <c r="BC25" s="647"/>
      <c r="BD25" s="647"/>
    </row>
    <row r="26" spans="1:56" ht="30" customHeight="1">
      <c r="A26" s="37"/>
      <c r="B26" s="45" t="s">
        <v>60</v>
      </c>
      <c r="C26" s="654" t="s">
        <v>1629</v>
      </c>
      <c r="D26" s="38"/>
      <c r="E26" s="42"/>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7"/>
      <c r="AL26" s="647"/>
      <c r="AM26" s="647"/>
      <c r="AN26" s="647"/>
      <c r="AO26" s="647"/>
      <c r="AP26" s="647"/>
      <c r="AQ26" s="647"/>
      <c r="AR26" s="647"/>
      <c r="AS26" s="647"/>
      <c r="AT26" s="647"/>
      <c r="AU26" s="647"/>
      <c r="AV26" s="647"/>
      <c r="AW26" s="647"/>
      <c r="AX26" s="647"/>
      <c r="AY26" s="647"/>
      <c r="AZ26" s="647"/>
      <c r="BA26" s="647"/>
      <c r="BB26" s="647"/>
      <c r="BC26" s="647"/>
      <c r="BD26" s="647"/>
    </row>
    <row r="27" spans="1:56" ht="30" customHeight="1">
      <c r="A27" s="36"/>
      <c r="B27" s="45" t="s">
        <v>61</v>
      </c>
      <c r="C27" s="654" t="s">
        <v>1630</v>
      </c>
      <c r="D27" s="39"/>
      <c r="E27" s="43"/>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647"/>
      <c r="AL27" s="647"/>
      <c r="AM27" s="647"/>
      <c r="AN27" s="647"/>
      <c r="AO27" s="647"/>
      <c r="AP27" s="647"/>
      <c r="AQ27" s="647"/>
      <c r="AR27" s="647"/>
      <c r="AS27" s="647"/>
      <c r="AT27" s="647"/>
      <c r="AU27" s="647"/>
      <c r="AV27" s="647"/>
      <c r="AW27" s="647"/>
      <c r="AX27" s="647"/>
      <c r="AY27" s="647"/>
      <c r="AZ27" s="647"/>
      <c r="BA27" s="647"/>
      <c r="BB27" s="647"/>
      <c r="BC27" s="647"/>
      <c r="BD27" s="647"/>
    </row>
    <row r="28" spans="1:56" ht="30" customHeight="1">
      <c r="A28" s="36"/>
      <c r="B28" s="45" t="s">
        <v>62</v>
      </c>
      <c r="C28" s="1157" t="s">
        <v>1631</v>
      </c>
      <c r="D28" s="39"/>
      <c r="E28" s="40"/>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647"/>
      <c r="AF28" s="647"/>
      <c r="AG28" s="647"/>
      <c r="AH28" s="647"/>
      <c r="AI28" s="647"/>
      <c r="AJ28" s="647"/>
      <c r="AK28" s="647"/>
      <c r="AL28" s="647"/>
      <c r="AM28" s="647"/>
      <c r="AN28" s="647"/>
      <c r="AO28" s="647"/>
      <c r="AP28" s="647"/>
      <c r="AQ28" s="647"/>
      <c r="AR28" s="647"/>
      <c r="AS28" s="647"/>
      <c r="AT28" s="647"/>
      <c r="AU28" s="647"/>
      <c r="AV28" s="647"/>
      <c r="AW28" s="647"/>
      <c r="AX28" s="647"/>
      <c r="AY28" s="647"/>
      <c r="AZ28" s="647"/>
      <c r="BA28" s="647"/>
      <c r="BB28" s="647"/>
      <c r="BC28" s="647"/>
      <c r="BD28" s="647"/>
    </row>
    <row r="29" spans="1:56" ht="30" customHeight="1">
      <c r="A29" s="36"/>
      <c r="B29" s="45" t="s">
        <v>63</v>
      </c>
      <c r="C29" s="1157" t="s">
        <v>1632</v>
      </c>
      <c r="D29" s="39"/>
      <c r="E29" s="43"/>
      <c r="F29" s="647"/>
      <c r="G29" s="647"/>
      <c r="H29" s="647"/>
      <c r="I29" s="647"/>
      <c r="J29" s="647"/>
      <c r="K29" s="647"/>
      <c r="L29" s="647"/>
      <c r="M29" s="647"/>
      <c r="N29" s="647"/>
      <c r="O29" s="647"/>
      <c r="P29" s="647"/>
      <c r="Q29" s="647"/>
      <c r="R29" s="647"/>
      <c r="S29" s="647"/>
      <c r="T29" s="647"/>
      <c r="U29" s="647"/>
      <c r="V29" s="647"/>
      <c r="W29" s="647"/>
      <c r="X29" s="647"/>
      <c r="Y29" s="647"/>
      <c r="Z29" s="647"/>
      <c r="AA29" s="647"/>
      <c r="AB29" s="647"/>
      <c r="AC29" s="647"/>
      <c r="AD29" s="647"/>
      <c r="AE29" s="647"/>
      <c r="AF29" s="647"/>
      <c r="AG29" s="647"/>
      <c r="AH29" s="647"/>
      <c r="AI29" s="647"/>
      <c r="AJ29" s="647"/>
      <c r="AK29" s="647"/>
      <c r="AL29" s="647"/>
      <c r="AM29" s="647"/>
      <c r="AN29" s="647"/>
      <c r="AO29" s="647"/>
      <c r="AP29" s="647"/>
      <c r="AQ29" s="647"/>
      <c r="AR29" s="647"/>
      <c r="AS29" s="647"/>
      <c r="AT29" s="647"/>
      <c r="AU29" s="647"/>
      <c r="AV29" s="647"/>
      <c r="AW29" s="647"/>
      <c r="AX29" s="647"/>
      <c r="AY29" s="647"/>
      <c r="AZ29" s="647"/>
      <c r="BA29" s="647"/>
      <c r="BB29" s="647"/>
      <c r="BC29" s="647"/>
      <c r="BD29" s="647"/>
    </row>
    <row r="30" spans="1:56" ht="30" customHeight="1">
      <c r="A30" s="36"/>
      <c r="B30" s="45" t="s">
        <v>64</v>
      </c>
      <c r="C30" s="1157" t="s">
        <v>1633</v>
      </c>
      <c r="D30" s="39"/>
      <c r="E30" s="43"/>
      <c r="F30" s="647"/>
      <c r="G30" s="647"/>
      <c r="H30" s="647"/>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7"/>
      <c r="AF30" s="647"/>
      <c r="AG30" s="647"/>
      <c r="AH30" s="647"/>
      <c r="AI30" s="647"/>
      <c r="AJ30" s="647"/>
      <c r="AK30" s="647"/>
      <c r="AL30" s="647"/>
      <c r="AM30" s="647"/>
      <c r="AN30" s="647"/>
      <c r="AO30" s="647"/>
      <c r="AP30" s="647"/>
      <c r="AQ30" s="647"/>
      <c r="AR30" s="647"/>
      <c r="AS30" s="647"/>
      <c r="AT30" s="647"/>
      <c r="AU30" s="647"/>
      <c r="AV30" s="647"/>
      <c r="AW30" s="647"/>
      <c r="AX30" s="647"/>
      <c r="AY30" s="647"/>
      <c r="AZ30" s="647"/>
      <c r="BA30" s="647"/>
      <c r="BB30" s="647"/>
      <c r="BC30" s="647"/>
      <c r="BD30" s="647"/>
    </row>
    <row r="31" spans="1:56" ht="30" customHeight="1">
      <c r="A31" s="36"/>
      <c r="B31" s="45" t="s">
        <v>692</v>
      </c>
      <c r="C31" s="1157" t="s">
        <v>1634</v>
      </c>
      <c r="D31" s="39"/>
      <c r="E31" s="40"/>
      <c r="F31" s="647"/>
      <c r="G31" s="647"/>
      <c r="H31" s="647"/>
      <c r="I31" s="647"/>
      <c r="J31" s="647"/>
      <c r="K31" s="647"/>
      <c r="L31" s="647"/>
      <c r="M31" s="647"/>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7"/>
      <c r="AM31" s="647"/>
      <c r="AN31" s="647"/>
      <c r="AO31" s="647"/>
      <c r="AP31" s="647"/>
      <c r="AQ31" s="647"/>
      <c r="AR31" s="647"/>
      <c r="AS31" s="647"/>
      <c r="AT31" s="647"/>
      <c r="AU31" s="647"/>
      <c r="AV31" s="647"/>
      <c r="AW31" s="647"/>
      <c r="AX31" s="647"/>
      <c r="AY31" s="647"/>
      <c r="AZ31" s="647"/>
      <c r="BA31" s="647"/>
      <c r="BB31" s="647"/>
      <c r="BC31" s="647"/>
      <c r="BD31" s="647"/>
    </row>
    <row r="32" spans="1:56" ht="30" customHeight="1">
      <c r="A32" s="36"/>
      <c r="B32" s="45" t="s">
        <v>693</v>
      </c>
      <c r="C32" s="1157" t="s">
        <v>1635</v>
      </c>
      <c r="D32" s="39"/>
      <c r="E32" s="40"/>
      <c r="F32" s="647"/>
      <c r="G32" s="647"/>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7"/>
      <c r="AG32" s="647"/>
      <c r="AH32" s="647"/>
      <c r="AI32" s="647"/>
      <c r="AJ32" s="647"/>
      <c r="AK32" s="647"/>
      <c r="AL32" s="647"/>
      <c r="AM32" s="647"/>
      <c r="AN32" s="647"/>
      <c r="AO32" s="647"/>
      <c r="AP32" s="647"/>
      <c r="AQ32" s="647"/>
      <c r="AR32" s="647"/>
      <c r="AS32" s="647"/>
      <c r="AT32" s="647"/>
      <c r="AU32" s="647"/>
      <c r="AV32" s="647"/>
      <c r="AW32" s="647"/>
      <c r="AX32" s="647"/>
      <c r="AY32" s="647"/>
      <c r="AZ32" s="647"/>
      <c r="BA32" s="647"/>
      <c r="BB32" s="647"/>
      <c r="BC32" s="647"/>
      <c r="BD32" s="647"/>
    </row>
    <row r="33" spans="1:56" ht="30" customHeight="1">
      <c r="A33" s="36"/>
      <c r="B33" s="45" t="s">
        <v>694</v>
      </c>
      <c r="C33" s="1157" t="s">
        <v>1636</v>
      </c>
      <c r="D33" s="39"/>
      <c r="E33" s="40"/>
      <c r="F33" s="647"/>
      <c r="G33" s="647"/>
      <c r="H33" s="647"/>
      <c r="I33" s="647"/>
      <c r="J33" s="647"/>
      <c r="K33" s="647"/>
      <c r="L33" s="647"/>
      <c r="M33" s="647"/>
      <c r="N33" s="647"/>
      <c r="O33" s="647"/>
      <c r="P33" s="647"/>
      <c r="Q33" s="647"/>
      <c r="R33" s="647"/>
      <c r="S33" s="647"/>
      <c r="T33" s="647"/>
      <c r="U33" s="647"/>
      <c r="V33" s="647"/>
      <c r="W33" s="647"/>
      <c r="X33" s="647"/>
      <c r="Y33" s="647"/>
      <c r="Z33" s="647"/>
      <c r="AA33" s="647"/>
      <c r="AB33" s="647"/>
      <c r="AC33" s="647"/>
      <c r="AD33" s="647"/>
      <c r="AE33" s="647"/>
      <c r="AF33" s="647"/>
      <c r="AG33" s="647"/>
      <c r="AH33" s="647"/>
      <c r="AI33" s="647"/>
      <c r="AJ33" s="647"/>
      <c r="AK33" s="647"/>
      <c r="AL33" s="647"/>
      <c r="AM33" s="647"/>
      <c r="AN33" s="647"/>
      <c r="AO33" s="647"/>
      <c r="AP33" s="647"/>
      <c r="AQ33" s="647"/>
      <c r="AR33" s="647"/>
      <c r="AS33" s="647"/>
      <c r="AT33" s="647"/>
      <c r="AU33" s="647"/>
      <c r="AV33" s="647"/>
      <c r="AW33" s="647"/>
      <c r="AX33" s="647"/>
      <c r="AY33" s="647"/>
      <c r="AZ33" s="647"/>
      <c r="BA33" s="647"/>
      <c r="BB33" s="647"/>
      <c r="BC33" s="647"/>
      <c r="BD33" s="647"/>
    </row>
    <row r="34" spans="1:56" ht="30" customHeight="1">
      <c r="A34" s="37"/>
      <c r="B34" s="45" t="s">
        <v>695</v>
      </c>
      <c r="C34" s="1157" t="s">
        <v>1637</v>
      </c>
      <c r="D34" s="38"/>
      <c r="E34" s="41"/>
      <c r="F34" s="647"/>
      <c r="G34" s="647"/>
      <c r="H34" s="647"/>
      <c r="I34" s="647"/>
      <c r="J34" s="647"/>
      <c r="K34" s="647"/>
      <c r="L34" s="647"/>
      <c r="M34" s="647"/>
      <c r="N34" s="647"/>
      <c r="O34" s="647"/>
      <c r="P34" s="647"/>
      <c r="Q34" s="647"/>
      <c r="R34" s="647"/>
      <c r="S34" s="647"/>
      <c r="T34" s="647"/>
      <c r="U34" s="647"/>
      <c r="V34" s="647"/>
      <c r="W34" s="647"/>
      <c r="X34" s="647"/>
      <c r="Y34" s="647"/>
      <c r="Z34" s="647"/>
      <c r="AA34" s="647"/>
      <c r="AB34" s="647"/>
      <c r="AC34" s="647"/>
      <c r="AD34" s="647"/>
      <c r="AE34" s="647"/>
      <c r="AF34" s="647"/>
      <c r="AG34" s="647"/>
      <c r="AH34" s="647"/>
      <c r="AI34" s="647"/>
      <c r="AJ34" s="647"/>
      <c r="AK34" s="647"/>
      <c r="AL34" s="647"/>
      <c r="AM34" s="647"/>
      <c r="AN34" s="647"/>
      <c r="AO34" s="647"/>
      <c r="AP34" s="647"/>
      <c r="AQ34" s="647"/>
      <c r="AR34" s="647"/>
      <c r="AS34" s="647"/>
      <c r="AT34" s="647"/>
      <c r="AU34" s="647"/>
      <c r="AV34" s="647"/>
      <c r="AW34" s="647"/>
      <c r="AX34" s="647"/>
      <c r="AY34" s="647"/>
      <c r="AZ34" s="647"/>
      <c r="BA34" s="647"/>
      <c r="BB34" s="647"/>
      <c r="BC34" s="647"/>
      <c r="BD34" s="647"/>
    </row>
    <row r="35" spans="1:56" ht="30" customHeight="1">
      <c r="A35" s="36"/>
      <c r="B35" s="45" t="s">
        <v>696</v>
      </c>
      <c r="C35" s="1157" t="s">
        <v>1638</v>
      </c>
      <c r="D35" s="39"/>
      <c r="E35" s="40"/>
      <c r="F35" s="647"/>
      <c r="G35" s="647"/>
      <c r="H35" s="647"/>
      <c r="I35" s="647"/>
      <c r="J35" s="647"/>
      <c r="K35" s="647"/>
      <c r="L35" s="647"/>
      <c r="M35" s="647"/>
      <c r="N35" s="647"/>
      <c r="O35" s="647"/>
      <c r="P35" s="647"/>
      <c r="Q35" s="647"/>
      <c r="R35" s="647"/>
      <c r="S35" s="647"/>
      <c r="T35" s="647"/>
      <c r="U35" s="647"/>
      <c r="V35" s="647"/>
      <c r="W35" s="647"/>
      <c r="X35" s="647"/>
      <c r="Y35" s="647"/>
      <c r="Z35" s="647"/>
      <c r="AA35" s="647"/>
      <c r="AB35" s="647"/>
      <c r="AC35" s="647"/>
      <c r="AD35" s="647"/>
      <c r="AE35" s="647"/>
      <c r="AF35" s="647"/>
      <c r="AG35" s="647"/>
      <c r="AH35" s="647"/>
      <c r="AI35" s="647"/>
      <c r="AJ35" s="647"/>
      <c r="AK35" s="647"/>
      <c r="AL35" s="647"/>
      <c r="AM35" s="647"/>
      <c r="AN35" s="647"/>
      <c r="AO35" s="647"/>
      <c r="AP35" s="647"/>
      <c r="AQ35" s="647"/>
      <c r="AR35" s="647"/>
      <c r="AS35" s="647"/>
      <c r="AT35" s="647"/>
      <c r="AU35" s="647"/>
      <c r="AV35" s="647"/>
      <c r="AW35" s="647"/>
      <c r="AX35" s="647"/>
      <c r="AY35" s="647"/>
      <c r="AZ35" s="647"/>
      <c r="BA35" s="647"/>
      <c r="BB35" s="647"/>
      <c r="BC35" s="647"/>
      <c r="BD35" s="647"/>
    </row>
    <row r="36" spans="1:56" ht="30" customHeight="1">
      <c r="A36" s="36"/>
      <c r="B36" s="45" t="s">
        <v>697</v>
      </c>
      <c r="C36" s="1158" t="s">
        <v>1639</v>
      </c>
      <c r="D36" s="39"/>
      <c r="E36" s="40"/>
      <c r="F36" s="647"/>
      <c r="G36" s="647"/>
      <c r="H36" s="647"/>
      <c r="I36" s="647"/>
      <c r="J36" s="647"/>
      <c r="K36" s="647"/>
      <c r="L36" s="647"/>
      <c r="M36" s="647"/>
      <c r="N36" s="647"/>
      <c r="O36" s="647"/>
      <c r="P36" s="647"/>
      <c r="Q36" s="647"/>
      <c r="R36" s="647"/>
      <c r="S36" s="647"/>
      <c r="T36" s="647"/>
      <c r="U36" s="647"/>
      <c r="V36" s="647"/>
      <c r="W36" s="647"/>
      <c r="X36" s="647"/>
      <c r="Y36" s="647"/>
      <c r="Z36" s="647"/>
      <c r="AA36" s="647"/>
      <c r="AB36" s="647"/>
      <c r="AC36" s="647"/>
      <c r="AD36" s="647"/>
      <c r="AE36" s="647"/>
      <c r="AF36" s="647"/>
      <c r="AG36" s="647"/>
      <c r="AH36" s="647"/>
      <c r="AI36" s="647"/>
      <c r="AJ36" s="647"/>
      <c r="AK36" s="647"/>
      <c r="AL36" s="647"/>
      <c r="AM36" s="647"/>
      <c r="AN36" s="647"/>
      <c r="AO36" s="647"/>
      <c r="AP36" s="647"/>
      <c r="AQ36" s="647"/>
      <c r="AR36" s="647"/>
      <c r="AS36" s="647"/>
      <c r="AT36" s="647"/>
      <c r="AU36" s="647"/>
      <c r="AV36" s="647"/>
      <c r="AW36" s="647"/>
      <c r="AX36" s="647"/>
      <c r="AY36" s="647"/>
      <c r="AZ36" s="647"/>
      <c r="BA36" s="647"/>
      <c r="BB36" s="647"/>
      <c r="BC36" s="647"/>
      <c r="BD36" s="647"/>
    </row>
    <row r="37" spans="1:56" ht="30" customHeight="1">
      <c r="A37" s="36"/>
      <c r="B37" s="45" t="s">
        <v>698</v>
      </c>
      <c r="C37" s="1157" t="s">
        <v>1640</v>
      </c>
      <c r="D37" s="39"/>
      <c r="E37" s="40"/>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647"/>
      <c r="AI37" s="647"/>
      <c r="AJ37" s="647"/>
      <c r="AK37" s="647"/>
      <c r="AL37" s="647"/>
      <c r="AM37" s="647"/>
      <c r="AN37" s="647"/>
      <c r="AO37" s="647"/>
      <c r="AP37" s="647"/>
      <c r="AQ37" s="647"/>
      <c r="AR37" s="647"/>
      <c r="AS37" s="647"/>
      <c r="AT37" s="647"/>
      <c r="AU37" s="647"/>
      <c r="AV37" s="647"/>
      <c r="AW37" s="647"/>
      <c r="AX37" s="647"/>
      <c r="AY37" s="647"/>
      <c r="AZ37" s="647"/>
      <c r="BA37" s="647"/>
      <c r="BB37" s="647"/>
      <c r="BC37" s="647"/>
      <c r="BD37" s="647"/>
    </row>
    <row r="38" spans="1:56" ht="30" customHeight="1">
      <c r="A38" s="36"/>
      <c r="B38" s="45" t="s">
        <v>699</v>
      </c>
      <c r="C38" s="1158" t="s">
        <v>1641</v>
      </c>
      <c r="D38" s="39"/>
      <c r="E38" s="40"/>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c r="AJ38" s="647"/>
      <c r="AK38" s="647"/>
      <c r="AL38" s="647"/>
      <c r="AM38" s="647"/>
      <c r="AN38" s="647"/>
      <c r="AO38" s="647"/>
      <c r="AP38" s="647"/>
      <c r="AQ38" s="647"/>
      <c r="AR38" s="647"/>
      <c r="AS38" s="647"/>
      <c r="AT38" s="647"/>
      <c r="AU38" s="647"/>
      <c r="AV38" s="647"/>
      <c r="AW38" s="647"/>
      <c r="AX38" s="647"/>
      <c r="AY38" s="647"/>
      <c r="AZ38" s="647"/>
      <c r="BA38" s="647"/>
      <c r="BB38" s="647"/>
      <c r="BC38" s="647"/>
      <c r="BD38" s="647"/>
    </row>
    <row r="39" spans="1:56" ht="30" customHeight="1">
      <c r="A39" s="36"/>
      <c r="B39" s="45" t="s">
        <v>700</v>
      </c>
      <c r="C39" s="1157" t="s">
        <v>2483</v>
      </c>
      <c r="D39" s="39"/>
      <c r="E39" s="40"/>
      <c r="F39" s="647"/>
      <c r="G39" s="647"/>
      <c r="H39" s="647"/>
      <c r="I39" s="647"/>
      <c r="J39" s="647"/>
      <c r="K39" s="647"/>
      <c r="L39" s="647"/>
      <c r="M39" s="647"/>
      <c r="N39" s="647"/>
      <c r="O39" s="647"/>
      <c r="P39" s="647"/>
      <c r="Q39" s="647"/>
      <c r="R39" s="647"/>
      <c r="S39" s="647"/>
      <c r="T39" s="647"/>
      <c r="U39" s="647"/>
      <c r="V39" s="647"/>
      <c r="W39" s="647"/>
      <c r="X39" s="647"/>
      <c r="Y39" s="647"/>
      <c r="Z39" s="647"/>
      <c r="AA39" s="647"/>
      <c r="AB39" s="647"/>
      <c r="AC39" s="647"/>
      <c r="AD39" s="647"/>
      <c r="AE39" s="647"/>
      <c r="AF39" s="647"/>
      <c r="AG39" s="647"/>
      <c r="AH39" s="647"/>
      <c r="AI39" s="647"/>
      <c r="AJ39" s="647"/>
      <c r="AK39" s="647"/>
      <c r="AL39" s="647"/>
      <c r="AM39" s="647"/>
      <c r="AN39" s="647"/>
      <c r="AO39" s="647"/>
      <c r="AP39" s="647"/>
      <c r="AQ39" s="647"/>
      <c r="AR39" s="647"/>
      <c r="AS39" s="647"/>
      <c r="AT39" s="647"/>
      <c r="AU39" s="647"/>
      <c r="AV39" s="647"/>
      <c r="AW39" s="647"/>
      <c r="AX39" s="647"/>
      <c r="AY39" s="647"/>
      <c r="AZ39" s="647"/>
      <c r="BA39" s="647"/>
      <c r="BB39" s="647"/>
      <c r="BC39" s="647"/>
      <c r="BD39" s="647"/>
    </row>
    <row r="40" spans="1:56" ht="30" customHeight="1">
      <c r="A40" s="38"/>
      <c r="B40" s="45" t="s">
        <v>701</v>
      </c>
      <c r="C40" s="1157" t="s">
        <v>1642</v>
      </c>
      <c r="D40" s="38"/>
      <c r="E40" s="41"/>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647"/>
      <c r="AG40" s="647"/>
      <c r="AH40" s="647"/>
      <c r="AI40" s="647"/>
      <c r="AJ40" s="647"/>
      <c r="AK40" s="647"/>
      <c r="AL40" s="647"/>
      <c r="AM40" s="647"/>
      <c r="AN40" s="647"/>
      <c r="AO40" s="647"/>
      <c r="AP40" s="647"/>
      <c r="AQ40" s="647"/>
      <c r="AR40" s="647"/>
      <c r="AS40" s="647"/>
      <c r="AT40" s="647"/>
      <c r="AU40" s="647"/>
      <c r="AV40" s="647"/>
      <c r="AW40" s="647"/>
      <c r="AX40" s="647"/>
      <c r="AY40" s="647"/>
      <c r="AZ40" s="647"/>
      <c r="BA40" s="647"/>
      <c r="BB40" s="647"/>
      <c r="BC40" s="647"/>
      <c r="BD40" s="647"/>
    </row>
    <row r="41" spans="1:56" ht="30" customHeight="1">
      <c r="A41" s="36"/>
      <c r="B41" s="45" t="s">
        <v>702</v>
      </c>
      <c r="C41" s="1157" t="s">
        <v>1643</v>
      </c>
      <c r="D41" s="39"/>
      <c r="E41" s="40"/>
      <c r="F41" s="647"/>
      <c r="G41" s="647"/>
      <c r="H41" s="647"/>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7"/>
      <c r="AI41" s="647"/>
      <c r="AJ41" s="647"/>
      <c r="AK41" s="647"/>
      <c r="AL41" s="647"/>
      <c r="AM41" s="647"/>
      <c r="AN41" s="647"/>
      <c r="AO41" s="647"/>
      <c r="AP41" s="647"/>
      <c r="AQ41" s="647"/>
      <c r="AR41" s="647"/>
      <c r="AS41" s="647"/>
      <c r="AT41" s="647"/>
      <c r="AU41" s="647"/>
      <c r="AV41" s="647"/>
      <c r="AW41" s="647"/>
      <c r="AX41" s="647"/>
      <c r="AY41" s="647"/>
      <c r="AZ41" s="647"/>
      <c r="BA41" s="647"/>
      <c r="BB41" s="647"/>
      <c r="BC41" s="647"/>
      <c r="BD41" s="647"/>
    </row>
    <row r="42" spans="1:56" ht="30" customHeight="1">
      <c r="A42" s="36"/>
      <c r="B42" s="45" t="s">
        <v>703</v>
      </c>
      <c r="C42" s="1157" t="s">
        <v>1644</v>
      </c>
      <c r="D42" s="39"/>
      <c r="E42" s="40"/>
      <c r="F42" s="647"/>
      <c r="G42" s="647"/>
      <c r="H42" s="647"/>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47"/>
      <c r="AI42" s="647"/>
      <c r="AJ42" s="647"/>
      <c r="AK42" s="647"/>
      <c r="AL42" s="647"/>
      <c r="AM42" s="647"/>
      <c r="AN42" s="647"/>
      <c r="AO42" s="647"/>
      <c r="AP42" s="647"/>
      <c r="AQ42" s="647"/>
      <c r="AR42" s="647"/>
      <c r="AS42" s="647"/>
      <c r="AT42" s="647"/>
      <c r="AU42" s="647"/>
      <c r="AV42" s="647"/>
      <c r="AW42" s="647"/>
      <c r="AX42" s="647"/>
      <c r="AY42" s="647"/>
      <c r="AZ42" s="647"/>
      <c r="BA42" s="647"/>
      <c r="BB42" s="647"/>
      <c r="BC42" s="647"/>
      <c r="BD42" s="647"/>
    </row>
    <row r="43" spans="1:56" ht="30" customHeight="1">
      <c r="A43" s="36"/>
      <c r="B43" s="45" t="s">
        <v>133</v>
      </c>
      <c r="C43" s="118" t="s">
        <v>1645</v>
      </c>
      <c r="D43" s="39"/>
      <c r="E43" s="40"/>
      <c r="F43" s="647"/>
      <c r="G43" s="647"/>
      <c r="H43" s="647"/>
      <c r="I43" s="647"/>
      <c r="J43" s="647"/>
      <c r="K43" s="647"/>
      <c r="L43" s="647"/>
      <c r="M43" s="647"/>
      <c r="N43" s="647"/>
      <c r="O43" s="647"/>
      <c r="P43" s="647"/>
      <c r="Q43" s="647"/>
      <c r="R43" s="647"/>
      <c r="S43" s="647"/>
      <c r="T43" s="647"/>
      <c r="U43" s="647"/>
      <c r="V43" s="647"/>
      <c r="W43" s="647"/>
      <c r="X43" s="647"/>
      <c r="Y43" s="647"/>
      <c r="Z43" s="647"/>
      <c r="AA43" s="647"/>
      <c r="AB43" s="647"/>
      <c r="AC43" s="647"/>
      <c r="AD43" s="647"/>
      <c r="AE43" s="647"/>
      <c r="AF43" s="647"/>
      <c r="AG43" s="647"/>
      <c r="AH43" s="647"/>
      <c r="AI43" s="647"/>
      <c r="AJ43" s="647"/>
      <c r="AK43" s="647"/>
      <c r="AL43" s="647"/>
      <c r="AM43" s="647"/>
      <c r="AN43" s="647"/>
      <c r="AO43" s="647"/>
      <c r="AP43" s="647"/>
      <c r="AQ43" s="647"/>
      <c r="AR43" s="647"/>
      <c r="AS43" s="647"/>
      <c r="AT43" s="647"/>
      <c r="AU43" s="647"/>
      <c r="AV43" s="647"/>
      <c r="AW43" s="647"/>
      <c r="AX43" s="647"/>
      <c r="AY43" s="647"/>
      <c r="AZ43" s="647"/>
      <c r="BA43" s="647"/>
      <c r="BB43" s="647"/>
      <c r="BC43" s="647"/>
      <c r="BD43" s="647"/>
    </row>
    <row r="44" spans="1:56" ht="30" customHeight="1">
      <c r="A44" s="36"/>
      <c r="B44" s="45"/>
      <c r="C44" s="1158" t="s">
        <v>1646</v>
      </c>
      <c r="D44" s="39"/>
      <c r="E44" s="40"/>
      <c r="F44" s="647"/>
      <c r="G44" s="647"/>
      <c r="H44" s="647"/>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7"/>
      <c r="AF44" s="647"/>
      <c r="AG44" s="647"/>
      <c r="AH44" s="647"/>
      <c r="AI44" s="647"/>
      <c r="AJ44" s="647"/>
      <c r="AK44" s="647"/>
      <c r="AL44" s="647"/>
      <c r="AM44" s="647"/>
      <c r="AN44" s="647"/>
      <c r="AO44" s="647"/>
      <c r="AP44" s="647"/>
      <c r="AQ44" s="647"/>
      <c r="AR44" s="647"/>
      <c r="AS44" s="647"/>
      <c r="AT44" s="647"/>
      <c r="AU44" s="647"/>
      <c r="AV44" s="647"/>
      <c r="AW44" s="647"/>
      <c r="AX44" s="647"/>
      <c r="AY44" s="647"/>
      <c r="AZ44" s="647"/>
      <c r="BA44" s="647"/>
      <c r="BB44" s="647"/>
      <c r="BC44" s="647"/>
      <c r="BD44" s="647"/>
    </row>
    <row r="45" spans="1:56" ht="30" customHeight="1">
      <c r="A45" s="37"/>
      <c r="B45" s="378"/>
      <c r="C45" s="1158" t="s">
        <v>1647</v>
      </c>
      <c r="D45" s="38"/>
      <c r="E45" s="41"/>
      <c r="F45" s="647"/>
      <c r="G45" s="647"/>
      <c r="H45" s="647"/>
      <c r="I45" s="647"/>
      <c r="J45" s="647"/>
      <c r="K45" s="647"/>
      <c r="L45" s="647"/>
      <c r="M45" s="647"/>
      <c r="N45" s="647"/>
      <c r="O45" s="647"/>
      <c r="P45" s="647"/>
      <c r="Q45" s="647"/>
      <c r="R45" s="647"/>
      <c r="S45" s="647"/>
      <c r="T45" s="647"/>
      <c r="U45" s="647"/>
      <c r="V45" s="647"/>
      <c r="W45" s="647"/>
      <c r="X45" s="647"/>
      <c r="Y45" s="647"/>
      <c r="Z45" s="647"/>
      <c r="AA45" s="647"/>
      <c r="AB45" s="647"/>
      <c r="AC45" s="647"/>
      <c r="AD45" s="647"/>
      <c r="AE45" s="647"/>
      <c r="AF45" s="647"/>
      <c r="AG45" s="647"/>
      <c r="AH45" s="647"/>
      <c r="AI45" s="647"/>
      <c r="AJ45" s="647"/>
      <c r="AK45" s="647"/>
      <c r="AL45" s="647"/>
      <c r="AM45" s="647"/>
      <c r="AN45" s="647"/>
      <c r="AO45" s="647"/>
      <c r="AP45" s="647"/>
      <c r="AQ45" s="647"/>
      <c r="AR45" s="647"/>
      <c r="AS45" s="647"/>
      <c r="AT45" s="647"/>
      <c r="AU45" s="647"/>
      <c r="AV45" s="647"/>
      <c r="AW45" s="647"/>
      <c r="AX45" s="647"/>
      <c r="AY45" s="647"/>
      <c r="AZ45" s="647"/>
      <c r="BA45" s="647"/>
      <c r="BB45" s="647"/>
      <c r="BC45" s="647"/>
      <c r="BD45" s="647"/>
    </row>
    <row r="46" spans="1:56" ht="30" customHeight="1">
      <c r="A46" s="36"/>
      <c r="B46" s="378"/>
      <c r="C46" s="1158" t="s">
        <v>1648</v>
      </c>
      <c r="D46" s="39"/>
      <c r="E46" s="40"/>
      <c r="F46" s="647"/>
      <c r="G46" s="647"/>
      <c r="H46" s="647"/>
      <c r="I46" s="647"/>
      <c r="J46" s="647"/>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c r="AP46" s="647"/>
      <c r="AQ46" s="647"/>
      <c r="AR46" s="647"/>
      <c r="AS46" s="647"/>
      <c r="AT46" s="647"/>
      <c r="AU46" s="647"/>
      <c r="AV46" s="647"/>
      <c r="AW46" s="647"/>
      <c r="AX46" s="647"/>
      <c r="AY46" s="647"/>
      <c r="AZ46" s="647"/>
      <c r="BA46" s="647"/>
      <c r="BB46" s="647"/>
      <c r="BC46" s="647"/>
      <c r="BD46" s="647"/>
    </row>
    <row r="47" spans="1:56" ht="30" customHeight="1">
      <c r="A47" s="37"/>
      <c r="B47" s="378"/>
      <c r="C47" s="1158" t="s">
        <v>1649</v>
      </c>
      <c r="D47" s="38"/>
      <c r="E47" s="41"/>
      <c r="F47" s="647"/>
      <c r="G47" s="647"/>
      <c r="H47" s="647"/>
      <c r="I47" s="647"/>
      <c r="J47" s="647"/>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c r="AP47" s="647"/>
      <c r="AQ47" s="647"/>
      <c r="AR47" s="647"/>
      <c r="AS47" s="647"/>
      <c r="AT47" s="647"/>
      <c r="AU47" s="647"/>
      <c r="AV47" s="647"/>
      <c r="AW47" s="647"/>
      <c r="AX47" s="647"/>
      <c r="AY47" s="647"/>
      <c r="AZ47" s="647"/>
      <c r="BA47" s="647"/>
      <c r="BB47" s="647"/>
      <c r="BC47" s="647"/>
      <c r="BD47" s="647"/>
    </row>
    <row r="48" spans="1:56" ht="30" customHeight="1">
      <c r="A48" s="36"/>
      <c r="B48" s="378"/>
      <c r="C48" s="1158" t="s">
        <v>1650</v>
      </c>
      <c r="D48" s="39"/>
      <c r="E48" s="40"/>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c r="AP48" s="647"/>
      <c r="AQ48" s="647"/>
      <c r="AR48" s="647"/>
      <c r="AS48" s="647"/>
      <c r="AT48" s="647"/>
      <c r="AU48" s="647"/>
      <c r="AV48" s="647"/>
      <c r="AW48" s="647"/>
      <c r="AX48" s="647"/>
      <c r="AY48" s="647"/>
      <c r="AZ48" s="647"/>
      <c r="BA48" s="647"/>
      <c r="BB48" s="647"/>
      <c r="BC48" s="647"/>
      <c r="BD48" s="647"/>
    </row>
    <row r="49" spans="1:56" ht="30" customHeight="1">
      <c r="A49" s="36"/>
      <c r="B49" s="45"/>
      <c r="C49" s="118" t="s">
        <v>1651</v>
      </c>
      <c r="D49" s="39"/>
      <c r="E49" s="40"/>
      <c r="F49" s="647"/>
      <c r="G49" s="647"/>
      <c r="H49" s="647"/>
      <c r="I49" s="647"/>
      <c r="J49" s="647"/>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c r="AP49" s="647"/>
      <c r="AQ49" s="647"/>
      <c r="AR49" s="647"/>
      <c r="AS49" s="647"/>
      <c r="AT49" s="647"/>
      <c r="AU49" s="647"/>
      <c r="AV49" s="647"/>
      <c r="AW49" s="647"/>
      <c r="AX49" s="647"/>
      <c r="AY49" s="647"/>
      <c r="AZ49" s="647"/>
      <c r="BA49" s="647"/>
      <c r="BB49" s="647"/>
      <c r="BC49" s="647"/>
      <c r="BD49" s="647"/>
    </row>
    <row r="50" spans="1:56" ht="30" customHeight="1">
      <c r="A50" s="36"/>
      <c r="B50" s="45" t="s">
        <v>134</v>
      </c>
      <c r="C50" s="1158" t="s">
        <v>1861</v>
      </c>
      <c r="D50" s="39"/>
      <c r="E50" s="40"/>
      <c r="F50" s="647"/>
      <c r="G50" s="647"/>
      <c r="H50" s="647"/>
      <c r="I50" s="647"/>
      <c r="J50" s="647"/>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c r="AP50" s="647"/>
      <c r="AQ50" s="647"/>
      <c r="AR50" s="647"/>
      <c r="AS50" s="647"/>
      <c r="AT50" s="647"/>
      <c r="AU50" s="647"/>
      <c r="AV50" s="647"/>
      <c r="AW50" s="647"/>
      <c r="AX50" s="647"/>
      <c r="AY50" s="647"/>
      <c r="AZ50" s="647"/>
      <c r="BA50" s="647"/>
      <c r="BB50" s="647"/>
      <c r="BC50" s="647"/>
      <c r="BD50" s="647"/>
    </row>
    <row r="51" spans="1:56" ht="30" customHeight="1">
      <c r="A51" s="37"/>
      <c r="B51" s="45" t="s">
        <v>135</v>
      </c>
      <c r="C51" s="1157" t="s">
        <v>2289</v>
      </c>
      <c r="D51" s="38"/>
      <c r="E51" s="41"/>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c r="AP51" s="647"/>
      <c r="AQ51" s="647"/>
      <c r="AR51" s="647"/>
      <c r="AS51" s="647"/>
      <c r="AT51" s="647"/>
      <c r="AU51" s="647"/>
      <c r="AV51" s="647"/>
      <c r="AW51" s="647"/>
      <c r="AX51" s="647"/>
      <c r="AY51" s="647"/>
      <c r="AZ51" s="647"/>
      <c r="BA51" s="647"/>
      <c r="BB51" s="647"/>
      <c r="BC51" s="647"/>
      <c r="BD51" s="647"/>
    </row>
    <row r="52" spans="1:56" ht="30" customHeight="1">
      <c r="A52" s="36"/>
      <c r="B52" s="45" t="s">
        <v>136</v>
      </c>
      <c r="C52" s="1157" t="s">
        <v>2290</v>
      </c>
      <c r="D52" s="657"/>
      <c r="E52" s="40"/>
      <c r="F52" s="647"/>
      <c r="G52" s="647"/>
      <c r="H52" s="647"/>
      <c r="I52" s="647"/>
      <c r="J52" s="647"/>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c r="AP52" s="647"/>
      <c r="AQ52" s="647"/>
      <c r="AR52" s="647"/>
      <c r="AS52" s="647"/>
      <c r="AT52" s="647"/>
      <c r="AU52" s="647"/>
      <c r="AV52" s="647"/>
      <c r="AW52" s="647"/>
      <c r="AX52" s="647"/>
      <c r="AY52" s="647"/>
      <c r="AZ52" s="647"/>
      <c r="BA52" s="647"/>
      <c r="BB52" s="647"/>
      <c r="BC52" s="647"/>
      <c r="BD52" s="647"/>
    </row>
    <row r="53" spans="1:56" ht="30" customHeight="1">
      <c r="A53" s="36"/>
      <c r="B53" s="45" t="s">
        <v>137</v>
      </c>
      <c r="C53" s="1157" t="s">
        <v>2291</v>
      </c>
      <c r="D53" s="657"/>
      <c r="E53" s="40"/>
      <c r="F53" s="647"/>
      <c r="G53" s="647"/>
      <c r="H53" s="647"/>
      <c r="I53" s="647"/>
      <c r="J53" s="647"/>
      <c r="K53" s="647"/>
      <c r="L53" s="647"/>
      <c r="M53" s="647"/>
      <c r="N53" s="647"/>
      <c r="O53" s="647"/>
      <c r="P53" s="647"/>
      <c r="Q53" s="647"/>
      <c r="R53" s="647"/>
      <c r="S53" s="647"/>
      <c r="T53" s="647"/>
      <c r="U53" s="647"/>
      <c r="V53" s="647"/>
      <c r="W53" s="647"/>
      <c r="X53" s="647"/>
      <c r="Y53" s="647"/>
      <c r="Z53" s="647"/>
      <c r="AA53" s="647"/>
      <c r="AB53" s="647"/>
      <c r="AC53" s="647"/>
      <c r="AD53" s="647"/>
      <c r="AE53" s="647"/>
      <c r="AF53" s="647"/>
      <c r="AG53" s="647"/>
      <c r="AH53" s="647"/>
      <c r="AI53" s="647"/>
      <c r="AJ53" s="647"/>
      <c r="AK53" s="647"/>
      <c r="AL53" s="647"/>
      <c r="AM53" s="647"/>
      <c r="AN53" s="647"/>
      <c r="AO53" s="647"/>
      <c r="AP53" s="647"/>
      <c r="AQ53" s="647"/>
      <c r="AR53" s="647"/>
      <c r="AS53" s="647"/>
      <c r="AT53" s="647"/>
      <c r="AU53" s="647"/>
      <c r="AV53" s="647"/>
      <c r="AW53" s="647"/>
      <c r="AX53" s="647"/>
      <c r="AY53" s="647"/>
      <c r="AZ53" s="647"/>
      <c r="BA53" s="647"/>
      <c r="BB53" s="647"/>
      <c r="BC53" s="647"/>
      <c r="BD53" s="647"/>
    </row>
    <row r="54" spans="1:56" ht="30" customHeight="1">
      <c r="A54" s="37"/>
      <c r="B54" s="45" t="s">
        <v>138</v>
      </c>
      <c r="C54" s="1157" t="s">
        <v>2411</v>
      </c>
      <c r="D54" s="38"/>
      <c r="E54" s="41"/>
      <c r="F54" s="647"/>
      <c r="G54" s="647"/>
      <c r="H54" s="647"/>
      <c r="I54" s="647"/>
      <c r="J54" s="647"/>
      <c r="K54" s="647"/>
      <c r="L54" s="647"/>
      <c r="M54" s="647"/>
      <c r="N54" s="647"/>
      <c r="O54" s="647"/>
      <c r="P54" s="647"/>
      <c r="Q54" s="647"/>
      <c r="R54" s="647"/>
      <c r="S54" s="647"/>
      <c r="T54" s="647"/>
      <c r="U54" s="647"/>
      <c r="V54" s="647"/>
      <c r="W54" s="647"/>
      <c r="X54" s="647"/>
      <c r="Y54" s="647"/>
      <c r="Z54" s="647"/>
      <c r="AA54" s="647"/>
      <c r="AB54" s="647"/>
      <c r="AC54" s="647"/>
      <c r="AD54" s="647"/>
      <c r="AE54" s="647"/>
      <c r="AF54" s="647"/>
      <c r="AG54" s="647"/>
      <c r="AH54" s="647"/>
      <c r="AI54" s="647"/>
      <c r="AJ54" s="647"/>
      <c r="AK54" s="647"/>
      <c r="AL54" s="647"/>
      <c r="AM54" s="647"/>
      <c r="AN54" s="647"/>
      <c r="AO54" s="647"/>
      <c r="AP54" s="647"/>
      <c r="AQ54" s="647"/>
      <c r="AR54" s="647"/>
      <c r="AS54" s="647"/>
      <c r="AT54" s="647"/>
      <c r="AU54" s="647"/>
      <c r="AV54" s="647"/>
      <c r="AW54" s="647"/>
      <c r="AX54" s="647"/>
      <c r="AY54" s="647"/>
      <c r="AZ54" s="647"/>
      <c r="BA54" s="647"/>
      <c r="BB54" s="647"/>
      <c r="BC54" s="647"/>
      <c r="BD54" s="647"/>
    </row>
    <row r="55" spans="1:56" ht="30" customHeight="1">
      <c r="A55" s="36"/>
      <c r="B55" s="45" t="s">
        <v>139</v>
      </c>
      <c r="C55" s="1157" t="s">
        <v>2412</v>
      </c>
      <c r="D55" s="39"/>
      <c r="E55" s="40"/>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647"/>
      <c r="AG55" s="647"/>
      <c r="AH55" s="647"/>
      <c r="AI55" s="647"/>
      <c r="AJ55" s="647"/>
      <c r="AK55" s="647"/>
      <c r="AL55" s="647"/>
      <c r="AM55" s="647"/>
      <c r="AN55" s="647"/>
      <c r="AO55" s="647"/>
      <c r="AP55" s="647"/>
      <c r="AQ55" s="647"/>
      <c r="AR55" s="647"/>
      <c r="AS55" s="647"/>
      <c r="AT55" s="647"/>
      <c r="AU55" s="647"/>
      <c r="AV55" s="647"/>
      <c r="AW55" s="647"/>
      <c r="AX55" s="647"/>
      <c r="AY55" s="647"/>
      <c r="AZ55" s="647"/>
      <c r="BA55" s="647"/>
      <c r="BB55" s="647"/>
      <c r="BC55" s="647"/>
      <c r="BD55" s="647"/>
    </row>
    <row r="56" spans="1:56" ht="30" customHeight="1">
      <c r="A56" s="36"/>
      <c r="B56" s="45" t="s">
        <v>140</v>
      </c>
      <c r="C56" s="1157" t="s">
        <v>2413</v>
      </c>
      <c r="D56" s="39"/>
      <c r="E56" s="40"/>
      <c r="F56" s="647"/>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7"/>
      <c r="AL56" s="647"/>
      <c r="AM56" s="647"/>
      <c r="AN56" s="647"/>
      <c r="AO56" s="647"/>
      <c r="AP56" s="647"/>
      <c r="AQ56" s="647"/>
      <c r="AR56" s="647"/>
      <c r="AS56" s="647"/>
      <c r="AT56" s="647"/>
      <c r="AU56" s="647"/>
      <c r="AV56" s="647"/>
      <c r="AW56" s="647"/>
      <c r="AX56" s="647"/>
      <c r="AY56" s="647"/>
      <c r="AZ56" s="647"/>
      <c r="BA56" s="647"/>
      <c r="BB56" s="647"/>
      <c r="BC56" s="647"/>
      <c r="BD56" s="647"/>
    </row>
    <row r="57" spans="1:56" ht="33.75" customHeight="1">
      <c r="A57" s="37"/>
      <c r="B57" s="45" t="s">
        <v>141</v>
      </c>
      <c r="C57" s="1157" t="s">
        <v>2292</v>
      </c>
      <c r="D57" s="38"/>
      <c r="E57" s="41"/>
      <c r="F57" s="647"/>
      <c r="G57" s="647"/>
      <c r="H57" s="647"/>
      <c r="I57" s="647"/>
      <c r="J57" s="647"/>
      <c r="K57" s="647"/>
      <c r="L57" s="647"/>
      <c r="M57" s="647"/>
      <c r="N57" s="647"/>
      <c r="O57" s="647"/>
      <c r="P57" s="647"/>
      <c r="Q57" s="647"/>
      <c r="R57" s="647"/>
      <c r="S57" s="647"/>
      <c r="T57" s="647"/>
      <c r="U57" s="647"/>
      <c r="V57" s="647"/>
      <c r="W57" s="647"/>
      <c r="X57" s="647"/>
      <c r="Y57" s="647"/>
      <c r="Z57" s="647"/>
      <c r="AA57" s="647"/>
      <c r="AB57" s="647"/>
      <c r="AC57" s="647"/>
      <c r="AD57" s="647"/>
      <c r="AE57" s="647"/>
      <c r="AF57" s="647"/>
      <c r="AG57" s="647"/>
      <c r="AH57" s="647"/>
      <c r="AI57" s="647"/>
      <c r="AJ57" s="647"/>
      <c r="AK57" s="647"/>
      <c r="AL57" s="647"/>
      <c r="AM57" s="647"/>
      <c r="AN57" s="647"/>
      <c r="AO57" s="647"/>
      <c r="AP57" s="647"/>
      <c r="AQ57" s="647"/>
      <c r="AR57" s="647"/>
      <c r="AS57" s="647"/>
      <c r="AT57" s="647"/>
      <c r="AU57" s="647"/>
      <c r="AV57" s="647"/>
      <c r="AW57" s="647"/>
      <c r="AX57" s="647"/>
      <c r="AY57" s="647"/>
      <c r="AZ57" s="647"/>
      <c r="BA57" s="647"/>
      <c r="BB57" s="647"/>
      <c r="BC57" s="647"/>
      <c r="BD57" s="647"/>
    </row>
    <row r="58" spans="1:56" ht="30" customHeight="1">
      <c r="A58" s="36"/>
      <c r="B58" s="45" t="s">
        <v>142</v>
      </c>
      <c r="C58" s="118" t="s">
        <v>1652</v>
      </c>
      <c r="D58" s="39"/>
      <c r="E58" s="40"/>
      <c r="F58" s="647"/>
      <c r="G58" s="647"/>
      <c r="H58" s="647"/>
      <c r="I58" s="647"/>
      <c r="J58" s="647"/>
      <c r="K58" s="647"/>
      <c r="L58" s="647"/>
      <c r="M58" s="647"/>
      <c r="N58" s="647"/>
      <c r="O58" s="647"/>
      <c r="P58" s="647"/>
      <c r="Q58" s="647"/>
      <c r="R58" s="647"/>
      <c r="S58" s="647"/>
      <c r="T58" s="647"/>
      <c r="U58" s="647"/>
      <c r="V58" s="647"/>
      <c r="W58" s="647"/>
      <c r="X58" s="647"/>
      <c r="Y58" s="647"/>
      <c r="Z58" s="647"/>
      <c r="AA58" s="647"/>
      <c r="AB58" s="647"/>
      <c r="AC58" s="647"/>
      <c r="AD58" s="647"/>
      <c r="AE58" s="647"/>
      <c r="AF58" s="647"/>
      <c r="AG58" s="647"/>
      <c r="AH58" s="647"/>
      <c r="AI58" s="647"/>
      <c r="AJ58" s="647"/>
      <c r="AK58" s="647"/>
      <c r="AL58" s="647"/>
      <c r="AM58" s="647"/>
      <c r="AN58" s="647"/>
      <c r="AO58" s="647"/>
      <c r="AP58" s="647"/>
      <c r="AQ58" s="647"/>
      <c r="AR58" s="647"/>
      <c r="AS58" s="647"/>
      <c r="AT58" s="647"/>
      <c r="AU58" s="647"/>
      <c r="AV58" s="647"/>
      <c r="AW58" s="647"/>
      <c r="AX58" s="647"/>
      <c r="AY58" s="647"/>
      <c r="AZ58" s="647"/>
      <c r="BA58" s="647"/>
      <c r="BB58" s="647"/>
      <c r="BC58" s="647"/>
      <c r="BD58" s="647"/>
    </row>
    <row r="59" spans="1:56" ht="30" customHeight="1">
      <c r="A59" s="36"/>
      <c r="B59" s="45"/>
      <c r="C59" s="1157" t="s">
        <v>1617</v>
      </c>
      <c r="D59" s="39"/>
      <c r="E59" s="40"/>
      <c r="F59" s="647"/>
      <c r="G59" s="647"/>
      <c r="H59" s="647"/>
      <c r="I59" s="647"/>
      <c r="J59" s="647"/>
      <c r="K59" s="647"/>
      <c r="L59" s="647"/>
      <c r="M59" s="647"/>
      <c r="N59" s="647"/>
      <c r="O59" s="647"/>
      <c r="P59" s="647"/>
      <c r="Q59" s="647"/>
      <c r="R59" s="647"/>
      <c r="S59" s="647"/>
      <c r="T59" s="647"/>
      <c r="U59" s="647"/>
      <c r="V59" s="647"/>
      <c r="W59" s="647"/>
      <c r="X59" s="647"/>
      <c r="Y59" s="647"/>
      <c r="Z59" s="647"/>
      <c r="AA59" s="647"/>
      <c r="AB59" s="647"/>
      <c r="AC59" s="647"/>
      <c r="AD59" s="647"/>
      <c r="AE59" s="647"/>
      <c r="AF59" s="647"/>
      <c r="AG59" s="647"/>
      <c r="AH59" s="647"/>
      <c r="AI59" s="647"/>
      <c r="AJ59" s="647"/>
      <c r="AK59" s="647"/>
      <c r="AL59" s="647"/>
      <c r="AM59" s="647"/>
      <c r="AN59" s="647"/>
      <c r="AO59" s="647"/>
      <c r="AP59" s="647"/>
      <c r="AQ59" s="647"/>
      <c r="AR59" s="647"/>
      <c r="AS59" s="647"/>
      <c r="AT59" s="647"/>
      <c r="AU59" s="647"/>
      <c r="AV59" s="647"/>
      <c r="AW59" s="647"/>
      <c r="AX59" s="647"/>
      <c r="AY59" s="647"/>
      <c r="AZ59" s="647"/>
      <c r="BA59" s="647"/>
      <c r="BB59" s="647"/>
      <c r="BC59" s="647"/>
      <c r="BD59" s="647"/>
    </row>
    <row r="60" spans="1:56" ht="30" customHeight="1">
      <c r="A60" s="36"/>
      <c r="B60" s="45"/>
      <c r="C60" s="1157" t="s">
        <v>1618</v>
      </c>
      <c r="D60" s="39"/>
      <c r="E60" s="40"/>
      <c r="F60" s="647"/>
      <c r="G60" s="647"/>
      <c r="H60" s="647"/>
      <c r="I60" s="647"/>
      <c r="J60" s="647"/>
      <c r="K60" s="647"/>
      <c r="L60" s="647"/>
      <c r="M60" s="647"/>
      <c r="N60" s="647"/>
      <c r="O60" s="647"/>
      <c r="P60" s="647"/>
      <c r="Q60" s="647"/>
      <c r="R60" s="647"/>
      <c r="S60" s="647"/>
      <c r="T60" s="647"/>
      <c r="U60" s="647"/>
      <c r="V60" s="647"/>
      <c r="W60" s="647"/>
      <c r="X60" s="647"/>
      <c r="Y60" s="647"/>
      <c r="Z60" s="647"/>
      <c r="AA60" s="647"/>
      <c r="AB60" s="647"/>
      <c r="AC60" s="647"/>
      <c r="AD60" s="647"/>
      <c r="AE60" s="647"/>
      <c r="AF60" s="647"/>
      <c r="AG60" s="647"/>
      <c r="AH60" s="647"/>
      <c r="AI60" s="647"/>
      <c r="AJ60" s="647"/>
      <c r="AK60" s="647"/>
      <c r="AL60" s="647"/>
      <c r="AM60" s="647"/>
      <c r="AN60" s="647"/>
      <c r="AO60" s="647"/>
      <c r="AP60" s="647"/>
      <c r="AQ60" s="647"/>
      <c r="AR60" s="647"/>
      <c r="AS60" s="647"/>
      <c r="AT60" s="647"/>
      <c r="AU60" s="647"/>
      <c r="AV60" s="647"/>
      <c r="AW60" s="647"/>
      <c r="AX60" s="647"/>
      <c r="AY60" s="647"/>
      <c r="AZ60" s="647"/>
      <c r="BA60" s="647"/>
      <c r="BB60" s="647"/>
      <c r="BC60" s="647"/>
      <c r="BD60" s="647"/>
    </row>
    <row r="61" spans="1:56" ht="30" customHeight="1">
      <c r="A61" s="36"/>
      <c r="B61" s="45"/>
      <c r="C61" s="1157" t="s">
        <v>1619</v>
      </c>
      <c r="D61" s="39"/>
      <c r="E61" s="40"/>
      <c r="F61" s="647"/>
      <c r="G61" s="647"/>
      <c r="H61" s="647"/>
      <c r="I61" s="647"/>
      <c r="J61" s="647"/>
      <c r="K61" s="647"/>
      <c r="L61" s="647"/>
      <c r="M61" s="647"/>
      <c r="N61" s="647"/>
      <c r="O61" s="647"/>
      <c r="P61" s="647"/>
      <c r="Q61" s="647"/>
      <c r="R61" s="647"/>
      <c r="S61" s="647"/>
      <c r="T61" s="647"/>
      <c r="U61" s="647"/>
      <c r="V61" s="647"/>
      <c r="W61" s="647"/>
      <c r="X61" s="647"/>
      <c r="Y61" s="647"/>
      <c r="Z61" s="647"/>
      <c r="AA61" s="647"/>
      <c r="AB61" s="647"/>
      <c r="AC61" s="647"/>
      <c r="AD61" s="647"/>
      <c r="AE61" s="647"/>
      <c r="AF61" s="647"/>
      <c r="AG61" s="647"/>
      <c r="AH61" s="647"/>
      <c r="AI61" s="647"/>
      <c r="AJ61" s="647"/>
      <c r="AK61" s="647"/>
      <c r="AL61" s="647"/>
      <c r="AM61" s="647"/>
      <c r="AN61" s="647"/>
      <c r="AO61" s="647"/>
      <c r="AP61" s="647"/>
      <c r="AQ61" s="647"/>
      <c r="AR61" s="647"/>
      <c r="AS61" s="647"/>
      <c r="AT61" s="647"/>
      <c r="AU61" s="647"/>
      <c r="AV61" s="647"/>
      <c r="AW61" s="647"/>
      <c r="AX61" s="647"/>
      <c r="AY61" s="647"/>
      <c r="AZ61" s="647"/>
      <c r="BA61" s="647"/>
      <c r="BB61" s="647"/>
      <c r="BC61" s="647"/>
      <c r="BD61" s="647"/>
    </row>
    <row r="62" spans="1:56" ht="30" customHeight="1">
      <c r="A62" s="36"/>
      <c r="B62" s="45"/>
      <c r="C62" s="1157" t="s">
        <v>1620</v>
      </c>
      <c r="D62" s="39"/>
      <c r="E62" s="40"/>
      <c r="F62" s="647"/>
      <c r="G62" s="647"/>
      <c r="H62" s="647"/>
      <c r="I62" s="647"/>
      <c r="J62" s="647"/>
      <c r="K62" s="647"/>
      <c r="L62" s="647"/>
      <c r="M62" s="647"/>
      <c r="N62" s="647"/>
      <c r="O62" s="647"/>
      <c r="P62" s="647"/>
      <c r="Q62" s="647"/>
      <c r="R62" s="647"/>
      <c r="S62" s="647"/>
      <c r="T62" s="647"/>
      <c r="U62" s="647"/>
      <c r="V62" s="647"/>
      <c r="W62" s="647"/>
      <c r="X62" s="647"/>
      <c r="Y62" s="647"/>
      <c r="Z62" s="647"/>
      <c r="AA62" s="647"/>
      <c r="AB62" s="647"/>
      <c r="AC62" s="647"/>
      <c r="AD62" s="647"/>
      <c r="AE62" s="647"/>
      <c r="AF62" s="647"/>
      <c r="AG62" s="647"/>
      <c r="AH62" s="647"/>
      <c r="AI62" s="647"/>
      <c r="AJ62" s="647"/>
      <c r="AK62" s="647"/>
      <c r="AL62" s="647"/>
      <c r="AM62" s="647"/>
      <c r="AN62" s="647"/>
      <c r="AO62" s="647"/>
      <c r="AP62" s="647"/>
      <c r="AQ62" s="647"/>
      <c r="AR62" s="647"/>
      <c r="AS62" s="647"/>
      <c r="AT62" s="647"/>
      <c r="AU62" s="647"/>
      <c r="AV62" s="647"/>
      <c r="AW62" s="647"/>
      <c r="AX62" s="647"/>
      <c r="AY62" s="647"/>
      <c r="AZ62" s="647"/>
      <c r="BA62" s="647"/>
      <c r="BB62" s="647"/>
      <c r="BC62" s="647"/>
      <c r="BD62" s="647"/>
    </row>
    <row r="63" spans="1:56" ht="30" customHeight="1">
      <c r="A63" s="36"/>
      <c r="B63" s="45" t="s">
        <v>1012</v>
      </c>
      <c r="C63" s="118" t="s">
        <v>1653</v>
      </c>
      <c r="D63" s="39"/>
      <c r="E63" s="40"/>
      <c r="F63" s="647"/>
      <c r="G63" s="647"/>
      <c r="H63" s="647"/>
      <c r="I63" s="647"/>
      <c r="J63" s="647"/>
      <c r="K63" s="647"/>
      <c r="L63" s="647"/>
      <c r="M63" s="647"/>
      <c r="N63" s="647"/>
      <c r="O63" s="647"/>
      <c r="P63" s="647"/>
      <c r="Q63" s="647"/>
      <c r="R63" s="647"/>
      <c r="S63" s="647"/>
      <c r="T63" s="647"/>
      <c r="U63" s="647"/>
      <c r="V63" s="647"/>
      <c r="W63" s="647"/>
      <c r="X63" s="647"/>
      <c r="Y63" s="647"/>
      <c r="Z63" s="647"/>
      <c r="AA63" s="647"/>
      <c r="AB63" s="647"/>
      <c r="AC63" s="647"/>
      <c r="AD63" s="647"/>
      <c r="AE63" s="647"/>
      <c r="AF63" s="647"/>
      <c r="AG63" s="647"/>
      <c r="AH63" s="647"/>
      <c r="AI63" s="647"/>
      <c r="AJ63" s="647"/>
      <c r="AK63" s="647"/>
      <c r="AL63" s="647"/>
      <c r="AM63" s="647"/>
      <c r="AN63" s="647"/>
      <c r="AO63" s="647"/>
      <c r="AP63" s="647"/>
      <c r="AQ63" s="647"/>
      <c r="AR63" s="647"/>
      <c r="AS63" s="647"/>
      <c r="AT63" s="647"/>
      <c r="AU63" s="647"/>
      <c r="AV63" s="647"/>
      <c r="AW63" s="647"/>
      <c r="AX63" s="647"/>
      <c r="AY63" s="647"/>
      <c r="AZ63" s="647"/>
      <c r="BA63" s="647"/>
      <c r="BB63" s="647"/>
      <c r="BC63" s="647"/>
      <c r="BD63" s="647"/>
    </row>
    <row r="64" spans="1:56" ht="30" customHeight="1">
      <c r="A64" s="37"/>
      <c r="B64" s="45"/>
      <c r="C64" s="1157" t="s">
        <v>1617</v>
      </c>
      <c r="D64" s="38"/>
      <c r="E64" s="41"/>
      <c r="F64" s="647"/>
      <c r="G64" s="647"/>
      <c r="H64" s="647"/>
      <c r="I64" s="647"/>
      <c r="J64" s="647"/>
      <c r="K64" s="647"/>
      <c r="L64" s="647"/>
      <c r="M64" s="647"/>
      <c r="N64" s="647"/>
      <c r="O64" s="647"/>
      <c r="P64" s="647"/>
      <c r="Q64" s="647"/>
      <c r="R64" s="647"/>
      <c r="S64" s="647"/>
      <c r="T64" s="647"/>
      <c r="U64" s="647"/>
      <c r="V64" s="647"/>
      <c r="W64" s="647"/>
      <c r="X64" s="647"/>
      <c r="Y64" s="647"/>
      <c r="Z64" s="647"/>
      <c r="AA64" s="647"/>
      <c r="AB64" s="647"/>
      <c r="AC64" s="647"/>
      <c r="AD64" s="647"/>
      <c r="AE64" s="647"/>
      <c r="AF64" s="647"/>
      <c r="AG64" s="647"/>
      <c r="AH64" s="647"/>
      <c r="AI64" s="647"/>
      <c r="AJ64" s="647"/>
      <c r="AK64" s="647"/>
      <c r="AL64" s="647"/>
      <c r="AM64" s="647"/>
      <c r="AN64" s="647"/>
      <c r="AO64" s="647"/>
      <c r="AP64" s="647"/>
      <c r="AQ64" s="647"/>
      <c r="AR64" s="647"/>
      <c r="AS64" s="647"/>
      <c r="AT64" s="647"/>
      <c r="AU64" s="647"/>
      <c r="AV64" s="647"/>
      <c r="AW64" s="647"/>
      <c r="AX64" s="647"/>
      <c r="AY64" s="647"/>
      <c r="AZ64" s="647"/>
      <c r="BA64" s="647"/>
      <c r="BB64" s="647"/>
      <c r="BC64" s="647"/>
      <c r="BD64" s="647"/>
    </row>
    <row r="65" spans="1:56" ht="30" customHeight="1">
      <c r="A65" s="36"/>
      <c r="B65" s="45"/>
      <c r="C65" s="1157" t="s">
        <v>1618</v>
      </c>
      <c r="D65" s="39"/>
      <c r="E65" s="40"/>
      <c r="F65" s="647"/>
      <c r="G65" s="647"/>
      <c r="H65" s="647"/>
      <c r="I65" s="647"/>
      <c r="J65" s="647"/>
      <c r="K65" s="647"/>
      <c r="L65" s="647"/>
      <c r="M65" s="647"/>
      <c r="N65" s="647"/>
      <c r="O65" s="647"/>
      <c r="P65" s="647"/>
      <c r="Q65" s="647"/>
      <c r="R65" s="647"/>
      <c r="S65" s="647"/>
      <c r="T65" s="647"/>
      <c r="U65" s="647"/>
      <c r="V65" s="647"/>
      <c r="W65" s="647"/>
      <c r="X65" s="647"/>
      <c r="Y65" s="647"/>
      <c r="Z65" s="647"/>
      <c r="AA65" s="647"/>
      <c r="AB65" s="647"/>
      <c r="AC65" s="647"/>
      <c r="AD65" s="647"/>
      <c r="AE65" s="647"/>
      <c r="AF65" s="647"/>
      <c r="AG65" s="647"/>
      <c r="AH65" s="647"/>
      <c r="AI65" s="647"/>
      <c r="AJ65" s="647"/>
      <c r="AK65" s="647"/>
      <c r="AL65" s="647"/>
      <c r="AM65" s="647"/>
      <c r="AN65" s="647"/>
      <c r="AO65" s="647"/>
      <c r="AP65" s="647"/>
      <c r="AQ65" s="647"/>
      <c r="AR65" s="647"/>
      <c r="AS65" s="647"/>
      <c r="AT65" s="647"/>
      <c r="AU65" s="647"/>
      <c r="AV65" s="647"/>
      <c r="AW65" s="647"/>
      <c r="AX65" s="647"/>
      <c r="AY65" s="647"/>
      <c r="AZ65" s="647"/>
      <c r="BA65" s="647"/>
      <c r="BB65" s="647"/>
      <c r="BC65" s="647"/>
      <c r="BD65" s="647"/>
    </row>
    <row r="66" spans="1:56" ht="30" customHeight="1">
      <c r="A66" s="37"/>
      <c r="B66" s="45"/>
      <c r="C66" s="1157" t="s">
        <v>1619</v>
      </c>
      <c r="D66" s="38"/>
      <c r="E66" s="41"/>
      <c r="F66" s="647"/>
      <c r="G66" s="647"/>
      <c r="H66" s="647"/>
      <c r="I66" s="647"/>
      <c r="J66" s="647"/>
      <c r="K66" s="647"/>
      <c r="L66" s="647"/>
      <c r="M66" s="647"/>
      <c r="N66" s="647"/>
      <c r="O66" s="647"/>
      <c r="P66" s="647"/>
      <c r="Q66" s="647"/>
      <c r="R66" s="647"/>
      <c r="S66" s="647"/>
      <c r="T66" s="647"/>
      <c r="U66" s="647"/>
      <c r="V66" s="647"/>
      <c r="W66" s="647"/>
      <c r="X66" s="647"/>
      <c r="Y66" s="647"/>
      <c r="Z66" s="647"/>
      <c r="AA66" s="647"/>
      <c r="AB66" s="647"/>
      <c r="AC66" s="647"/>
      <c r="AD66" s="647"/>
      <c r="AE66" s="647"/>
      <c r="AF66" s="647"/>
      <c r="AG66" s="647"/>
      <c r="AH66" s="647"/>
      <c r="AI66" s="647"/>
      <c r="AJ66" s="647"/>
      <c r="AK66" s="647"/>
      <c r="AL66" s="647"/>
      <c r="AM66" s="647"/>
      <c r="AN66" s="647"/>
      <c r="AO66" s="647"/>
      <c r="AP66" s="647"/>
      <c r="AQ66" s="647"/>
      <c r="AR66" s="647"/>
      <c r="AS66" s="647"/>
      <c r="AT66" s="647"/>
      <c r="AU66" s="647"/>
      <c r="AV66" s="647"/>
      <c r="AW66" s="647"/>
      <c r="AX66" s="647"/>
      <c r="AY66" s="647"/>
      <c r="AZ66" s="647"/>
      <c r="BA66" s="647"/>
      <c r="BB66" s="647"/>
      <c r="BC66" s="647"/>
      <c r="BD66" s="647"/>
    </row>
    <row r="67" spans="1:56" ht="30" customHeight="1">
      <c r="A67" s="36"/>
      <c r="B67" s="45"/>
      <c r="C67" s="1157" t="s">
        <v>1620</v>
      </c>
      <c r="D67" s="39"/>
      <c r="E67" s="40"/>
      <c r="F67" s="647"/>
      <c r="G67" s="647"/>
      <c r="H67" s="647"/>
      <c r="I67" s="647"/>
      <c r="J67" s="647"/>
      <c r="K67" s="647"/>
      <c r="L67" s="647"/>
      <c r="M67" s="647"/>
      <c r="N67" s="647"/>
      <c r="O67" s="647"/>
      <c r="P67" s="647"/>
      <c r="Q67" s="647"/>
      <c r="R67" s="647"/>
      <c r="S67" s="647"/>
      <c r="T67" s="647"/>
      <c r="U67" s="647"/>
      <c r="V67" s="647"/>
      <c r="W67" s="647"/>
      <c r="X67" s="647"/>
      <c r="Y67" s="647"/>
      <c r="Z67" s="647"/>
      <c r="AA67" s="647"/>
      <c r="AB67" s="647"/>
      <c r="AC67" s="647"/>
      <c r="AD67" s="647"/>
      <c r="AE67" s="647"/>
      <c r="AF67" s="647"/>
      <c r="AG67" s="647"/>
      <c r="AH67" s="647"/>
      <c r="AI67" s="647"/>
      <c r="AJ67" s="647"/>
      <c r="AK67" s="647"/>
      <c r="AL67" s="647"/>
      <c r="AM67" s="647"/>
      <c r="AN67" s="647"/>
      <c r="AO67" s="647"/>
      <c r="AP67" s="647"/>
      <c r="AQ67" s="647"/>
      <c r="AR67" s="647"/>
      <c r="AS67" s="647"/>
      <c r="AT67" s="647"/>
      <c r="AU67" s="647"/>
      <c r="AV67" s="647"/>
      <c r="AW67" s="647"/>
      <c r="AX67" s="647"/>
      <c r="AY67" s="647"/>
      <c r="AZ67" s="647"/>
      <c r="BA67" s="647"/>
      <c r="BB67" s="647"/>
      <c r="BC67" s="647"/>
      <c r="BD67" s="647"/>
    </row>
    <row r="68" spans="1:56" ht="30" customHeight="1">
      <c r="A68" s="37"/>
      <c r="B68" s="45"/>
      <c r="C68" s="1157" t="s">
        <v>2378</v>
      </c>
      <c r="D68" s="38"/>
      <c r="E68" s="41"/>
      <c r="F68" s="647"/>
      <c r="G68" s="647"/>
      <c r="H68" s="647"/>
      <c r="I68" s="647"/>
      <c r="J68" s="647"/>
      <c r="K68" s="647"/>
      <c r="L68" s="647"/>
      <c r="M68" s="647"/>
      <c r="N68" s="647"/>
      <c r="O68" s="647"/>
      <c r="P68" s="647"/>
      <c r="Q68" s="647"/>
      <c r="R68" s="647"/>
      <c r="S68" s="647"/>
      <c r="T68" s="647"/>
      <c r="U68" s="647"/>
      <c r="V68" s="647"/>
      <c r="W68" s="647"/>
      <c r="X68" s="647"/>
      <c r="Y68" s="647"/>
      <c r="Z68" s="647"/>
      <c r="AA68" s="647"/>
      <c r="AB68" s="647"/>
      <c r="AC68" s="647"/>
      <c r="AD68" s="647"/>
      <c r="AE68" s="647"/>
      <c r="AF68" s="647"/>
      <c r="AG68" s="647"/>
      <c r="AH68" s="647"/>
      <c r="AI68" s="647"/>
      <c r="AJ68" s="647"/>
      <c r="AK68" s="647"/>
      <c r="AL68" s="647"/>
      <c r="AM68" s="647"/>
      <c r="AN68" s="647"/>
      <c r="AO68" s="647"/>
      <c r="AP68" s="647"/>
      <c r="AQ68" s="647"/>
      <c r="AR68" s="647"/>
      <c r="AS68" s="647"/>
      <c r="AT68" s="647"/>
      <c r="AU68" s="647"/>
      <c r="AV68" s="647"/>
      <c r="AW68" s="647"/>
      <c r="AX68" s="647"/>
      <c r="AY68" s="647"/>
      <c r="AZ68" s="647"/>
      <c r="BA68" s="647"/>
      <c r="BB68" s="647"/>
      <c r="BC68" s="647"/>
      <c r="BD68" s="647"/>
    </row>
    <row r="69" spans="1:56" ht="30" customHeight="1">
      <c r="A69" s="36"/>
      <c r="B69" s="45"/>
      <c r="C69" s="1157" t="s">
        <v>2379</v>
      </c>
      <c r="D69" s="39"/>
      <c r="E69" s="40"/>
      <c r="F69" s="647"/>
      <c r="G69" s="647"/>
      <c r="H69" s="647"/>
      <c r="I69" s="647"/>
      <c r="J69" s="647"/>
      <c r="K69" s="647"/>
      <c r="L69" s="647"/>
      <c r="M69" s="647"/>
      <c r="N69" s="647"/>
      <c r="O69" s="647"/>
      <c r="P69" s="647"/>
      <c r="Q69" s="647"/>
      <c r="R69" s="647"/>
      <c r="S69" s="647"/>
      <c r="T69" s="647"/>
      <c r="U69" s="647"/>
      <c r="V69" s="647"/>
      <c r="W69" s="647"/>
      <c r="X69" s="647"/>
      <c r="Y69" s="647"/>
      <c r="Z69" s="647"/>
      <c r="AA69" s="647"/>
      <c r="AB69" s="647"/>
      <c r="AC69" s="647"/>
      <c r="AD69" s="647"/>
      <c r="AE69" s="647"/>
      <c r="AF69" s="647"/>
      <c r="AG69" s="647"/>
      <c r="AH69" s="647"/>
      <c r="AI69" s="647"/>
      <c r="AJ69" s="647"/>
      <c r="AK69" s="647"/>
      <c r="AL69" s="647"/>
      <c r="AM69" s="647"/>
      <c r="AN69" s="647"/>
      <c r="AO69" s="647"/>
      <c r="AP69" s="647"/>
      <c r="AQ69" s="647"/>
      <c r="AR69" s="647"/>
      <c r="AS69" s="647"/>
      <c r="AT69" s="647"/>
      <c r="AU69" s="647"/>
      <c r="AV69" s="647"/>
      <c r="AW69" s="647"/>
      <c r="AX69" s="647"/>
      <c r="AY69" s="647"/>
      <c r="AZ69" s="647"/>
      <c r="BA69" s="647"/>
      <c r="BB69" s="647"/>
      <c r="BC69" s="647"/>
      <c r="BD69" s="647"/>
    </row>
    <row r="70" spans="1:56" ht="30" customHeight="1">
      <c r="A70" s="37"/>
      <c r="B70" s="38"/>
      <c r="C70" s="1157" t="s">
        <v>1654</v>
      </c>
      <c r="D70" s="38"/>
      <c r="E70" s="41"/>
      <c r="F70" s="647"/>
      <c r="G70" s="647"/>
      <c r="H70" s="647"/>
      <c r="I70" s="647"/>
      <c r="J70" s="647"/>
      <c r="K70" s="647"/>
      <c r="L70" s="647"/>
      <c r="M70" s="647"/>
      <c r="N70" s="647"/>
      <c r="O70" s="647"/>
      <c r="P70" s="647"/>
      <c r="Q70" s="647"/>
      <c r="R70" s="647"/>
      <c r="S70" s="647"/>
      <c r="T70" s="647"/>
      <c r="U70" s="647"/>
      <c r="V70" s="647"/>
      <c r="W70" s="647"/>
      <c r="X70" s="647"/>
      <c r="Y70" s="647"/>
      <c r="Z70" s="647"/>
      <c r="AA70" s="647"/>
      <c r="AB70" s="647"/>
      <c r="AC70" s="647"/>
      <c r="AD70" s="647"/>
      <c r="AE70" s="647"/>
      <c r="AF70" s="647"/>
      <c r="AG70" s="647"/>
      <c r="AH70" s="647"/>
      <c r="AI70" s="647"/>
      <c r="AJ70" s="647"/>
      <c r="AK70" s="647"/>
      <c r="AL70" s="647"/>
      <c r="AM70" s="647"/>
      <c r="AN70" s="647"/>
      <c r="AO70" s="647"/>
      <c r="AP70" s="647"/>
      <c r="AQ70" s="647"/>
      <c r="AR70" s="647"/>
      <c r="AS70" s="647"/>
      <c r="AT70" s="647"/>
      <c r="AU70" s="647"/>
      <c r="AV70" s="647"/>
      <c r="AW70" s="647"/>
      <c r="AX70" s="647"/>
      <c r="AY70" s="647"/>
      <c r="AZ70" s="647"/>
      <c r="BA70" s="647"/>
      <c r="BB70" s="647"/>
      <c r="BC70" s="647"/>
      <c r="BD70" s="647"/>
    </row>
    <row r="71" spans="1:56" ht="13.5" customHeight="1">
      <c r="A71" s="36"/>
      <c r="B71" s="39"/>
      <c r="C71" s="182"/>
      <c r="D71" s="39"/>
      <c r="E71" s="40"/>
      <c r="F71" s="647"/>
      <c r="G71" s="647"/>
      <c r="H71" s="647"/>
      <c r="I71" s="647"/>
      <c r="J71" s="647"/>
      <c r="K71" s="647"/>
      <c r="L71" s="647"/>
      <c r="M71" s="647"/>
      <c r="N71" s="647"/>
      <c r="O71" s="647"/>
      <c r="P71" s="647"/>
      <c r="Q71" s="647"/>
      <c r="R71" s="647"/>
      <c r="S71" s="647"/>
      <c r="T71" s="647"/>
      <c r="U71" s="647"/>
      <c r="V71" s="647"/>
      <c r="W71" s="647"/>
      <c r="X71" s="647"/>
      <c r="Y71" s="647"/>
      <c r="Z71" s="647"/>
      <c r="AA71" s="647"/>
      <c r="AB71" s="647"/>
      <c r="AC71" s="647"/>
      <c r="AD71" s="647"/>
      <c r="AE71" s="647"/>
      <c r="AF71" s="647"/>
      <c r="AG71" s="647"/>
      <c r="AH71" s="647"/>
      <c r="AI71" s="647"/>
      <c r="AJ71" s="647"/>
      <c r="AK71" s="647"/>
      <c r="AL71" s="647"/>
      <c r="AM71" s="647"/>
      <c r="AN71" s="647"/>
      <c r="AO71" s="647"/>
      <c r="AP71" s="647"/>
      <c r="AQ71" s="647"/>
      <c r="AR71" s="647"/>
      <c r="AS71" s="647"/>
      <c r="AT71" s="647"/>
      <c r="AU71" s="647"/>
      <c r="AV71" s="647"/>
      <c r="AW71" s="647"/>
      <c r="AX71" s="647"/>
      <c r="AY71" s="647"/>
      <c r="AZ71" s="647"/>
      <c r="BA71" s="647"/>
      <c r="BB71" s="647"/>
      <c r="BC71" s="647"/>
      <c r="BD71" s="647"/>
    </row>
    <row r="72" spans="1:56" ht="13.5" customHeight="1">
      <c r="A72" s="36"/>
      <c r="B72" s="39"/>
      <c r="C72" s="182"/>
      <c r="D72" s="39"/>
      <c r="E72" s="40"/>
      <c r="F72" s="647"/>
      <c r="G72" s="647"/>
      <c r="H72" s="647"/>
      <c r="I72" s="647"/>
      <c r="J72" s="647"/>
      <c r="K72" s="647"/>
      <c r="L72" s="647"/>
      <c r="M72" s="647"/>
      <c r="N72" s="647"/>
      <c r="O72" s="647"/>
      <c r="P72" s="647"/>
      <c r="Q72" s="647"/>
      <c r="R72" s="647"/>
      <c r="S72" s="647"/>
      <c r="T72" s="647"/>
      <c r="U72" s="647"/>
      <c r="V72" s="647"/>
      <c r="W72" s="647"/>
      <c r="X72" s="647"/>
      <c r="Y72" s="647"/>
      <c r="Z72" s="647"/>
      <c r="AA72" s="647"/>
      <c r="AB72" s="647"/>
      <c r="AC72" s="647"/>
      <c r="AD72" s="647"/>
      <c r="AE72" s="647"/>
      <c r="AF72" s="647"/>
      <c r="AG72" s="647"/>
      <c r="AH72" s="647"/>
      <c r="AI72" s="647"/>
      <c r="AJ72" s="647"/>
      <c r="AK72" s="647"/>
      <c r="AL72" s="647"/>
      <c r="AM72" s="647"/>
      <c r="AN72" s="647"/>
      <c r="AO72" s="647"/>
      <c r="AP72" s="647"/>
      <c r="AQ72" s="647"/>
      <c r="AR72" s="647"/>
      <c r="AS72" s="647"/>
      <c r="AT72" s="647"/>
      <c r="AU72" s="647"/>
      <c r="AV72" s="647"/>
      <c r="AW72" s="647"/>
      <c r="AX72" s="647"/>
      <c r="AY72" s="647"/>
      <c r="AZ72" s="647"/>
      <c r="BA72" s="647"/>
      <c r="BB72" s="647"/>
      <c r="BC72" s="647"/>
      <c r="BD72" s="647"/>
    </row>
    <row r="73" spans="1:56" ht="13.5" customHeight="1">
      <c r="A73" s="36"/>
      <c r="B73" s="39"/>
      <c r="C73" s="182"/>
      <c r="D73" s="39"/>
      <c r="E73" s="40"/>
      <c r="F73" s="647"/>
      <c r="G73" s="647"/>
      <c r="H73" s="647"/>
      <c r="I73" s="647"/>
      <c r="J73" s="647"/>
      <c r="K73" s="647"/>
      <c r="L73" s="647"/>
      <c r="M73" s="647"/>
      <c r="N73" s="647"/>
      <c r="O73" s="647"/>
      <c r="P73" s="647"/>
      <c r="Q73" s="647"/>
      <c r="R73" s="647"/>
      <c r="S73" s="647"/>
      <c r="T73" s="647"/>
      <c r="U73" s="647"/>
      <c r="V73" s="647"/>
      <c r="W73" s="647"/>
      <c r="X73" s="647"/>
      <c r="Y73" s="647"/>
      <c r="Z73" s="647"/>
      <c r="AA73" s="647"/>
      <c r="AB73" s="647"/>
      <c r="AC73" s="647"/>
      <c r="AD73" s="647"/>
      <c r="AE73" s="647"/>
      <c r="AF73" s="647"/>
      <c r="AG73" s="647"/>
      <c r="AH73" s="647"/>
      <c r="AI73" s="647"/>
      <c r="AJ73" s="647"/>
      <c r="AK73" s="647"/>
      <c r="AL73" s="647"/>
      <c r="AM73" s="647"/>
      <c r="AN73" s="647"/>
      <c r="AO73" s="647"/>
      <c r="AP73" s="647"/>
      <c r="AQ73" s="647"/>
      <c r="AR73" s="647"/>
      <c r="AS73" s="647"/>
      <c r="AT73" s="647"/>
      <c r="AU73" s="647"/>
      <c r="AV73" s="647"/>
      <c r="AW73" s="647"/>
      <c r="AX73" s="647"/>
      <c r="AY73" s="647"/>
      <c r="AZ73" s="647"/>
      <c r="BA73" s="647"/>
      <c r="BB73" s="647"/>
      <c r="BC73" s="647"/>
      <c r="BD73" s="647"/>
    </row>
    <row r="74" spans="1:56" ht="13.5" customHeight="1">
      <c r="A74" s="36"/>
      <c r="B74" s="39"/>
      <c r="C74" s="182"/>
      <c r="D74" s="39"/>
      <c r="E74" s="40"/>
      <c r="F74" s="647"/>
      <c r="G74" s="647"/>
      <c r="H74" s="647"/>
      <c r="I74" s="647"/>
      <c r="J74" s="647"/>
      <c r="K74" s="647"/>
      <c r="L74" s="647"/>
      <c r="M74" s="647"/>
      <c r="N74" s="647"/>
      <c r="O74" s="647"/>
      <c r="P74" s="647"/>
      <c r="Q74" s="647"/>
      <c r="R74" s="647"/>
      <c r="S74" s="647"/>
      <c r="T74" s="647"/>
      <c r="U74" s="647"/>
      <c r="V74" s="647"/>
      <c r="W74" s="647"/>
      <c r="X74" s="647"/>
      <c r="Y74" s="647"/>
      <c r="Z74" s="647"/>
      <c r="AA74" s="647"/>
      <c r="AB74" s="647"/>
      <c r="AC74" s="647"/>
      <c r="AD74" s="647"/>
      <c r="AE74" s="647"/>
      <c r="AF74" s="647"/>
      <c r="AG74" s="647"/>
      <c r="AH74" s="647"/>
      <c r="AI74" s="647"/>
      <c r="AJ74" s="647"/>
      <c r="AK74" s="647"/>
      <c r="AL74" s="647"/>
      <c r="AM74" s="647"/>
      <c r="AN74" s="647"/>
      <c r="AO74" s="647"/>
      <c r="AP74" s="647"/>
      <c r="AQ74" s="647"/>
      <c r="AR74" s="647"/>
      <c r="AS74" s="647"/>
      <c r="AT74" s="647"/>
      <c r="AU74" s="647"/>
      <c r="AV74" s="647"/>
      <c r="AW74" s="647"/>
      <c r="AX74" s="647"/>
      <c r="AY74" s="647"/>
      <c r="AZ74" s="647"/>
      <c r="BA74" s="647"/>
      <c r="BB74" s="647"/>
      <c r="BC74" s="647"/>
      <c r="BD74" s="647"/>
    </row>
    <row r="75" spans="1:56" ht="13.5" customHeight="1">
      <c r="A75" s="36"/>
      <c r="B75" s="39"/>
      <c r="C75" s="182"/>
      <c r="D75" s="39"/>
      <c r="E75" s="40"/>
      <c r="F75" s="647"/>
      <c r="G75" s="647"/>
      <c r="H75" s="647"/>
      <c r="I75" s="647"/>
      <c r="J75" s="647"/>
      <c r="K75" s="647"/>
      <c r="L75" s="647"/>
      <c r="M75" s="647"/>
      <c r="N75" s="647"/>
      <c r="O75" s="647"/>
      <c r="P75" s="647"/>
      <c r="Q75" s="647"/>
      <c r="R75" s="647"/>
      <c r="S75" s="647"/>
      <c r="T75" s="647"/>
      <c r="U75" s="647"/>
      <c r="V75" s="647"/>
      <c r="W75" s="647"/>
      <c r="X75" s="647"/>
      <c r="Y75" s="647"/>
      <c r="Z75" s="647"/>
      <c r="AA75" s="647"/>
      <c r="AB75" s="647"/>
      <c r="AC75" s="647"/>
      <c r="AD75" s="647"/>
      <c r="AE75" s="647"/>
      <c r="AF75" s="647"/>
      <c r="AG75" s="647"/>
      <c r="AH75" s="647"/>
      <c r="AI75" s="647"/>
      <c r="AJ75" s="647"/>
      <c r="AK75" s="647"/>
      <c r="AL75" s="647"/>
      <c r="AM75" s="647"/>
      <c r="AN75" s="647"/>
      <c r="AO75" s="647"/>
      <c r="AP75" s="647"/>
      <c r="AQ75" s="647"/>
      <c r="AR75" s="647"/>
      <c r="AS75" s="647"/>
      <c r="AT75" s="647"/>
      <c r="AU75" s="647"/>
      <c r="AV75" s="647"/>
      <c r="AW75" s="647"/>
      <c r="AX75" s="647"/>
      <c r="AY75" s="647"/>
      <c r="AZ75" s="647"/>
      <c r="BA75" s="647"/>
      <c r="BB75" s="647"/>
      <c r="BC75" s="647"/>
      <c r="BD75" s="647"/>
    </row>
    <row r="76" spans="1:56" ht="13.5" customHeight="1">
      <c r="A76" s="36"/>
      <c r="B76" s="39"/>
      <c r="C76" s="182"/>
      <c r="D76" s="39"/>
      <c r="E76" s="40"/>
      <c r="F76" s="647"/>
      <c r="G76" s="647"/>
      <c r="H76" s="647"/>
      <c r="I76" s="647"/>
      <c r="J76" s="647"/>
      <c r="K76" s="647"/>
      <c r="L76" s="647"/>
      <c r="M76" s="647"/>
      <c r="N76" s="647"/>
      <c r="O76" s="647"/>
      <c r="P76" s="647"/>
      <c r="Q76" s="647"/>
      <c r="R76" s="647"/>
      <c r="S76" s="647"/>
      <c r="T76" s="647"/>
      <c r="U76" s="647"/>
      <c r="V76" s="647"/>
      <c r="W76" s="647"/>
      <c r="X76" s="647"/>
      <c r="Y76" s="647"/>
      <c r="Z76" s="647"/>
      <c r="AA76" s="647"/>
      <c r="AB76" s="647"/>
      <c r="AC76" s="647"/>
      <c r="AD76" s="647"/>
      <c r="AE76" s="647"/>
      <c r="AF76" s="647"/>
      <c r="AG76" s="647"/>
      <c r="AH76" s="647"/>
      <c r="AI76" s="647"/>
      <c r="AJ76" s="647"/>
      <c r="AK76" s="647"/>
      <c r="AL76" s="647"/>
      <c r="AM76" s="647"/>
      <c r="AN76" s="647"/>
      <c r="AO76" s="647"/>
      <c r="AP76" s="647"/>
      <c r="AQ76" s="647"/>
      <c r="AR76" s="647"/>
      <c r="AS76" s="647"/>
      <c r="AT76" s="647"/>
      <c r="AU76" s="647"/>
      <c r="AV76" s="647"/>
      <c r="AW76" s="647"/>
      <c r="AX76" s="647"/>
      <c r="AY76" s="647"/>
      <c r="AZ76" s="647"/>
      <c r="BA76" s="647"/>
      <c r="BB76" s="647"/>
      <c r="BC76" s="647"/>
      <c r="BD76" s="647"/>
    </row>
    <row r="77" spans="1:56" ht="13.5" customHeight="1">
      <c r="A77" s="36"/>
      <c r="B77" s="39"/>
      <c r="C77" s="182"/>
      <c r="D77" s="39"/>
      <c r="E77" s="40"/>
      <c r="F77" s="647"/>
      <c r="G77" s="647"/>
      <c r="H77" s="647"/>
      <c r="I77" s="647"/>
      <c r="J77" s="647"/>
      <c r="K77" s="647"/>
      <c r="L77" s="647"/>
      <c r="M77" s="647"/>
      <c r="N77" s="647"/>
      <c r="O77" s="647"/>
      <c r="P77" s="647"/>
      <c r="Q77" s="647"/>
      <c r="R77" s="647"/>
      <c r="S77" s="647"/>
      <c r="T77" s="647"/>
      <c r="U77" s="647"/>
      <c r="V77" s="647"/>
      <c r="W77" s="647"/>
      <c r="X77" s="647"/>
      <c r="Y77" s="647"/>
      <c r="Z77" s="647"/>
      <c r="AA77" s="647"/>
      <c r="AB77" s="647"/>
      <c r="AC77" s="647"/>
      <c r="AD77" s="647"/>
      <c r="AE77" s="647"/>
      <c r="AF77" s="647"/>
      <c r="AG77" s="647"/>
      <c r="AH77" s="647"/>
      <c r="AI77" s="647"/>
      <c r="AJ77" s="647"/>
      <c r="AK77" s="647"/>
      <c r="AL77" s="647"/>
      <c r="AM77" s="647"/>
      <c r="AN77" s="647"/>
      <c r="AO77" s="647"/>
      <c r="AP77" s="647"/>
      <c r="AQ77" s="647"/>
      <c r="AR77" s="647"/>
      <c r="AS77" s="647"/>
      <c r="AT77" s="647"/>
      <c r="AU77" s="647"/>
      <c r="AV77" s="647"/>
      <c r="AW77" s="647"/>
      <c r="AX77" s="647"/>
      <c r="AY77" s="647"/>
      <c r="AZ77" s="647"/>
      <c r="BA77" s="647"/>
      <c r="BB77" s="647"/>
      <c r="BC77" s="647"/>
      <c r="BD77" s="647"/>
    </row>
    <row r="78" spans="1:56" ht="13.5" customHeight="1">
      <c r="A78" s="36"/>
      <c r="B78" s="39"/>
      <c r="C78" s="182"/>
      <c r="D78" s="39"/>
      <c r="E78" s="40"/>
      <c r="F78" s="647"/>
      <c r="G78" s="647"/>
      <c r="H78" s="647"/>
      <c r="I78" s="647"/>
      <c r="J78" s="647"/>
      <c r="K78" s="647"/>
      <c r="L78" s="647"/>
      <c r="M78" s="647"/>
      <c r="N78" s="647"/>
      <c r="O78" s="647"/>
      <c r="P78" s="647"/>
      <c r="Q78" s="647"/>
      <c r="R78" s="647"/>
      <c r="S78" s="647"/>
      <c r="T78" s="647"/>
      <c r="U78" s="647"/>
      <c r="V78" s="647"/>
      <c r="W78" s="647"/>
      <c r="X78" s="647"/>
      <c r="Y78" s="647"/>
      <c r="Z78" s="647"/>
      <c r="AA78" s="647"/>
      <c r="AB78" s="647"/>
      <c r="AC78" s="647"/>
      <c r="AD78" s="647"/>
      <c r="AE78" s="647"/>
      <c r="AF78" s="647"/>
      <c r="AG78" s="647"/>
      <c r="AH78" s="647"/>
      <c r="AI78" s="647"/>
      <c r="AJ78" s="647"/>
      <c r="AK78" s="647"/>
      <c r="AL78" s="647"/>
      <c r="AM78" s="647"/>
      <c r="AN78" s="647"/>
      <c r="AO78" s="647"/>
      <c r="AP78" s="647"/>
      <c r="AQ78" s="647"/>
      <c r="AR78" s="647"/>
      <c r="AS78" s="647"/>
      <c r="AT78" s="647"/>
      <c r="AU78" s="647"/>
      <c r="AV78" s="647"/>
      <c r="AW78" s="647"/>
      <c r="AX78" s="647"/>
      <c r="AY78" s="647"/>
      <c r="AZ78" s="647"/>
      <c r="BA78" s="647"/>
      <c r="BB78" s="647"/>
      <c r="BC78" s="647"/>
      <c r="BD78" s="647"/>
    </row>
    <row r="79" spans="1:56" ht="13.5" customHeight="1">
      <c r="A79" s="36"/>
      <c r="B79" s="39"/>
      <c r="C79" s="182"/>
      <c r="D79" s="39"/>
      <c r="E79" s="40"/>
      <c r="F79" s="647"/>
      <c r="G79" s="647"/>
      <c r="H79" s="647"/>
      <c r="I79" s="647"/>
      <c r="J79" s="647"/>
      <c r="K79" s="647"/>
      <c r="L79" s="647"/>
      <c r="M79" s="647"/>
      <c r="N79" s="647"/>
      <c r="O79" s="647"/>
      <c r="P79" s="647"/>
      <c r="Q79" s="647"/>
      <c r="R79" s="647"/>
      <c r="S79" s="647"/>
      <c r="T79" s="647"/>
      <c r="U79" s="647"/>
      <c r="V79" s="647"/>
      <c r="W79" s="647"/>
      <c r="X79" s="647"/>
      <c r="Y79" s="647"/>
      <c r="Z79" s="647"/>
      <c r="AA79" s="647"/>
      <c r="AB79" s="647"/>
      <c r="AC79" s="647"/>
      <c r="AD79" s="647"/>
      <c r="AE79" s="647"/>
      <c r="AF79" s="647"/>
      <c r="AG79" s="647"/>
      <c r="AH79" s="647"/>
      <c r="AI79" s="647"/>
      <c r="AJ79" s="647"/>
      <c r="AK79" s="647"/>
      <c r="AL79" s="647"/>
      <c r="AM79" s="647"/>
      <c r="AN79" s="647"/>
      <c r="AO79" s="647"/>
      <c r="AP79" s="647"/>
      <c r="AQ79" s="647"/>
      <c r="AR79" s="647"/>
      <c r="AS79" s="647"/>
      <c r="AT79" s="647"/>
      <c r="AU79" s="647"/>
      <c r="AV79" s="647"/>
      <c r="AW79" s="647"/>
      <c r="AX79" s="647"/>
      <c r="AY79" s="647"/>
      <c r="AZ79" s="647"/>
      <c r="BA79" s="647"/>
      <c r="BB79" s="647"/>
      <c r="BC79" s="647"/>
      <c r="BD79" s="647"/>
    </row>
    <row r="80" spans="1:56" ht="13.5" customHeight="1">
      <c r="A80" s="36"/>
      <c r="B80" s="39"/>
      <c r="C80" s="182"/>
      <c r="D80" s="39"/>
      <c r="E80" s="40"/>
      <c r="F80" s="647"/>
      <c r="G80" s="647"/>
      <c r="H80" s="647"/>
      <c r="I80" s="647"/>
      <c r="J80" s="647"/>
      <c r="K80" s="647"/>
      <c r="L80" s="647"/>
      <c r="M80" s="647"/>
      <c r="N80" s="647"/>
      <c r="O80" s="647"/>
      <c r="P80" s="647"/>
      <c r="Q80" s="647"/>
      <c r="R80" s="647"/>
      <c r="S80" s="647"/>
      <c r="T80" s="647"/>
      <c r="U80" s="647"/>
      <c r="V80" s="647"/>
      <c r="W80" s="647"/>
      <c r="X80" s="647"/>
      <c r="Y80" s="647"/>
      <c r="Z80" s="647"/>
      <c r="AA80" s="647"/>
      <c r="AB80" s="647"/>
      <c r="AC80" s="647"/>
      <c r="AD80" s="647"/>
      <c r="AE80" s="647"/>
      <c r="AF80" s="647"/>
      <c r="AG80" s="647"/>
      <c r="AH80" s="647"/>
      <c r="AI80" s="647"/>
      <c r="AJ80" s="647"/>
      <c r="AK80" s="647"/>
      <c r="AL80" s="647"/>
      <c r="AM80" s="647"/>
      <c r="AN80" s="647"/>
      <c r="AO80" s="647"/>
      <c r="AP80" s="647"/>
      <c r="AQ80" s="647"/>
      <c r="AR80" s="647"/>
      <c r="AS80" s="647"/>
      <c r="AT80" s="647"/>
      <c r="AU80" s="647"/>
      <c r="AV80" s="647"/>
      <c r="AW80" s="647"/>
      <c r="AX80" s="647"/>
      <c r="AY80" s="647"/>
      <c r="AZ80" s="647"/>
      <c r="BA80" s="647"/>
      <c r="BB80" s="647"/>
      <c r="BC80" s="647"/>
      <c r="BD80" s="647"/>
    </row>
    <row r="81" spans="1:56" ht="13.5" customHeight="1">
      <c r="A81" s="36"/>
      <c r="B81" s="39"/>
      <c r="C81" s="182"/>
      <c r="D81" s="39"/>
      <c r="E81" s="40"/>
      <c r="F81" s="647"/>
      <c r="G81" s="647"/>
      <c r="H81" s="647"/>
      <c r="I81" s="647"/>
      <c r="J81" s="647"/>
      <c r="K81" s="647"/>
      <c r="L81" s="647"/>
      <c r="M81" s="647"/>
      <c r="N81" s="647"/>
      <c r="O81" s="647"/>
      <c r="P81" s="647"/>
      <c r="Q81" s="647"/>
      <c r="R81" s="647"/>
      <c r="S81" s="647"/>
      <c r="T81" s="647"/>
      <c r="U81" s="647"/>
      <c r="V81" s="647"/>
      <c r="W81" s="647"/>
      <c r="X81" s="647"/>
      <c r="Y81" s="647"/>
      <c r="Z81" s="647"/>
      <c r="AA81" s="647"/>
      <c r="AB81" s="647"/>
      <c r="AC81" s="647"/>
      <c r="AD81" s="647"/>
      <c r="AE81" s="647"/>
      <c r="AF81" s="647"/>
      <c r="AG81" s="647"/>
      <c r="AH81" s="647"/>
      <c r="AI81" s="647"/>
      <c r="AJ81" s="647"/>
      <c r="AK81" s="647"/>
      <c r="AL81" s="647"/>
      <c r="AM81" s="647"/>
      <c r="AN81" s="647"/>
      <c r="AO81" s="647"/>
      <c r="AP81" s="647"/>
      <c r="AQ81" s="647"/>
      <c r="AR81" s="647"/>
      <c r="AS81" s="647"/>
      <c r="AT81" s="647"/>
      <c r="AU81" s="647"/>
      <c r="AV81" s="647"/>
      <c r="AW81" s="647"/>
      <c r="AX81" s="647"/>
      <c r="AY81" s="647"/>
      <c r="AZ81" s="647"/>
      <c r="BA81" s="647"/>
      <c r="BB81" s="647"/>
      <c r="BC81" s="647"/>
      <c r="BD81" s="647"/>
    </row>
    <row r="82" spans="1:56" ht="13.5" customHeight="1">
      <c r="A82" s="37"/>
      <c r="B82" s="38"/>
      <c r="C82" s="661"/>
      <c r="D82" s="38"/>
      <c r="E82" s="41"/>
      <c r="F82" s="647"/>
      <c r="G82" s="647"/>
      <c r="H82" s="647"/>
      <c r="I82" s="647"/>
      <c r="J82" s="647"/>
      <c r="K82" s="647"/>
      <c r="L82" s="647"/>
      <c r="M82" s="647"/>
      <c r="N82" s="647"/>
      <c r="O82" s="647"/>
      <c r="P82" s="647"/>
      <c r="Q82" s="647"/>
      <c r="R82" s="647"/>
      <c r="S82" s="647"/>
      <c r="T82" s="647"/>
      <c r="U82" s="647"/>
      <c r="V82" s="647"/>
      <c r="W82" s="647"/>
      <c r="X82" s="647"/>
      <c r="Y82" s="647"/>
      <c r="Z82" s="647"/>
      <c r="AA82" s="647"/>
      <c r="AB82" s="647"/>
      <c r="AC82" s="647"/>
      <c r="AD82" s="647"/>
      <c r="AE82" s="647"/>
      <c r="AF82" s="647"/>
      <c r="AG82" s="647"/>
      <c r="AH82" s="647"/>
      <c r="AI82" s="647"/>
      <c r="AJ82" s="647"/>
      <c r="AK82" s="647"/>
      <c r="AL82" s="647"/>
      <c r="AM82" s="647"/>
      <c r="AN82" s="647"/>
      <c r="AO82" s="647"/>
      <c r="AP82" s="647"/>
      <c r="AQ82" s="647"/>
      <c r="AR82" s="647"/>
      <c r="AS82" s="647"/>
      <c r="AT82" s="647"/>
      <c r="AU82" s="647"/>
      <c r="AV82" s="647"/>
      <c r="AW82" s="647"/>
      <c r="AX82" s="647"/>
      <c r="AY82" s="647"/>
      <c r="AZ82" s="647"/>
      <c r="BA82" s="647"/>
      <c r="BB82" s="647"/>
      <c r="BC82" s="647"/>
      <c r="BD82" s="647"/>
    </row>
    <row r="83" spans="1:56" ht="13.5" customHeight="1">
      <c r="A83" s="36"/>
      <c r="B83" s="39"/>
      <c r="C83" s="182"/>
      <c r="D83" s="39"/>
      <c r="E83" s="40"/>
      <c r="F83" s="647"/>
      <c r="G83" s="647"/>
      <c r="H83" s="647"/>
      <c r="I83" s="647"/>
      <c r="J83" s="647"/>
      <c r="K83" s="647"/>
      <c r="L83" s="647"/>
      <c r="M83" s="647"/>
      <c r="N83" s="647"/>
      <c r="O83" s="647"/>
      <c r="P83" s="647"/>
      <c r="Q83" s="647"/>
      <c r="R83" s="647"/>
      <c r="S83" s="647"/>
      <c r="T83" s="647"/>
      <c r="U83" s="647"/>
      <c r="V83" s="647"/>
      <c r="W83" s="647"/>
      <c r="X83" s="647"/>
      <c r="Y83" s="647"/>
      <c r="Z83" s="647"/>
      <c r="AA83" s="647"/>
      <c r="AB83" s="647"/>
      <c r="AC83" s="647"/>
      <c r="AD83" s="647"/>
      <c r="AE83" s="647"/>
      <c r="AF83" s="647"/>
      <c r="AG83" s="647"/>
      <c r="AH83" s="647"/>
      <c r="AI83" s="647"/>
      <c r="AJ83" s="647"/>
      <c r="AK83" s="647"/>
      <c r="AL83" s="647"/>
      <c r="AM83" s="647"/>
      <c r="AN83" s="647"/>
      <c r="AO83" s="647"/>
      <c r="AP83" s="647"/>
      <c r="AQ83" s="647"/>
      <c r="AR83" s="647"/>
      <c r="AS83" s="647"/>
      <c r="AT83" s="647"/>
      <c r="AU83" s="647"/>
      <c r="AV83" s="647"/>
      <c r="AW83" s="647"/>
      <c r="AX83" s="647"/>
      <c r="AY83" s="647"/>
      <c r="AZ83" s="647"/>
      <c r="BA83" s="647"/>
      <c r="BB83" s="647"/>
      <c r="BC83" s="647"/>
      <c r="BD83" s="647"/>
    </row>
    <row r="84" spans="1:56" ht="13.5" customHeight="1">
      <c r="A84" s="36"/>
      <c r="B84" s="39"/>
      <c r="C84" s="182"/>
      <c r="D84" s="658"/>
      <c r="E84" s="40"/>
      <c r="F84" s="647"/>
      <c r="G84" s="647"/>
      <c r="H84" s="647"/>
      <c r="I84" s="647"/>
      <c r="J84" s="647"/>
      <c r="K84" s="647"/>
      <c r="L84" s="647"/>
      <c r="M84" s="647"/>
      <c r="N84" s="647"/>
      <c r="O84" s="647"/>
      <c r="P84" s="647"/>
      <c r="Q84" s="647"/>
      <c r="R84" s="647"/>
      <c r="S84" s="647"/>
      <c r="T84" s="647"/>
      <c r="U84" s="647"/>
      <c r="V84" s="647"/>
      <c r="W84" s="647"/>
      <c r="X84" s="647"/>
      <c r="Y84" s="647"/>
      <c r="Z84" s="647"/>
      <c r="AA84" s="647"/>
      <c r="AB84" s="647"/>
      <c r="AC84" s="647"/>
      <c r="AD84" s="647"/>
      <c r="AE84" s="647"/>
      <c r="AF84" s="647"/>
      <c r="AG84" s="647"/>
      <c r="AH84" s="647"/>
      <c r="AI84" s="647"/>
      <c r="AJ84" s="647"/>
      <c r="AK84" s="647"/>
      <c r="AL84" s="647"/>
      <c r="AM84" s="647"/>
      <c r="AN84" s="647"/>
      <c r="AO84" s="647"/>
      <c r="AP84" s="647"/>
      <c r="AQ84" s="647"/>
      <c r="AR84" s="647"/>
      <c r="AS84" s="647"/>
      <c r="AT84" s="647"/>
      <c r="AU84" s="647"/>
      <c r="AV84" s="647"/>
      <c r="AW84" s="647"/>
      <c r="AX84" s="647"/>
      <c r="AY84" s="647"/>
      <c r="AZ84" s="647"/>
      <c r="BA84" s="647"/>
      <c r="BB84" s="647"/>
      <c r="BC84" s="647"/>
      <c r="BD84" s="647"/>
    </row>
    <row r="85" spans="1:56" ht="13.5" customHeight="1">
      <c r="A85" s="659"/>
      <c r="B85" s="647"/>
      <c r="C85" s="652"/>
      <c r="D85" s="647"/>
      <c r="E85" s="647"/>
      <c r="F85" s="647"/>
      <c r="G85" s="647"/>
      <c r="H85" s="647"/>
      <c r="I85" s="647"/>
      <c r="J85" s="647"/>
      <c r="K85" s="647"/>
      <c r="L85" s="647"/>
      <c r="M85" s="647"/>
      <c r="N85" s="647"/>
      <c r="O85" s="647"/>
      <c r="P85" s="647"/>
      <c r="Q85" s="647"/>
      <c r="R85" s="647"/>
      <c r="S85" s="647"/>
      <c r="T85" s="647"/>
      <c r="U85" s="647"/>
      <c r="V85" s="647"/>
      <c r="W85" s="647"/>
      <c r="X85" s="647"/>
      <c r="Y85" s="647"/>
      <c r="Z85" s="647"/>
      <c r="AA85" s="647"/>
      <c r="AB85" s="647"/>
      <c r="AC85" s="647"/>
      <c r="AD85" s="647"/>
      <c r="AE85" s="647"/>
      <c r="AF85" s="647"/>
      <c r="AG85" s="647"/>
      <c r="AH85" s="647"/>
      <c r="AI85" s="647"/>
      <c r="AJ85" s="647"/>
      <c r="AK85" s="647"/>
      <c r="AL85" s="647"/>
      <c r="AM85" s="647"/>
      <c r="AN85" s="647"/>
      <c r="AO85" s="647"/>
      <c r="AP85" s="647"/>
      <c r="AQ85" s="647"/>
      <c r="AR85" s="647"/>
      <c r="AS85" s="647"/>
      <c r="AT85" s="647"/>
      <c r="AU85" s="647"/>
      <c r="AV85" s="647"/>
      <c r="AW85" s="647"/>
      <c r="AX85" s="647"/>
      <c r="AY85" s="647"/>
      <c r="AZ85" s="647"/>
      <c r="BA85" s="647"/>
      <c r="BB85" s="647"/>
      <c r="BC85" s="647"/>
      <c r="BD85" s="647"/>
    </row>
    <row r="86" spans="1:56" ht="13.5" customHeight="1"/>
    <row r="87" spans="1:56" ht="13.5" customHeight="1"/>
    <row r="88" spans="1:56" ht="13.5" customHeight="1"/>
    <row r="89" spans="1:56" ht="13.5" customHeight="1"/>
    <row r="90" spans="1:56" ht="13.5" customHeight="1"/>
    <row r="91" spans="1:56" ht="13.5" customHeight="1"/>
    <row r="92" spans="1:56" ht="13.5" customHeight="1"/>
    <row r="93" spans="1:56" ht="13.5" customHeight="1"/>
    <row r="94" spans="1:56" ht="13.5" customHeight="1"/>
    <row r="95" spans="1:56" ht="13.5" customHeight="1"/>
    <row r="96" spans="1:56" ht="13.5" customHeight="1"/>
    <row r="97" ht="13.5" customHeight="1"/>
  </sheetData>
  <phoneticPr fontId="14" type="noConversion"/>
  <hyperlinks>
    <hyperlink ref="C9" location="'Tabl. 2'!A1" display="'Tabl. 2'!A1" xr:uid="{00000000-0004-0000-0000-000000000000}"/>
    <hyperlink ref="C10" location="'Tabl. 3'!A1" display="'Tabl. 3'!A1" xr:uid="{00000000-0004-0000-0000-000001000000}"/>
    <hyperlink ref="C11" location="'Tabl. 4'!A1" display="'Tabl. 4'!A1" xr:uid="{00000000-0004-0000-0000-000002000000}"/>
    <hyperlink ref="C12" location="'Tabl. 5'!A1" display="'Tabl. 5'!A1" xr:uid="{00000000-0004-0000-0000-000003000000}"/>
    <hyperlink ref="C13" location="'Tabl. 6'!A1" display="'Tabl. 6'!A1" xr:uid="{00000000-0004-0000-0000-000004000000}"/>
    <hyperlink ref="C15" location="'Tabl. 8'!A1" display="'Tabl. 8'!A1" xr:uid="{00000000-0004-0000-0000-000005000000}"/>
    <hyperlink ref="C16" location="'Tabl. 9'!A1" display="'Tabl. 9'!A1" xr:uid="{00000000-0004-0000-0000-000006000000}"/>
    <hyperlink ref="C17" location="'Tabl. 10'!A1" display="'Tabl. 10'!A1" xr:uid="{00000000-0004-0000-0000-000007000000}"/>
    <hyperlink ref="C18" location="'Tabl. 11'!A1" display="'Tabl. 11'!A1" xr:uid="{00000000-0004-0000-0000-000008000000}"/>
    <hyperlink ref="C19" location="'Tabl. 12'!A1" display="'Tabl. 12'!A1" xr:uid="{00000000-0004-0000-0000-000009000000}"/>
    <hyperlink ref="C24" location="'Tabl. 14'!A1" display="'Tabl. 14'!A1" xr:uid="{00000000-0004-0000-0000-00000A000000}"/>
    <hyperlink ref="C21" location="'Tabl. 13 (część 1)'!A1" display="'Tabl. 13 (część 1)'!A1" xr:uid="{00000000-0004-0000-0000-00000B000000}"/>
    <hyperlink ref="C22" location="'Tabl. 13 (część 2)'!A1" display="'Tabl. 13 (część 2)'!A1" xr:uid="{00000000-0004-0000-0000-00000C000000}"/>
    <hyperlink ref="C23" location="'Tabl. 13 (część 3)'!A1" display="'Tabl. 13 (część 3)'!A1" xr:uid="{00000000-0004-0000-0000-00000D000000}"/>
    <hyperlink ref="C25" location="'Tabl. 15'!A1" display="'Tabl. 15'!A1" xr:uid="{00000000-0004-0000-0000-00000E000000}"/>
    <hyperlink ref="C26" location="'Tabl. 16'!A1" display="'Tabl. 16'!A1" xr:uid="{00000000-0004-0000-0000-00000F000000}"/>
    <hyperlink ref="C27" location="'Tabl. 17'!A1" display="'Tabl. 17'!A1" xr:uid="{00000000-0004-0000-0000-000010000000}"/>
    <hyperlink ref="C28" location="'Tabl. 18'!A1" display="'Tabl. 18'!A1" xr:uid="{00000000-0004-0000-0000-000011000000}"/>
    <hyperlink ref="C29" location="'Tabl. 19'!A1" display="'Tabl. 19'!A1" xr:uid="{00000000-0004-0000-0000-000012000000}"/>
    <hyperlink ref="C30" location="'Tabl. 20'!A1" display="'Tabl. 20'!A1" xr:uid="{00000000-0004-0000-0000-000013000000}"/>
    <hyperlink ref="C31" location="'Tabl. 21'!A1" display="'Tabl. 21'!A1" xr:uid="{00000000-0004-0000-0000-000014000000}"/>
    <hyperlink ref="C32" location="'Tabl. 22'!A1" display="'Tabl. 22'!A1" xr:uid="{00000000-0004-0000-0000-000015000000}"/>
    <hyperlink ref="C33" location="'Tabl. 23'!A1" display="'Tabl. 23'!A1" xr:uid="{00000000-0004-0000-0000-000016000000}"/>
    <hyperlink ref="C34" location="'Tabl. 24'!A1" display="'Tabl. 24'!A1" xr:uid="{00000000-0004-0000-0000-000017000000}"/>
    <hyperlink ref="C35" location="'Tabl. 25'!A1" display="'Tabl. 25'!A1" xr:uid="{00000000-0004-0000-0000-000018000000}"/>
    <hyperlink ref="C37" location="'Tabl. 27'!A1" display="'Tabl. 27'!A1" xr:uid="{00000000-0004-0000-0000-000019000000}"/>
    <hyperlink ref="C54" location="'Tabl. 38'!A1" display="'Tabl. 38'!A1" xr:uid="{00000000-0004-0000-0000-00001A000000}"/>
    <hyperlink ref="C51" location="'Tabl. 35'!A1" display="'Tabl. 35'!A1" xr:uid="{00000000-0004-0000-0000-00001B000000}"/>
    <hyperlink ref="C14" location="'Tabl. 7'!A1" display="'Tabl. 7'!A1" xr:uid="{00000000-0004-0000-0000-00001C000000}"/>
    <hyperlink ref="C53" location="'Tabl. 37'!A1" display="'Tabl. 37'!A1" xr:uid="{00000000-0004-0000-0000-00001D000000}"/>
    <hyperlink ref="C38" location="'Tabl. 28'!A1" display="'Tabl. 28'!A1" xr:uid="{00000000-0004-0000-0000-00001E000000}"/>
    <hyperlink ref="C59" location="'Tabl. 42 (część 1)'!A1" display="'Tabl. 42 (część 1)'!A1" xr:uid="{00000000-0004-0000-0000-00001F000000}"/>
    <hyperlink ref="C60" location="'Tabl. 42 (część 2)'!A1" display="'Tabl. 42 (część 2)'!A1" xr:uid="{00000000-0004-0000-0000-000020000000}"/>
    <hyperlink ref="C61" location="'Tabl. 42 (część 3)'!A1" display="'Tabl. 42 (część 3)'!A1" xr:uid="{00000000-0004-0000-0000-000021000000}"/>
    <hyperlink ref="C62" location="'Tabl. 42(część 4)'!A1" display="'Tabl. 42(część 4)'!A1" xr:uid="{00000000-0004-0000-0000-000022000000}"/>
    <hyperlink ref="C64" location="'Tabl. 43 (część 1)'!A1" display="'Tabl. 43 (część 1)'!A1" xr:uid="{00000000-0004-0000-0000-000023000000}"/>
    <hyperlink ref="C65" location="'Tabl. 43 (część 2)'!A1" display="'Tabl. 43 (część 2)'!A1" xr:uid="{00000000-0004-0000-0000-000024000000}"/>
    <hyperlink ref="C66" location="'Tabl. 43 (część 3)'!A1" display="'Tabl. 43 (część 3)'!A1" xr:uid="{00000000-0004-0000-0000-000025000000}"/>
    <hyperlink ref="C67" location="'Tabl. 43 (część 4)'!A1" display="'Tabl. 43 (część 4)'!A1" xr:uid="{00000000-0004-0000-0000-000026000000}"/>
    <hyperlink ref="C68" location="'Tabl. 43 (część 5)'!A1" display="'Tabl. 43 (część 5)'!A1" xr:uid="{00000000-0004-0000-0000-000027000000}"/>
    <hyperlink ref="C69" location="'Tabl. 43 (część 6)'!A1" display="'Tabl. 43 (część 6)'!A1" xr:uid="{00000000-0004-0000-0000-000028000000}"/>
    <hyperlink ref="C39" location="'Tabl. 29'!A1" display="'Tabl. 29'!A1" xr:uid="{00000000-0004-0000-0000-000029000000}"/>
    <hyperlink ref="C40" location="'Tabl. 30'!A1" display="'Tabl. 30'!A1" xr:uid="{00000000-0004-0000-0000-00002A000000}"/>
    <hyperlink ref="C36" location="'Tabl. 26'!A1" display="'Tabl. 26'!A1" xr:uid="{00000000-0004-0000-0000-00002B000000}"/>
    <hyperlink ref="C52" location="'Tabl. 36'!A1" display="'Tabl. 36'!A1" xr:uid="{00000000-0004-0000-0000-00002C000000}"/>
    <hyperlink ref="C57" location="'Tabl. 41'!A1" display="'Tabl. 41'!A1" xr:uid="{00000000-0004-0000-0000-00002D000000}"/>
    <hyperlink ref="C70" location="'Tabl. 43 (część 7)'!A1" display="'Tabl. 43 (część 7)'!A1" xr:uid="{00000000-0004-0000-0000-00002E000000}"/>
    <hyperlink ref="C5" location="'Tabl. 1 (cz.1)'!A1" display="'Tabl. 1 (cz.1)'!A1" xr:uid="{00000000-0004-0000-0000-00002F000000}"/>
    <hyperlink ref="C6" location="'Tabl. 1 (cz.2)'!A1" display="'Tabl. 1 (cz.2)'!A1" xr:uid="{00000000-0004-0000-0000-000030000000}"/>
    <hyperlink ref="C7" location="'Tabl. 1 (cz.3)'!A1" display="'Tabl. 1 (cz.3)'!A1" xr:uid="{00000000-0004-0000-0000-000031000000}"/>
    <hyperlink ref="C8" location="'Tabl. 1(cz.4)'!A1" display="'Tabl. 1(cz.4)'!A1" xr:uid="{00000000-0004-0000-0000-000032000000}"/>
    <hyperlink ref="C56" location="'Tabl. 40'!A1" display="'Tabl. 40'!A1" xr:uid="{00000000-0004-0000-0000-000033000000}"/>
    <hyperlink ref="C55" location="'Tabl. 39'!A1" display="'Tabl. 39'!A1" xr:uid="{00000000-0004-0000-0000-000034000000}"/>
    <hyperlink ref="C44" location="'Tabl. 33 (cz.1)'!A1" display="'Tabl. 33 (cz.1)'!A1" xr:uid="{00000000-0004-0000-0000-000035000000}"/>
    <hyperlink ref="C45" location="'Tabl. 33 (cz.2)'!A1" display="'Tabl. 33 (cz.2)'!A1" xr:uid="{00000000-0004-0000-0000-000036000000}"/>
    <hyperlink ref="C46" location="'Tabl. 33 (cz.3)'!A1" display="'Tabl. 33 (cz.3)'!A1" xr:uid="{00000000-0004-0000-0000-000037000000}"/>
    <hyperlink ref="C47" location="'Tabl. 33 (cz.4)'!A1" display="'Tabl. 33 (cz.4)'!A1" xr:uid="{00000000-0004-0000-0000-000038000000}"/>
    <hyperlink ref="C48" location="'Tabl. 33 (cz.5)'!A1" display="'Tabl. 33 (cz.5)'!A1" xr:uid="{00000000-0004-0000-0000-000039000000}"/>
    <hyperlink ref="C41" location="'Tabl. 31'!A1" display="'Tabl. 31'!A1" xr:uid="{00000000-0004-0000-0000-00003A000000}"/>
    <hyperlink ref="C42" location="'Tabl. 32'!A1" display="'Tabl. 32'!A1" xr:uid="{00000000-0004-0000-0000-00003B000000}"/>
    <hyperlink ref="C50" location="'Tabl. 34'!A1" display="'Tabl. 34'!A1" xr:uid="{00000000-0004-0000-0000-00003C000000}"/>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1"/>
  <sheetViews>
    <sheetView zoomScale="90" zoomScaleNormal="90" workbookViewId="0">
      <selection activeCell="I51" sqref="I51"/>
    </sheetView>
  </sheetViews>
  <sheetFormatPr defaultColWidth="9.140625" defaultRowHeight="12.75"/>
  <cols>
    <col min="1" max="1" width="7.7109375" style="134" customWidth="1"/>
    <col min="2" max="2" width="20.7109375" style="134" customWidth="1"/>
    <col min="3" max="10" width="14.7109375" style="134" customWidth="1"/>
    <col min="11" max="16384" width="9.140625" style="134"/>
  </cols>
  <sheetData>
    <row r="1" spans="1:16" ht="20.100000000000001" customHeight="1">
      <c r="A1" s="1336" t="s">
        <v>278</v>
      </c>
      <c r="B1" s="1336"/>
      <c r="C1" s="5"/>
      <c r="D1" s="5"/>
      <c r="E1" s="5"/>
      <c r="F1" s="5"/>
      <c r="G1" s="1335" t="s">
        <v>1349</v>
      </c>
      <c r="H1" s="1335"/>
      <c r="I1" s="431"/>
      <c r="J1" s="432"/>
      <c r="K1" s="222" t="s">
        <v>753</v>
      </c>
      <c r="L1" s="222"/>
      <c r="M1" s="222"/>
      <c r="N1" s="222"/>
      <c r="O1" s="222"/>
      <c r="P1" s="222"/>
    </row>
    <row r="2" spans="1:16" ht="18">
      <c r="A2" s="320" t="s">
        <v>450</v>
      </c>
      <c r="B2" s="12"/>
      <c r="C2" s="12"/>
      <c r="D2" s="12"/>
      <c r="E2" s="12"/>
      <c r="F2" s="12"/>
      <c r="G2" s="1335"/>
      <c r="H2" s="1335"/>
      <c r="I2" s="281"/>
      <c r="J2" s="281"/>
      <c r="K2" s="222"/>
      <c r="L2" s="274"/>
      <c r="M2" s="433"/>
      <c r="N2" s="274"/>
      <c r="O2" s="222"/>
      <c r="P2" s="222"/>
    </row>
    <row r="3" spans="1:16" ht="18">
      <c r="A3" s="12"/>
      <c r="B3" s="12"/>
      <c r="C3" s="12"/>
      <c r="D3" s="12"/>
      <c r="E3" s="12"/>
      <c r="F3" s="12"/>
      <c r="G3" s="17"/>
      <c r="H3" s="17"/>
      <c r="I3" s="17"/>
      <c r="J3" s="18"/>
      <c r="K3" s="222"/>
      <c r="L3" s="274"/>
      <c r="M3" s="433"/>
      <c r="N3" s="274"/>
      <c r="O3" s="222"/>
      <c r="P3" s="222"/>
    </row>
    <row r="4" spans="1:16" ht="18.75">
      <c r="A4" s="6" t="s">
        <v>2284</v>
      </c>
      <c r="B4" s="16"/>
      <c r="C4" s="16"/>
      <c r="D4" s="16"/>
      <c r="E4" s="16"/>
      <c r="F4" s="16"/>
      <c r="G4" s="16"/>
      <c r="H4" s="16"/>
      <c r="I4" s="16"/>
      <c r="J4" s="16"/>
      <c r="K4" s="222"/>
      <c r="L4" s="274"/>
      <c r="M4" s="433"/>
      <c r="N4" s="274"/>
      <c r="O4" s="222"/>
      <c r="P4" s="222"/>
    </row>
    <row r="5" spans="1:16">
      <c r="A5" s="1082" t="s">
        <v>1911</v>
      </c>
      <c r="B5" s="1083"/>
      <c r="C5" s="288"/>
      <c r="D5" s="288"/>
      <c r="E5" s="288"/>
      <c r="F5" s="288"/>
      <c r="G5" s="288"/>
      <c r="H5" s="288"/>
      <c r="I5" s="288"/>
      <c r="J5" s="288"/>
      <c r="K5" s="222"/>
      <c r="L5" s="274"/>
      <c r="M5" s="433"/>
      <c r="N5" s="274"/>
      <c r="O5" s="222"/>
      <c r="P5" s="222"/>
    </row>
    <row r="6" spans="1:16" ht="15" customHeight="1">
      <c r="A6" s="1080" t="s">
        <v>2285</v>
      </c>
      <c r="B6" s="1084"/>
      <c r="C6" s="153"/>
      <c r="D6" s="153"/>
      <c r="E6" s="153"/>
      <c r="F6" s="153"/>
      <c r="G6" s="153"/>
      <c r="H6" s="153"/>
      <c r="I6" s="153"/>
      <c r="J6" s="153"/>
      <c r="K6" s="222"/>
      <c r="L6" s="222"/>
      <c r="M6" s="222"/>
      <c r="N6" s="222"/>
      <c r="O6" s="222"/>
      <c r="P6" s="222"/>
    </row>
    <row r="7" spans="1:16" ht="14.25" customHeight="1">
      <c r="A7" s="1374" t="s">
        <v>357</v>
      </c>
      <c r="B7" s="1374"/>
      <c r="C7" s="153"/>
      <c r="D7" s="153"/>
      <c r="E7" s="153"/>
      <c r="F7" s="153"/>
      <c r="G7" s="153"/>
      <c r="H7" s="153"/>
      <c r="I7" s="153"/>
      <c r="J7" s="153"/>
      <c r="K7" s="222"/>
      <c r="L7" s="434"/>
      <c r="M7" s="222"/>
      <c r="N7" s="222"/>
      <c r="O7" s="274"/>
      <c r="P7" s="222"/>
    </row>
    <row r="8" spans="1:16">
      <c r="A8" s="435"/>
      <c r="B8" s="435"/>
      <c r="C8" s="239"/>
      <c r="D8" s="239"/>
      <c r="E8" s="239"/>
      <c r="F8" s="239"/>
      <c r="G8" s="239"/>
      <c r="H8" s="239"/>
      <c r="I8" s="239"/>
      <c r="J8" s="239"/>
      <c r="K8" s="222"/>
      <c r="L8" s="434"/>
      <c r="M8" s="222"/>
      <c r="N8" s="222"/>
      <c r="O8" s="222"/>
      <c r="P8" s="222"/>
    </row>
    <row r="9" spans="1:16" ht="12.75" customHeight="1">
      <c r="A9" s="141"/>
      <c r="B9" s="227"/>
      <c r="C9" s="338"/>
      <c r="D9" s="419"/>
      <c r="E9" s="241"/>
      <c r="F9" s="240"/>
      <c r="G9" s="1217" t="s">
        <v>1709</v>
      </c>
      <c r="H9" s="1257" t="s">
        <v>1402</v>
      </c>
      <c r="I9" s="1259"/>
      <c r="J9" s="218"/>
      <c r="K9" s="222"/>
      <c r="L9" s="222"/>
      <c r="M9" s="222"/>
      <c r="N9" s="222"/>
      <c r="O9" s="222"/>
      <c r="P9" s="222"/>
    </row>
    <row r="10" spans="1:16">
      <c r="A10" s="1236" t="s">
        <v>232</v>
      </c>
      <c r="B10" s="1256"/>
      <c r="C10" s="436"/>
      <c r="D10" s="437"/>
      <c r="E10" s="438"/>
      <c r="F10" s="439"/>
      <c r="G10" s="1357"/>
      <c r="H10" s="1260"/>
      <c r="I10" s="1262"/>
      <c r="J10" s="380"/>
      <c r="K10" s="222"/>
      <c r="L10" s="222"/>
      <c r="M10" s="222"/>
      <c r="N10" s="222"/>
      <c r="O10" s="222"/>
      <c r="P10" s="222"/>
    </row>
    <row r="11" spans="1:16" ht="13.5" customHeight="1">
      <c r="A11" s="1237" t="s">
        <v>233</v>
      </c>
      <c r="B11" s="1238"/>
      <c r="C11" s="436"/>
      <c r="D11" s="107" t="s">
        <v>881</v>
      </c>
      <c r="E11" s="227"/>
      <c r="F11" s="229"/>
      <c r="G11" s="1357"/>
      <c r="H11" s="1260"/>
      <c r="I11" s="1262"/>
      <c r="J11" s="380"/>
      <c r="K11" s="222"/>
      <c r="L11" s="222"/>
      <c r="M11" s="222"/>
      <c r="N11" s="222"/>
      <c r="O11" s="222"/>
      <c r="P11" s="222"/>
    </row>
    <row r="12" spans="1:16">
      <c r="A12" s="1239"/>
      <c r="B12" s="1292"/>
      <c r="C12" s="230"/>
      <c r="D12" s="351" t="s">
        <v>295</v>
      </c>
      <c r="E12" s="227"/>
      <c r="F12" s="106"/>
      <c r="G12" s="1357"/>
      <c r="H12" s="1260"/>
      <c r="I12" s="1262"/>
      <c r="J12" s="380"/>
      <c r="K12" s="222"/>
      <c r="L12" s="222"/>
      <c r="M12" s="222"/>
      <c r="N12" s="222"/>
      <c r="O12" s="222"/>
      <c r="P12" s="222"/>
    </row>
    <row r="13" spans="1:16">
      <c r="A13" s="1215" t="s">
        <v>975</v>
      </c>
      <c r="B13" s="1216"/>
      <c r="C13" s="108"/>
      <c r="D13" s="345"/>
      <c r="E13" s="119"/>
      <c r="G13" s="1357"/>
      <c r="H13" s="1260"/>
      <c r="I13" s="1262"/>
      <c r="J13" s="380"/>
      <c r="K13" s="222"/>
      <c r="L13" s="222"/>
      <c r="M13" s="222"/>
      <c r="N13" s="222"/>
      <c r="O13" s="222"/>
      <c r="P13" s="222"/>
    </row>
    <row r="14" spans="1:16">
      <c r="A14" s="1245" t="s">
        <v>808</v>
      </c>
      <c r="B14" s="1246"/>
      <c r="C14" s="108"/>
      <c r="D14" s="426"/>
      <c r="E14" s="440"/>
      <c r="F14" s="106" t="s">
        <v>1205</v>
      </c>
      <c r="G14" s="1357"/>
      <c r="H14" s="1272"/>
      <c r="I14" s="1265"/>
      <c r="J14" s="304" t="s">
        <v>1206</v>
      </c>
    </row>
    <row r="15" spans="1:16" ht="12.75" customHeight="1">
      <c r="A15" s="1230" t="s">
        <v>806</v>
      </c>
      <c r="B15" s="1226"/>
      <c r="C15" s="338"/>
      <c r="D15" s="397"/>
      <c r="E15" s="240"/>
      <c r="F15" s="106" t="s">
        <v>877</v>
      </c>
      <c r="G15" s="1357"/>
      <c r="H15" s="1377" t="s">
        <v>1403</v>
      </c>
      <c r="I15" s="1259" t="s">
        <v>1908</v>
      </c>
      <c r="J15" s="304" t="s">
        <v>1195</v>
      </c>
    </row>
    <row r="16" spans="1:16" ht="13.5" customHeight="1">
      <c r="A16" s="1375" t="s">
        <v>807</v>
      </c>
      <c r="B16" s="1376"/>
      <c r="C16" s="106"/>
      <c r="D16" s="240"/>
      <c r="E16" s="106"/>
      <c r="F16" s="441" t="s">
        <v>574</v>
      </c>
      <c r="G16" s="1357"/>
      <c r="H16" s="1378"/>
      <c r="I16" s="1262"/>
      <c r="J16" s="381" t="s">
        <v>1280</v>
      </c>
    </row>
    <row r="17" spans="1:11" ht="13.5" customHeight="1">
      <c r="A17" s="141"/>
      <c r="B17" s="227"/>
      <c r="C17" s="106" t="s">
        <v>1190</v>
      </c>
      <c r="D17" s="106" t="s">
        <v>486</v>
      </c>
      <c r="E17" s="106" t="s">
        <v>487</v>
      </c>
      <c r="F17" s="409" t="s">
        <v>234</v>
      </c>
      <c r="G17" s="1357"/>
      <c r="H17" s="1378"/>
      <c r="I17" s="1262"/>
      <c r="J17" s="380"/>
    </row>
    <row r="18" spans="1:11">
      <c r="A18" s="1215" t="s">
        <v>976</v>
      </c>
      <c r="B18" s="1216"/>
      <c r="C18" s="106" t="s">
        <v>880</v>
      </c>
      <c r="D18" s="106" t="s">
        <v>880</v>
      </c>
      <c r="E18" s="106" t="s">
        <v>878</v>
      </c>
      <c r="G18" s="1357"/>
      <c r="H18" s="1378"/>
      <c r="I18" s="1262"/>
      <c r="J18" s="380"/>
    </row>
    <row r="19" spans="1:11">
      <c r="A19" s="1230" t="s">
        <v>809</v>
      </c>
      <c r="B19" s="1226"/>
      <c r="C19" s="349" t="s">
        <v>1191</v>
      </c>
      <c r="D19" s="349" t="s">
        <v>488</v>
      </c>
      <c r="E19" s="349" t="s">
        <v>489</v>
      </c>
      <c r="F19" s="106"/>
      <c r="G19" s="1357"/>
      <c r="H19" s="1378"/>
      <c r="I19" s="1262"/>
      <c r="J19" s="380"/>
    </row>
    <row r="20" spans="1:11">
      <c r="A20" s="141"/>
      <c r="B20" s="227"/>
      <c r="C20" s="349" t="s">
        <v>481</v>
      </c>
      <c r="D20" s="349" t="s">
        <v>481</v>
      </c>
      <c r="E20" s="349" t="s">
        <v>879</v>
      </c>
      <c r="F20" s="229"/>
      <c r="G20" s="1357"/>
      <c r="H20" s="1378"/>
      <c r="I20" s="1262"/>
      <c r="J20" s="380"/>
    </row>
    <row r="21" spans="1:11">
      <c r="A21" s="141"/>
      <c r="B21" s="227"/>
      <c r="C21" s="439"/>
      <c r="D21" s="229"/>
      <c r="E21" s="229"/>
      <c r="F21" s="229"/>
      <c r="G21" s="1358"/>
      <c r="H21" s="1379"/>
      <c r="I21" s="1265"/>
      <c r="J21" s="382"/>
    </row>
    <row r="22" spans="1:11" ht="19.5" customHeight="1" thickBot="1">
      <c r="A22" s="360"/>
      <c r="B22" s="415"/>
      <c r="C22" s="1359" t="s">
        <v>1679</v>
      </c>
      <c r="D22" s="1360"/>
      <c r="E22" s="1360"/>
      <c r="F22" s="1360"/>
      <c r="G22" s="1360"/>
      <c r="H22" s="1360"/>
      <c r="I22" s="1360"/>
      <c r="J22" s="1360"/>
    </row>
    <row r="23" spans="1:11" ht="24.95" hidden="1" customHeight="1">
      <c r="B23" s="146" t="s">
        <v>778</v>
      </c>
      <c r="C23" s="104">
        <v>11.8</v>
      </c>
      <c r="D23" s="105">
        <v>19</v>
      </c>
      <c r="E23" s="104">
        <v>12.1</v>
      </c>
      <c r="F23" s="104">
        <v>15.6</v>
      </c>
      <c r="G23" s="104">
        <v>4.5</v>
      </c>
      <c r="H23" s="125"/>
      <c r="I23" s="125"/>
      <c r="J23" s="125">
        <v>2.5</v>
      </c>
    </row>
    <row r="24" spans="1:11" hidden="1">
      <c r="A24" s="236"/>
      <c r="B24" s="146" t="s">
        <v>794</v>
      </c>
      <c r="C24" s="104">
        <v>11.6</v>
      </c>
      <c r="D24" s="104">
        <v>19.2</v>
      </c>
      <c r="E24" s="104">
        <v>12.3</v>
      </c>
      <c r="F24" s="104">
        <v>15.9</v>
      </c>
      <c r="G24" s="104">
        <v>4.5999999999999996</v>
      </c>
      <c r="H24" s="125"/>
      <c r="I24" s="125"/>
      <c r="J24" s="125">
        <v>2.5</v>
      </c>
    </row>
    <row r="25" spans="1:11" hidden="1">
      <c r="A25" s="236"/>
      <c r="B25" s="146" t="s">
        <v>780</v>
      </c>
      <c r="C25" s="104">
        <v>10.9</v>
      </c>
      <c r="D25" s="104">
        <v>19.2</v>
      </c>
      <c r="E25" s="104">
        <v>12.2</v>
      </c>
      <c r="F25" s="104">
        <v>15.4</v>
      </c>
      <c r="G25" s="104">
        <v>4.4000000000000004</v>
      </c>
      <c r="H25" s="125"/>
      <c r="I25" s="125"/>
      <c r="J25" s="125">
        <v>2.4</v>
      </c>
    </row>
    <row r="26" spans="1:11" s="714" customFormat="1" ht="24.95" customHeight="1">
      <c r="A26" s="716">
        <v>2020</v>
      </c>
      <c r="B26" s="113" t="s">
        <v>781</v>
      </c>
      <c r="C26" s="105">
        <v>6.2</v>
      </c>
      <c r="D26" s="105">
        <v>2.9</v>
      </c>
      <c r="E26" s="105">
        <v>7</v>
      </c>
      <c r="F26" s="105">
        <v>10.3</v>
      </c>
      <c r="G26" s="105">
        <v>0.5</v>
      </c>
      <c r="H26" s="92">
        <v>4.8</v>
      </c>
      <c r="I26" s="92">
        <v>0.1</v>
      </c>
      <c r="J26" s="143">
        <v>1.7</v>
      </c>
      <c r="K26" s="719"/>
    </row>
    <row r="27" spans="1:11" s="714" customFormat="1" ht="14.1" customHeight="1">
      <c r="A27" s="715"/>
      <c r="B27" s="113" t="s">
        <v>782</v>
      </c>
      <c r="C27" s="105">
        <v>6.5</v>
      </c>
      <c r="D27" s="105">
        <v>3</v>
      </c>
      <c r="E27" s="105">
        <v>7.2</v>
      </c>
      <c r="F27" s="105">
        <v>10.6</v>
      </c>
      <c r="G27" s="105">
        <v>0.5</v>
      </c>
      <c r="H27" s="92">
        <v>5</v>
      </c>
      <c r="I27" s="92">
        <v>0.1</v>
      </c>
      <c r="J27" s="143">
        <v>1.7</v>
      </c>
      <c r="K27" s="719"/>
    </row>
    <row r="28" spans="1:11" s="714" customFormat="1" ht="14.1" customHeight="1">
      <c r="A28" s="715"/>
      <c r="B28" s="113" t="s">
        <v>783</v>
      </c>
      <c r="C28" s="105">
        <v>6.5</v>
      </c>
      <c r="D28" s="105">
        <v>3</v>
      </c>
      <c r="E28" s="105">
        <v>7.2</v>
      </c>
      <c r="F28" s="105">
        <v>10.8</v>
      </c>
      <c r="G28" s="105">
        <v>0.5</v>
      </c>
      <c r="H28" s="92">
        <v>5</v>
      </c>
      <c r="I28" s="92">
        <v>0.1</v>
      </c>
      <c r="J28" s="143">
        <v>1.7</v>
      </c>
      <c r="K28" s="719"/>
    </row>
    <row r="29" spans="1:11" s="738" customFormat="1" ht="14.1" customHeight="1">
      <c r="A29" s="739"/>
      <c r="B29" s="113" t="s">
        <v>1271</v>
      </c>
      <c r="C29" s="105">
        <v>6.3</v>
      </c>
      <c r="D29" s="105">
        <v>3</v>
      </c>
      <c r="E29" s="105">
        <v>7.1</v>
      </c>
      <c r="F29" s="105">
        <v>11.1</v>
      </c>
      <c r="G29" s="105">
        <v>0.5</v>
      </c>
      <c r="H29" s="92">
        <v>5</v>
      </c>
      <c r="I29" s="92">
        <v>0.1</v>
      </c>
      <c r="J29" s="143">
        <v>1.7</v>
      </c>
      <c r="K29" s="744"/>
    </row>
    <row r="30" spans="1:11" s="738" customFormat="1" ht="14.1" customHeight="1">
      <c r="A30" s="739"/>
      <c r="B30" s="113" t="s">
        <v>1207</v>
      </c>
      <c r="C30" s="105">
        <v>6.3</v>
      </c>
      <c r="D30" s="105">
        <v>2.9</v>
      </c>
      <c r="E30" s="105">
        <v>7.1</v>
      </c>
      <c r="F30" s="105">
        <v>11.3</v>
      </c>
      <c r="G30" s="105">
        <v>0.5</v>
      </c>
      <c r="H30" s="92">
        <v>5.0999999999999996</v>
      </c>
      <c r="I30" s="92">
        <v>0.1</v>
      </c>
      <c r="J30" s="143">
        <v>1.6</v>
      </c>
      <c r="K30" s="744"/>
    </row>
    <row r="31" spans="1:11" s="738" customFormat="1" ht="14.1" customHeight="1">
      <c r="A31" s="739"/>
      <c r="B31" s="113" t="s">
        <v>1270</v>
      </c>
      <c r="C31" s="105">
        <v>6.4</v>
      </c>
      <c r="D31" s="105">
        <v>3</v>
      </c>
      <c r="E31" s="105">
        <v>7</v>
      </c>
      <c r="F31" s="105">
        <v>11.5</v>
      </c>
      <c r="G31" s="105">
        <v>0.5</v>
      </c>
      <c r="H31" s="92">
        <v>5</v>
      </c>
      <c r="I31" s="92">
        <v>0.1</v>
      </c>
      <c r="J31" s="143">
        <v>1.6</v>
      </c>
      <c r="K31" s="744"/>
    </row>
    <row r="32" spans="1:11" s="757" customFormat="1" ht="14.1" customHeight="1">
      <c r="A32" s="758"/>
      <c r="B32" s="113" t="s">
        <v>787</v>
      </c>
      <c r="C32" s="105">
        <v>6.2</v>
      </c>
      <c r="D32" s="105">
        <v>2.9</v>
      </c>
      <c r="E32" s="105">
        <v>7</v>
      </c>
      <c r="F32" s="105">
        <v>11.6</v>
      </c>
      <c r="G32" s="105">
        <v>0.5</v>
      </c>
      <c r="H32" s="92">
        <v>4.9000000000000004</v>
      </c>
      <c r="I32" s="92">
        <v>0.1</v>
      </c>
      <c r="J32" s="143">
        <v>1.6</v>
      </c>
      <c r="K32" s="763"/>
    </row>
    <row r="33" spans="1:11" s="757" customFormat="1" ht="14.1" customHeight="1">
      <c r="A33" s="758"/>
      <c r="B33" s="113" t="s">
        <v>860</v>
      </c>
      <c r="C33" s="105">
        <v>6</v>
      </c>
      <c r="D33" s="105">
        <v>2.9</v>
      </c>
      <c r="E33" s="105">
        <v>7.1</v>
      </c>
      <c r="F33" s="105">
        <v>11.9</v>
      </c>
      <c r="G33" s="105">
        <v>0.5</v>
      </c>
      <c r="H33" s="92">
        <v>4.8</v>
      </c>
      <c r="I33" s="92">
        <v>0.1</v>
      </c>
      <c r="J33" s="143">
        <v>1.6</v>
      </c>
      <c r="K33" s="763"/>
    </row>
    <row r="34" spans="1:11" s="757" customFormat="1" ht="14.1" customHeight="1">
      <c r="A34" s="758"/>
      <c r="B34" s="113" t="s">
        <v>789</v>
      </c>
      <c r="C34" s="105">
        <v>6.1</v>
      </c>
      <c r="D34" s="105">
        <v>2.9</v>
      </c>
      <c r="E34" s="105">
        <v>7.3</v>
      </c>
      <c r="F34" s="105">
        <v>12.2</v>
      </c>
      <c r="G34" s="105">
        <v>0.6</v>
      </c>
      <c r="H34" s="92">
        <v>4.8</v>
      </c>
      <c r="I34" s="92">
        <v>0.1</v>
      </c>
      <c r="J34" s="143">
        <v>1.6</v>
      </c>
      <c r="K34" s="763"/>
    </row>
    <row r="35" spans="1:11" s="779" customFormat="1" ht="24.95" customHeight="1">
      <c r="A35" s="781">
        <v>2021</v>
      </c>
      <c r="B35" s="113" t="s">
        <v>778</v>
      </c>
      <c r="C35" s="105">
        <v>6.5</v>
      </c>
      <c r="D35" s="105">
        <v>3.1</v>
      </c>
      <c r="E35" s="105">
        <v>7.6</v>
      </c>
      <c r="F35" s="105">
        <v>12.8</v>
      </c>
      <c r="G35" s="105">
        <v>0.4</v>
      </c>
      <c r="H35" s="92">
        <v>5</v>
      </c>
      <c r="I35" s="92">
        <v>0.1</v>
      </c>
      <c r="J35" s="143">
        <v>1.6</v>
      </c>
      <c r="K35" s="785"/>
    </row>
    <row r="36" spans="1:11" s="779" customFormat="1" ht="14.1" customHeight="1">
      <c r="A36" s="780"/>
      <c r="B36" s="113" t="s">
        <v>794</v>
      </c>
      <c r="C36" s="105">
        <v>6.4</v>
      </c>
      <c r="D36" s="105">
        <v>3</v>
      </c>
      <c r="E36" s="105">
        <v>7.6</v>
      </c>
      <c r="F36" s="105">
        <v>12.9</v>
      </c>
      <c r="G36" s="105">
        <v>0.5</v>
      </c>
      <c r="H36" s="92">
        <v>5</v>
      </c>
      <c r="I36" s="92">
        <v>0.1</v>
      </c>
      <c r="J36" s="143">
        <v>1.6</v>
      </c>
      <c r="K36" s="785"/>
    </row>
    <row r="37" spans="1:11" s="779" customFormat="1" ht="14.1" customHeight="1">
      <c r="A37" s="780"/>
      <c r="B37" s="113" t="s">
        <v>780</v>
      </c>
      <c r="C37" s="105">
        <v>6.1</v>
      </c>
      <c r="D37" s="105">
        <v>2.8</v>
      </c>
      <c r="E37" s="105">
        <v>7.4</v>
      </c>
      <c r="F37" s="105">
        <v>12.8</v>
      </c>
      <c r="G37" s="105">
        <v>0.6</v>
      </c>
      <c r="H37" s="92">
        <v>4.9000000000000004</v>
      </c>
      <c r="I37" s="92">
        <v>0.1</v>
      </c>
      <c r="J37" s="143">
        <v>1.6</v>
      </c>
      <c r="K37" s="785"/>
    </row>
    <row r="38" spans="1:11" s="1141" customFormat="1" ht="14.1" customHeight="1">
      <c r="A38" s="1161"/>
      <c r="B38" s="113" t="s">
        <v>781</v>
      </c>
      <c r="C38" s="105">
        <v>5.7</v>
      </c>
      <c r="D38" s="105">
        <v>2.6</v>
      </c>
      <c r="E38" s="105">
        <v>7.3</v>
      </c>
      <c r="F38" s="105">
        <v>12.8</v>
      </c>
      <c r="G38" s="105">
        <v>0.5</v>
      </c>
      <c r="H38" s="92">
        <v>4.9000000000000004</v>
      </c>
      <c r="I38" s="92">
        <v>0.1</v>
      </c>
      <c r="J38" s="143">
        <v>1.6</v>
      </c>
      <c r="K38" s="897"/>
    </row>
    <row r="39" spans="1:11" s="1141" customFormat="1" ht="14.1" customHeight="1">
      <c r="A39" s="1161"/>
      <c r="B39" s="113" t="s">
        <v>782</v>
      </c>
      <c r="C39" s="105">
        <v>5.5</v>
      </c>
      <c r="D39" s="105">
        <v>2.5</v>
      </c>
      <c r="E39" s="105">
        <v>7.1</v>
      </c>
      <c r="F39" s="105">
        <v>12.8</v>
      </c>
      <c r="G39" s="105">
        <v>0.5</v>
      </c>
      <c r="H39" s="92">
        <v>4.7</v>
      </c>
      <c r="I39" s="92">
        <v>0.1</v>
      </c>
      <c r="J39" s="143">
        <v>1.5</v>
      </c>
      <c r="K39" s="897"/>
    </row>
    <row r="40" spans="1:11" s="1141" customFormat="1" ht="14.1" customHeight="1">
      <c r="A40" s="1161"/>
      <c r="B40" s="113" t="s">
        <v>783</v>
      </c>
      <c r="C40" s="105">
        <v>5.2</v>
      </c>
      <c r="D40" s="105">
        <v>2.4</v>
      </c>
      <c r="E40" s="105">
        <v>6.9</v>
      </c>
      <c r="F40" s="105">
        <v>12.6</v>
      </c>
      <c r="G40" s="105">
        <v>0.4</v>
      </c>
      <c r="H40" s="92">
        <v>4.7</v>
      </c>
      <c r="I40" s="92">
        <v>0.1</v>
      </c>
      <c r="J40" s="143">
        <v>1.5</v>
      </c>
      <c r="K40" s="897"/>
    </row>
    <row r="41" spans="1:11" ht="15" customHeight="1">
      <c r="A41" s="236"/>
      <c r="B41" s="83" t="s">
        <v>225</v>
      </c>
      <c r="C41" s="56">
        <v>80.3</v>
      </c>
      <c r="D41" s="56">
        <v>77.2</v>
      </c>
      <c r="E41" s="56">
        <v>96.2</v>
      </c>
      <c r="F41" s="56">
        <v>117</v>
      </c>
      <c r="G41" s="56">
        <v>73.8</v>
      </c>
      <c r="H41" s="88">
        <v>93.2</v>
      </c>
      <c r="I41" s="88">
        <v>73.099999999999994</v>
      </c>
      <c r="J41" s="58">
        <v>87.5</v>
      </c>
      <c r="K41" s="186"/>
    </row>
    <row r="42" spans="1:11">
      <c r="A42" s="236"/>
      <c r="B42" s="83" t="s">
        <v>269</v>
      </c>
      <c r="C42" s="56">
        <v>94.9</v>
      </c>
      <c r="D42" s="56">
        <v>93.6</v>
      </c>
      <c r="E42" s="56">
        <v>97.3</v>
      </c>
      <c r="F42" s="56">
        <v>99</v>
      </c>
      <c r="G42" s="56">
        <v>75</v>
      </c>
      <c r="H42" s="88">
        <v>98.9</v>
      </c>
      <c r="I42" s="88">
        <v>94.4</v>
      </c>
      <c r="J42" s="58">
        <v>96.6</v>
      </c>
      <c r="K42" s="186"/>
    </row>
    <row r="43" spans="1:11" s="1141" customFormat="1">
      <c r="A43" s="1177"/>
      <c r="B43" s="83"/>
      <c r="C43" s="199"/>
      <c r="D43" s="199"/>
      <c r="E43" s="199"/>
      <c r="F43" s="199"/>
      <c r="G43" s="199"/>
      <c r="H43" s="293"/>
      <c r="I43" s="293"/>
      <c r="J43" s="199"/>
      <c r="K43" s="897"/>
    </row>
    <row r="44" spans="1:11" s="222" customFormat="1">
      <c r="A44" s="434"/>
      <c r="B44" s="578"/>
      <c r="C44" s="824"/>
      <c r="D44" s="824"/>
      <c r="E44" s="824"/>
      <c r="F44" s="824"/>
      <c r="G44" s="824"/>
      <c r="H44" s="824"/>
      <c r="I44" s="824"/>
      <c r="J44" s="824"/>
    </row>
    <row r="45" spans="1:11" s="222" customFormat="1">
      <c r="A45" s="1380" t="s">
        <v>2035</v>
      </c>
      <c r="B45" s="1349"/>
      <c r="C45" s="1349"/>
      <c r="D45" s="1349"/>
      <c r="E45" s="1349"/>
      <c r="F45" s="1349"/>
      <c r="G45" s="1349"/>
      <c r="H45" s="1349"/>
      <c r="I45" s="1349"/>
      <c r="J45" s="1349"/>
    </row>
    <row r="46" spans="1:11" s="457" customFormat="1" ht="14.1" customHeight="1">
      <c r="A46" s="1341" t="s">
        <v>2036</v>
      </c>
      <c r="B46" s="1343"/>
      <c r="C46" s="1343"/>
      <c r="D46" s="1343"/>
      <c r="E46" s="1343"/>
      <c r="F46" s="1343"/>
      <c r="G46" s="1343"/>
      <c r="H46" s="1343"/>
      <c r="I46" s="1343"/>
      <c r="J46" s="1343"/>
    </row>
    <row r="47" spans="1:11" s="222" customFormat="1"/>
    <row r="48" spans="1:11">
      <c r="C48" s="134" t="s">
        <v>753</v>
      </c>
    </row>
    <row r="49" spans="3:5">
      <c r="C49" s="134" t="s">
        <v>753</v>
      </c>
    </row>
    <row r="51" spans="3:5">
      <c r="E51" s="134" t="s">
        <v>753</v>
      </c>
    </row>
  </sheetData>
  <mergeCells count="19">
    <mergeCell ref="A45:J45"/>
    <mergeCell ref="A10:B10"/>
    <mergeCell ref="A46:J46"/>
    <mergeCell ref="A13:B13"/>
    <mergeCell ref="A14:B14"/>
    <mergeCell ref="A15:B15"/>
    <mergeCell ref="A18:B18"/>
    <mergeCell ref="H9:I14"/>
    <mergeCell ref="A19:B19"/>
    <mergeCell ref="C22:J22"/>
    <mergeCell ref="A11:B11"/>
    <mergeCell ref="I15:I21"/>
    <mergeCell ref="A1:B1"/>
    <mergeCell ref="A12:B12"/>
    <mergeCell ref="A7:B7"/>
    <mergeCell ref="A16:B16"/>
    <mergeCell ref="G9:G21"/>
    <mergeCell ref="G1:H2"/>
    <mergeCell ref="H15:H21"/>
  </mergeCells>
  <phoneticPr fontId="14" type="noConversion"/>
  <hyperlinks>
    <hyperlink ref="G1:H2" location="'Spis tablic     List of tables'!A13" display="'Spis tablic     List of tables'!A13" xr:uid="{00000000-0004-0000-0900-000000000000}"/>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41"/>
  <sheetViews>
    <sheetView zoomScale="90" zoomScaleNormal="90" workbookViewId="0">
      <selection activeCell="B65" sqref="B65"/>
    </sheetView>
  </sheetViews>
  <sheetFormatPr defaultColWidth="9.140625" defaultRowHeight="12.75"/>
  <cols>
    <col min="1" max="1" width="7.7109375" style="134" customWidth="1"/>
    <col min="2" max="2" width="20.7109375" style="134" customWidth="1"/>
    <col min="3" max="7" width="14.7109375" style="134" customWidth="1"/>
    <col min="8" max="8" width="16.5703125" style="134" customWidth="1"/>
    <col min="9" max="26" width="14.7109375" style="134" customWidth="1"/>
    <col min="27" max="16384" width="9.140625" style="134"/>
  </cols>
  <sheetData>
    <row r="1" spans="1:26" ht="20.100000000000001" customHeight="1">
      <c r="A1" s="1336" t="s">
        <v>278</v>
      </c>
      <c r="B1" s="1336"/>
      <c r="C1" s="5"/>
      <c r="D1" s="5"/>
      <c r="E1" s="5"/>
      <c r="F1" s="5"/>
      <c r="G1" s="5"/>
      <c r="H1" s="5"/>
      <c r="I1" s="1335" t="s">
        <v>1349</v>
      </c>
      <c r="J1" s="1335"/>
      <c r="K1" s="5"/>
      <c r="L1" s="5"/>
      <c r="M1" s="5"/>
      <c r="N1" s="138"/>
      <c r="O1" s="138"/>
      <c r="P1" s="138"/>
      <c r="Q1" s="138"/>
      <c r="R1" s="138"/>
      <c r="S1" s="138"/>
      <c r="T1" s="138"/>
      <c r="U1" s="138"/>
      <c r="V1" s="138"/>
      <c r="W1" s="138"/>
      <c r="X1" s="138"/>
      <c r="Y1" s="138"/>
      <c r="Z1" s="138"/>
    </row>
    <row r="2" spans="1:26" ht="19.5" customHeight="1">
      <c r="A2" s="320" t="s">
        <v>450</v>
      </c>
      <c r="B2" s="12"/>
      <c r="C2" s="12"/>
      <c r="D2" s="12"/>
      <c r="E2" s="12"/>
      <c r="F2" s="12"/>
      <c r="G2" s="12"/>
      <c r="H2" s="12"/>
      <c r="I2" s="1335"/>
      <c r="J2" s="1335"/>
      <c r="K2" s="12"/>
      <c r="L2" s="12"/>
      <c r="M2" s="12"/>
      <c r="N2" s="138"/>
      <c r="O2" s="138"/>
      <c r="P2" s="138"/>
      <c r="Q2" s="138"/>
      <c r="R2" s="138"/>
      <c r="S2" s="138"/>
      <c r="T2" s="138"/>
      <c r="U2" s="138"/>
      <c r="V2" s="138"/>
      <c r="W2" s="138"/>
      <c r="X2" s="138"/>
      <c r="Y2" s="138"/>
      <c r="Z2" s="138"/>
    </row>
    <row r="3" spans="1:26" ht="18">
      <c r="A3" s="12"/>
      <c r="B3" s="12"/>
      <c r="C3" s="12"/>
      <c r="D3" s="12"/>
      <c r="E3" s="12"/>
      <c r="F3" s="12"/>
      <c r="G3" s="12"/>
      <c r="H3" s="12"/>
      <c r="I3" s="12"/>
      <c r="J3" s="12"/>
      <c r="K3" s="12"/>
      <c r="L3" s="12"/>
      <c r="M3" s="12"/>
      <c r="N3" s="138"/>
      <c r="O3" s="138"/>
      <c r="P3" s="138"/>
      <c r="Q3" s="138"/>
      <c r="R3" s="138"/>
      <c r="S3" s="138"/>
      <c r="T3" s="138"/>
      <c r="U3" s="138"/>
      <c r="V3" s="138"/>
      <c r="W3" s="138"/>
      <c r="X3" s="138"/>
      <c r="Y3" s="138"/>
      <c r="Z3" s="138"/>
    </row>
    <row r="4" spans="1:26" ht="15.75">
      <c r="A4" s="10" t="s">
        <v>2028</v>
      </c>
      <c r="B4" s="153"/>
      <c r="C4" s="153"/>
      <c r="D4" s="153"/>
      <c r="E4" s="153"/>
      <c r="F4" s="153"/>
      <c r="G4" s="153"/>
      <c r="H4" s="153"/>
      <c r="I4" s="153"/>
      <c r="J4" s="153"/>
      <c r="K4" s="153"/>
      <c r="L4" s="153"/>
      <c r="M4" s="153"/>
      <c r="N4" s="153"/>
      <c r="O4" s="234"/>
      <c r="P4" s="138"/>
      <c r="Q4" s="138"/>
      <c r="R4" s="138"/>
      <c r="S4" s="138"/>
      <c r="T4" s="138"/>
      <c r="U4" s="138"/>
      <c r="V4" s="138"/>
      <c r="W4" s="138"/>
      <c r="X4" s="138"/>
      <c r="Y4" s="138"/>
      <c r="Z4" s="138"/>
    </row>
    <row r="5" spans="1:26">
      <c r="A5" s="1082" t="s">
        <v>1911</v>
      </c>
      <c r="B5" s="153"/>
      <c r="C5" s="153"/>
      <c r="D5" s="153"/>
      <c r="E5" s="153"/>
      <c r="F5" s="153"/>
      <c r="G5" s="153"/>
      <c r="H5" s="153"/>
      <c r="I5" s="153"/>
      <c r="J5" s="153"/>
      <c r="K5" s="153"/>
      <c r="L5" s="153"/>
      <c r="M5" s="153"/>
      <c r="N5" s="153"/>
      <c r="O5" s="138"/>
      <c r="P5" s="138"/>
      <c r="Q5" s="138"/>
      <c r="R5" s="138"/>
      <c r="S5" s="138"/>
      <c r="T5" s="138"/>
      <c r="U5" s="138"/>
      <c r="V5" s="138"/>
      <c r="W5" s="138"/>
      <c r="X5" s="138"/>
      <c r="Y5" s="138"/>
      <c r="Z5" s="138"/>
    </row>
    <row r="6" spans="1:26" ht="15">
      <c r="A6" s="1080" t="s">
        <v>2029</v>
      </c>
      <c r="B6" s="153"/>
      <c r="C6" s="153"/>
      <c r="D6" s="153"/>
      <c r="E6" s="153"/>
      <c r="F6" s="153"/>
      <c r="G6" s="153"/>
      <c r="H6" s="153"/>
      <c r="I6" s="153"/>
      <c r="J6" s="153"/>
      <c r="K6" s="153"/>
      <c r="L6" s="153"/>
      <c r="M6" s="153"/>
      <c r="N6" s="153"/>
      <c r="O6" s="153"/>
      <c r="P6" s="153"/>
      <c r="Q6" s="153"/>
      <c r="R6" s="153"/>
      <c r="S6" s="153"/>
      <c r="T6" s="153"/>
      <c r="U6" s="153"/>
      <c r="V6" s="153"/>
      <c r="W6" s="153"/>
      <c r="X6" s="153"/>
      <c r="Y6" s="153"/>
      <c r="Z6" s="153"/>
    </row>
    <row r="7" spans="1:26">
      <c r="A7" s="1081" t="s">
        <v>357</v>
      </c>
      <c r="B7" s="153"/>
      <c r="C7" s="153"/>
      <c r="D7" s="153"/>
      <c r="E7" s="153"/>
      <c r="F7" s="153"/>
      <c r="G7" s="153"/>
      <c r="H7" s="153"/>
      <c r="I7" s="153"/>
      <c r="J7" s="153"/>
      <c r="K7" s="153"/>
      <c r="L7" s="153"/>
      <c r="M7" s="153"/>
      <c r="N7" s="153"/>
      <c r="O7" s="308"/>
      <c r="P7" s="308"/>
      <c r="Q7" s="308"/>
      <c r="R7" s="308"/>
      <c r="S7" s="308"/>
      <c r="T7" s="308"/>
      <c r="U7" s="308"/>
      <c r="V7" s="308"/>
      <c r="W7" s="308"/>
      <c r="X7" s="308"/>
      <c r="Y7" s="308"/>
      <c r="Z7" s="308"/>
    </row>
    <row r="8" spans="1:26">
      <c r="A8" s="1115"/>
      <c r="B8" s="1110"/>
      <c r="C8" s="1110"/>
      <c r="D8" s="1110"/>
      <c r="E8" s="1110"/>
      <c r="F8" s="1110"/>
      <c r="G8" s="1110"/>
      <c r="H8" s="1110"/>
      <c r="I8" s="1110"/>
      <c r="J8" s="1110"/>
      <c r="K8" s="1110"/>
      <c r="L8" s="1110"/>
      <c r="M8" s="1110"/>
      <c r="N8" s="1110"/>
      <c r="O8" s="1110"/>
      <c r="P8" s="1110"/>
      <c r="Q8" s="1110"/>
      <c r="R8" s="1110"/>
      <c r="S8" s="1110"/>
      <c r="T8" s="1110"/>
      <c r="U8" s="1110"/>
      <c r="V8" s="1110"/>
      <c r="W8" s="1110"/>
      <c r="X8" s="1110"/>
      <c r="Y8" s="1110"/>
      <c r="Z8" s="1110"/>
    </row>
    <row r="9" spans="1:26" ht="14.25">
      <c r="A9" s="1381" t="s">
        <v>232</v>
      </c>
      <c r="B9" s="1233"/>
      <c r="C9" s="229"/>
      <c r="D9" s="1236" t="s">
        <v>1290</v>
      </c>
      <c r="E9" s="1236"/>
      <c r="F9" s="1236"/>
      <c r="G9" s="1236"/>
      <c r="H9" s="1256"/>
      <c r="I9" s="1236" t="s">
        <v>881</v>
      </c>
      <c r="J9" s="1236"/>
      <c r="K9" s="1236"/>
      <c r="L9" s="1236"/>
      <c r="M9" s="1236"/>
      <c r="N9" s="1331" t="s">
        <v>2408</v>
      </c>
      <c r="O9" s="1236"/>
      <c r="P9" s="1236"/>
      <c r="Q9" s="1236"/>
      <c r="R9" s="1236"/>
      <c r="S9" s="1256"/>
      <c r="T9" s="1331" t="s">
        <v>1404</v>
      </c>
      <c r="U9" s="1236"/>
      <c r="V9" s="1236"/>
      <c r="W9" s="1236"/>
      <c r="X9" s="1236"/>
      <c r="Y9" s="1236"/>
      <c r="Z9" s="1236"/>
    </row>
    <row r="10" spans="1:26" ht="14.25">
      <c r="A10" s="1237" t="s">
        <v>233</v>
      </c>
      <c r="B10" s="1238"/>
      <c r="C10" s="229"/>
      <c r="D10" s="1237" t="s">
        <v>1291</v>
      </c>
      <c r="E10" s="1237"/>
      <c r="F10" s="1237"/>
      <c r="G10" s="1237"/>
      <c r="H10" s="1238"/>
      <c r="I10" s="1237" t="s">
        <v>295</v>
      </c>
      <c r="J10" s="1237"/>
      <c r="K10" s="1237"/>
      <c r="L10" s="1237"/>
      <c r="M10" s="1237"/>
      <c r="N10" s="1304" t="s">
        <v>2409</v>
      </c>
      <c r="O10" s="1237"/>
      <c r="P10" s="1237"/>
      <c r="Q10" s="1237"/>
      <c r="R10" s="1237"/>
      <c r="S10" s="1238"/>
      <c r="T10" s="1304" t="s">
        <v>1405</v>
      </c>
      <c r="U10" s="1237"/>
      <c r="V10" s="1237"/>
      <c r="W10" s="1237"/>
      <c r="X10" s="1237"/>
      <c r="Y10" s="1237"/>
      <c r="Z10" s="1237"/>
    </row>
    <row r="11" spans="1:26">
      <c r="A11" s="1215" t="s">
        <v>805</v>
      </c>
      <c r="B11" s="1216"/>
      <c r="D11" s="226"/>
      <c r="E11" s="240"/>
      <c r="F11" s="226"/>
      <c r="G11" s="226"/>
      <c r="H11" s="240" t="s">
        <v>2235</v>
      </c>
      <c r="I11" s="226"/>
      <c r="J11" s="226"/>
      <c r="K11" s="226"/>
      <c r="L11" s="226"/>
      <c r="M11" s="1217" t="s">
        <v>2236</v>
      </c>
      <c r="N11" s="1217" t="s">
        <v>2237</v>
      </c>
      <c r="O11" s="226"/>
      <c r="P11" s="226"/>
      <c r="Q11" s="226"/>
      <c r="R11" s="226"/>
      <c r="S11" s="1217" t="s">
        <v>2238</v>
      </c>
      <c r="T11" s="1217" t="s">
        <v>2239</v>
      </c>
      <c r="U11" s="226"/>
      <c r="V11" s="226"/>
      <c r="W11" s="226"/>
      <c r="X11" s="226"/>
      <c r="Y11" s="226"/>
      <c r="Z11" s="346"/>
    </row>
    <row r="12" spans="1:26">
      <c r="A12" s="1245" t="s">
        <v>808</v>
      </c>
      <c r="B12" s="1246"/>
      <c r="C12" s="106" t="s">
        <v>448</v>
      </c>
      <c r="D12" s="227"/>
      <c r="E12" s="106" t="s">
        <v>491</v>
      </c>
      <c r="F12" s="106" t="s">
        <v>492</v>
      </c>
      <c r="G12" s="106" t="s">
        <v>522</v>
      </c>
      <c r="H12" s="106" t="s">
        <v>1281</v>
      </c>
      <c r="I12" s="229"/>
      <c r="J12" s="229"/>
      <c r="K12" s="229"/>
      <c r="L12" s="229"/>
      <c r="M12" s="1357"/>
      <c r="N12" s="1357"/>
      <c r="O12" s="443"/>
      <c r="P12" s="444"/>
      <c r="Q12" s="444"/>
      <c r="R12" s="444"/>
      <c r="S12" s="1357"/>
      <c r="T12" s="1357"/>
      <c r="U12" s="229"/>
      <c r="V12" s="229"/>
      <c r="W12" s="229"/>
      <c r="X12" s="229"/>
      <c r="Y12" s="229"/>
      <c r="Z12" s="445"/>
    </row>
    <row r="13" spans="1:26" ht="14.25">
      <c r="A13" s="1230" t="s">
        <v>806</v>
      </c>
      <c r="B13" s="1226"/>
      <c r="C13" s="349" t="s">
        <v>490</v>
      </c>
      <c r="D13" s="119" t="s">
        <v>493</v>
      </c>
      <c r="E13" s="106" t="s">
        <v>1406</v>
      </c>
      <c r="F13" s="106" t="s">
        <v>494</v>
      </c>
      <c r="G13" s="106" t="s">
        <v>2406</v>
      </c>
      <c r="H13" s="106" t="s">
        <v>1282</v>
      </c>
      <c r="I13" s="106" t="s">
        <v>347</v>
      </c>
      <c r="J13" s="106"/>
      <c r="K13" s="106"/>
      <c r="L13" s="106"/>
      <c r="M13" s="1357"/>
      <c r="N13" s="1357"/>
      <c r="O13" s="443"/>
      <c r="P13" s="444"/>
      <c r="Q13" s="444"/>
      <c r="R13" s="444"/>
      <c r="S13" s="1357"/>
      <c r="T13" s="1357"/>
      <c r="U13" s="444"/>
      <c r="V13" s="444"/>
      <c r="W13" s="444"/>
      <c r="X13" s="106"/>
      <c r="Y13" s="106" t="s">
        <v>297</v>
      </c>
      <c r="Z13" s="108" t="s">
        <v>936</v>
      </c>
    </row>
    <row r="14" spans="1:26">
      <c r="A14" s="1230" t="s">
        <v>807</v>
      </c>
      <c r="B14" s="1226"/>
      <c r="C14" s="229"/>
      <c r="D14" s="422" t="s">
        <v>495</v>
      </c>
      <c r="E14" s="349" t="s">
        <v>294</v>
      </c>
      <c r="F14" s="106" t="s">
        <v>496</v>
      </c>
      <c r="G14" s="349" t="s">
        <v>499</v>
      </c>
      <c r="H14" s="106" t="s">
        <v>1281</v>
      </c>
      <c r="I14" s="106" t="s">
        <v>346</v>
      </c>
      <c r="J14" s="106" t="s">
        <v>363</v>
      </c>
      <c r="K14" s="106" t="s">
        <v>795</v>
      </c>
      <c r="L14" s="106" t="s">
        <v>797</v>
      </c>
      <c r="M14" s="1357"/>
      <c r="N14" s="1357"/>
      <c r="O14" s="446" t="s">
        <v>796</v>
      </c>
      <c r="P14" s="446" t="s">
        <v>798</v>
      </c>
      <c r="Q14" s="446" t="s">
        <v>799</v>
      </c>
      <c r="R14" s="446" t="s">
        <v>800</v>
      </c>
      <c r="S14" s="1357"/>
      <c r="T14" s="1357"/>
      <c r="U14" s="446" t="s">
        <v>801</v>
      </c>
      <c r="V14" s="446" t="s">
        <v>802</v>
      </c>
      <c r="W14" s="446" t="s">
        <v>803</v>
      </c>
      <c r="X14" s="446" t="s">
        <v>804</v>
      </c>
      <c r="Y14" s="406" t="s">
        <v>500</v>
      </c>
      <c r="Z14" s="350" t="s">
        <v>497</v>
      </c>
    </row>
    <row r="15" spans="1:26" ht="14.25">
      <c r="A15" s="1215" t="s">
        <v>744</v>
      </c>
      <c r="B15" s="1216"/>
      <c r="C15" s="229"/>
      <c r="D15" s="227"/>
      <c r="E15" s="349" t="s">
        <v>1407</v>
      </c>
      <c r="F15" s="349" t="s">
        <v>498</v>
      </c>
      <c r="G15" s="349" t="s">
        <v>2407</v>
      </c>
      <c r="H15" s="349" t="s">
        <v>1283</v>
      </c>
      <c r="I15" s="349" t="s">
        <v>296</v>
      </c>
      <c r="J15" s="106"/>
      <c r="K15" s="106"/>
      <c r="L15" s="106"/>
      <c r="M15" s="1357"/>
      <c r="N15" s="1357"/>
      <c r="O15" s="403"/>
      <c r="P15" s="403"/>
      <c r="Q15" s="403"/>
      <c r="R15" s="403"/>
      <c r="S15" s="1357"/>
      <c r="T15" s="1357"/>
      <c r="U15" s="403"/>
      <c r="V15" s="403"/>
      <c r="W15" s="403"/>
      <c r="X15" s="403"/>
      <c r="Y15" s="406" t="s">
        <v>298</v>
      </c>
      <c r="Z15" s="350" t="s">
        <v>501</v>
      </c>
    </row>
    <row r="16" spans="1:26">
      <c r="A16" s="1230" t="s">
        <v>809</v>
      </c>
      <c r="B16" s="1226"/>
      <c r="C16" s="229"/>
      <c r="D16" s="227"/>
      <c r="E16" s="229"/>
      <c r="F16" s="349" t="s">
        <v>293</v>
      </c>
      <c r="G16" s="245"/>
      <c r="H16" s="441" t="s">
        <v>1284</v>
      </c>
      <c r="I16" s="229"/>
      <c r="J16" s="106"/>
      <c r="K16" s="106"/>
      <c r="L16" s="106"/>
      <c r="M16" s="1357"/>
      <c r="N16" s="1357"/>
      <c r="O16" s="443"/>
      <c r="P16" s="444"/>
      <c r="Q16" s="444"/>
      <c r="R16" s="444"/>
      <c r="S16" s="1357"/>
      <c r="T16" s="1357"/>
      <c r="U16" s="444"/>
      <c r="V16" s="444"/>
      <c r="W16" s="444"/>
      <c r="X16" s="106"/>
      <c r="Y16" s="109"/>
      <c r="Z16" s="234"/>
    </row>
    <row r="17" spans="1:26" ht="13.5" thickBot="1">
      <c r="A17" s="360"/>
      <c r="B17" s="415"/>
      <c r="C17" s="361"/>
      <c r="D17" s="415"/>
      <c r="E17" s="361"/>
      <c r="F17" s="447"/>
      <c r="G17" s="447"/>
      <c r="H17" s="448" t="s">
        <v>1285</v>
      </c>
      <c r="I17" s="361"/>
      <c r="J17" s="447"/>
      <c r="K17" s="447"/>
      <c r="L17" s="447"/>
      <c r="M17" s="1218"/>
      <c r="N17" s="1218"/>
      <c r="O17" s="449"/>
      <c r="P17" s="450"/>
      <c r="Q17" s="450"/>
      <c r="R17" s="450"/>
      <c r="S17" s="1218"/>
      <c r="T17" s="1218"/>
      <c r="U17" s="450"/>
      <c r="V17" s="450"/>
      <c r="W17" s="450"/>
      <c r="X17" s="447"/>
      <c r="Y17" s="361"/>
      <c r="Z17" s="362"/>
    </row>
    <row r="18" spans="1:26" s="695" customFormat="1" ht="24.95" customHeight="1">
      <c r="A18" s="144">
        <v>2020</v>
      </c>
      <c r="B18" s="697" t="s">
        <v>780</v>
      </c>
      <c r="C18" s="104">
        <v>21884</v>
      </c>
      <c r="D18" s="104">
        <v>2639</v>
      </c>
      <c r="E18" s="104">
        <v>4206</v>
      </c>
      <c r="F18" s="187">
        <v>2393</v>
      </c>
      <c r="G18" s="104">
        <v>6070</v>
      </c>
      <c r="H18" s="104">
        <v>6576</v>
      </c>
      <c r="I18" s="104">
        <v>2508</v>
      </c>
      <c r="J18" s="104">
        <v>5818</v>
      </c>
      <c r="K18" s="187">
        <v>4954</v>
      </c>
      <c r="L18" s="104">
        <v>3916</v>
      </c>
      <c r="M18" s="104">
        <v>4688</v>
      </c>
      <c r="N18" s="104">
        <v>2641</v>
      </c>
      <c r="O18" s="104">
        <v>4577</v>
      </c>
      <c r="P18" s="104">
        <v>3812</v>
      </c>
      <c r="Q18" s="104">
        <v>3521</v>
      </c>
      <c r="R18" s="187">
        <v>3090</v>
      </c>
      <c r="S18" s="104">
        <v>4243</v>
      </c>
      <c r="T18" s="104">
        <v>4202</v>
      </c>
      <c r="U18" s="104">
        <v>5741</v>
      </c>
      <c r="V18" s="104">
        <v>3329</v>
      </c>
      <c r="W18" s="104">
        <v>3331</v>
      </c>
      <c r="X18" s="104">
        <v>2294</v>
      </c>
      <c r="Y18" s="104">
        <v>982</v>
      </c>
      <c r="Z18" s="125">
        <v>2005</v>
      </c>
    </row>
    <row r="19" spans="1:26" s="714" customFormat="1" ht="12.75" customHeight="1">
      <c r="A19" s="144"/>
      <c r="B19" s="120" t="s">
        <v>783</v>
      </c>
      <c r="C19" s="104">
        <v>24999</v>
      </c>
      <c r="D19" s="104">
        <v>3135</v>
      </c>
      <c r="E19" s="104">
        <v>4942</v>
      </c>
      <c r="F19" s="187">
        <v>2826</v>
      </c>
      <c r="G19" s="104">
        <v>6856</v>
      </c>
      <c r="H19" s="104">
        <v>7240</v>
      </c>
      <c r="I19" s="104">
        <v>3045</v>
      </c>
      <c r="J19" s="104">
        <v>6791</v>
      </c>
      <c r="K19" s="187">
        <v>5756</v>
      </c>
      <c r="L19" s="104">
        <v>4460</v>
      </c>
      <c r="M19" s="104">
        <v>4947</v>
      </c>
      <c r="N19" s="104">
        <v>2417</v>
      </c>
      <c r="O19" s="104">
        <v>4451</v>
      </c>
      <c r="P19" s="104">
        <v>5244</v>
      </c>
      <c r="Q19" s="104">
        <v>4907</v>
      </c>
      <c r="R19" s="187">
        <v>3513</v>
      </c>
      <c r="S19" s="104">
        <v>4467</v>
      </c>
      <c r="T19" s="104">
        <v>4768</v>
      </c>
      <c r="U19" s="104">
        <v>6689</v>
      </c>
      <c r="V19" s="104">
        <v>3835</v>
      </c>
      <c r="W19" s="104">
        <v>3847</v>
      </c>
      <c r="X19" s="104">
        <v>2495</v>
      </c>
      <c r="Y19" s="104">
        <v>1144</v>
      </c>
      <c r="Z19" s="125">
        <v>2221</v>
      </c>
    </row>
    <row r="20" spans="1:26" s="738" customFormat="1" ht="15" customHeight="1">
      <c r="A20" s="144"/>
      <c r="B20" s="120" t="s">
        <v>786</v>
      </c>
      <c r="C20" s="104">
        <v>24759</v>
      </c>
      <c r="D20" s="104">
        <v>3147</v>
      </c>
      <c r="E20" s="104">
        <v>4848</v>
      </c>
      <c r="F20" s="187">
        <v>2813</v>
      </c>
      <c r="G20" s="104">
        <v>6715</v>
      </c>
      <c r="H20" s="104">
        <v>7236</v>
      </c>
      <c r="I20" s="104">
        <v>3049</v>
      </c>
      <c r="J20" s="104">
        <v>6696</v>
      </c>
      <c r="K20" s="187">
        <v>5797</v>
      </c>
      <c r="L20" s="104">
        <v>4418</v>
      </c>
      <c r="M20" s="104">
        <v>4799</v>
      </c>
      <c r="N20" s="104">
        <v>3069</v>
      </c>
      <c r="O20" s="104">
        <v>3363</v>
      </c>
      <c r="P20" s="104">
        <v>3908</v>
      </c>
      <c r="Q20" s="104">
        <v>5659</v>
      </c>
      <c r="R20" s="187">
        <v>4010</v>
      </c>
      <c r="S20" s="104">
        <v>4750</v>
      </c>
      <c r="T20" s="104">
        <v>4671</v>
      </c>
      <c r="U20" s="104">
        <v>6607</v>
      </c>
      <c r="V20" s="104">
        <v>3774</v>
      </c>
      <c r="W20" s="104">
        <v>3709</v>
      </c>
      <c r="X20" s="104">
        <v>2382</v>
      </c>
      <c r="Y20" s="104">
        <v>1077</v>
      </c>
      <c r="Z20" s="125">
        <v>2539</v>
      </c>
    </row>
    <row r="21" spans="1:26" s="757" customFormat="1" ht="15" customHeight="1">
      <c r="A21" s="144"/>
      <c r="B21" s="120" t="s">
        <v>789</v>
      </c>
      <c r="C21" s="104">
        <v>24976</v>
      </c>
      <c r="D21" s="104">
        <v>3112</v>
      </c>
      <c r="E21" s="104">
        <v>4843</v>
      </c>
      <c r="F21" s="187">
        <v>2742</v>
      </c>
      <c r="G21" s="104">
        <v>6826</v>
      </c>
      <c r="H21" s="104">
        <v>7453</v>
      </c>
      <c r="I21" s="104">
        <v>2859</v>
      </c>
      <c r="J21" s="104">
        <v>6611</v>
      </c>
      <c r="K21" s="187">
        <v>5944</v>
      </c>
      <c r="L21" s="104">
        <v>4512</v>
      </c>
      <c r="M21" s="104">
        <v>5050</v>
      </c>
      <c r="N21" s="104">
        <v>2066</v>
      </c>
      <c r="O21" s="104">
        <v>4181</v>
      </c>
      <c r="P21" s="104">
        <v>3760</v>
      </c>
      <c r="Q21" s="104">
        <v>5263</v>
      </c>
      <c r="R21" s="187">
        <v>4681</v>
      </c>
      <c r="S21" s="104">
        <v>5025</v>
      </c>
      <c r="T21" s="104">
        <v>4740</v>
      </c>
      <c r="U21" s="104">
        <v>6637</v>
      </c>
      <c r="V21" s="104">
        <v>3812</v>
      </c>
      <c r="W21" s="104">
        <v>3748</v>
      </c>
      <c r="X21" s="104">
        <v>2453</v>
      </c>
      <c r="Y21" s="104">
        <v>1075</v>
      </c>
      <c r="Z21" s="125">
        <v>2511</v>
      </c>
    </row>
    <row r="22" spans="1:26" s="779" customFormat="1" ht="24.95" customHeight="1">
      <c r="A22" s="144">
        <v>2021</v>
      </c>
      <c r="B22" s="782" t="s">
        <v>780</v>
      </c>
      <c r="C22" s="104">
        <v>25297</v>
      </c>
      <c r="D22" s="104">
        <v>3039</v>
      </c>
      <c r="E22" s="104">
        <v>4844</v>
      </c>
      <c r="F22" s="187">
        <v>2849</v>
      </c>
      <c r="G22" s="104">
        <v>6935</v>
      </c>
      <c r="H22" s="104">
        <v>7630</v>
      </c>
      <c r="I22" s="104">
        <v>2784</v>
      </c>
      <c r="J22" s="104">
        <v>6727</v>
      </c>
      <c r="K22" s="187">
        <v>6072</v>
      </c>
      <c r="L22" s="104">
        <v>4594</v>
      </c>
      <c r="M22" s="104">
        <v>5120</v>
      </c>
      <c r="N22" s="104">
        <v>2061</v>
      </c>
      <c r="O22" s="104">
        <v>4022</v>
      </c>
      <c r="P22" s="104">
        <v>3752</v>
      </c>
      <c r="Q22" s="104">
        <v>4664</v>
      </c>
      <c r="R22" s="187">
        <v>5426</v>
      </c>
      <c r="S22" s="104">
        <v>5372</v>
      </c>
      <c r="T22" s="104">
        <v>4833</v>
      </c>
      <c r="U22" s="104">
        <v>6750</v>
      </c>
      <c r="V22" s="104">
        <v>3865</v>
      </c>
      <c r="W22" s="104">
        <v>3852</v>
      </c>
      <c r="X22" s="104">
        <v>2461</v>
      </c>
      <c r="Y22" s="104">
        <v>1070</v>
      </c>
      <c r="Z22" s="125">
        <v>2466</v>
      </c>
    </row>
    <row r="23" spans="1:26" s="1141" customFormat="1" ht="12.75" customHeight="1">
      <c r="A23" s="144"/>
      <c r="B23" s="120" t="s">
        <v>783</v>
      </c>
      <c r="C23" s="104">
        <v>23165</v>
      </c>
      <c r="D23" s="104">
        <v>2730</v>
      </c>
      <c r="E23" s="104">
        <v>4414</v>
      </c>
      <c r="F23" s="187">
        <v>2638</v>
      </c>
      <c r="G23" s="104">
        <v>6328</v>
      </c>
      <c r="H23" s="104">
        <v>7055</v>
      </c>
      <c r="I23" s="104">
        <v>2352</v>
      </c>
      <c r="J23" s="104">
        <v>6077</v>
      </c>
      <c r="K23" s="187">
        <v>5699</v>
      </c>
      <c r="L23" s="104">
        <v>4285</v>
      </c>
      <c r="M23" s="104">
        <v>4752</v>
      </c>
      <c r="N23" s="104">
        <v>1944</v>
      </c>
      <c r="O23" s="104">
        <v>2795</v>
      </c>
      <c r="P23" s="104">
        <v>3343</v>
      </c>
      <c r="Q23" s="104">
        <v>4261</v>
      </c>
      <c r="R23" s="187">
        <v>5315</v>
      </c>
      <c r="S23" s="104">
        <v>5507</v>
      </c>
      <c r="T23" s="104">
        <v>4417</v>
      </c>
      <c r="U23" s="104">
        <v>6116</v>
      </c>
      <c r="V23" s="104">
        <v>3619</v>
      </c>
      <c r="W23" s="104">
        <v>3523</v>
      </c>
      <c r="X23" s="104">
        <v>2247</v>
      </c>
      <c r="Y23" s="104">
        <v>963</v>
      </c>
      <c r="Z23" s="125">
        <v>2280</v>
      </c>
    </row>
    <row r="24" spans="1:26" ht="15" customHeight="1">
      <c r="A24" s="674"/>
      <c r="B24" s="85" t="s">
        <v>225</v>
      </c>
      <c r="C24" s="56">
        <v>92.7</v>
      </c>
      <c r="D24" s="56">
        <v>87.1</v>
      </c>
      <c r="E24" s="56">
        <v>89.3</v>
      </c>
      <c r="F24" s="56">
        <v>93.3</v>
      </c>
      <c r="G24" s="56">
        <v>92.3</v>
      </c>
      <c r="H24" s="56">
        <v>97.4</v>
      </c>
      <c r="I24" s="56">
        <v>77.2</v>
      </c>
      <c r="J24" s="56">
        <v>89.5</v>
      </c>
      <c r="K24" s="56">
        <v>99</v>
      </c>
      <c r="L24" s="56">
        <v>96.1</v>
      </c>
      <c r="M24" s="56">
        <v>96.1</v>
      </c>
      <c r="N24" s="56">
        <v>80.400000000000006</v>
      </c>
      <c r="O24" s="56">
        <v>62.8</v>
      </c>
      <c r="P24" s="56">
        <v>63.7</v>
      </c>
      <c r="Q24" s="56">
        <v>86.8</v>
      </c>
      <c r="R24" s="56">
        <v>151.30000000000001</v>
      </c>
      <c r="S24" s="56">
        <v>123.3</v>
      </c>
      <c r="T24" s="56">
        <v>92.6</v>
      </c>
      <c r="U24" s="56">
        <v>91.4</v>
      </c>
      <c r="V24" s="56">
        <v>94.4</v>
      </c>
      <c r="W24" s="56">
        <v>91.6</v>
      </c>
      <c r="X24" s="56">
        <v>90.1</v>
      </c>
      <c r="Y24" s="56">
        <v>84.2</v>
      </c>
      <c r="Z24" s="215">
        <v>102.7</v>
      </c>
    </row>
    <row r="25" spans="1:26">
      <c r="A25" s="674"/>
      <c r="B25" s="85" t="s">
        <v>269</v>
      </c>
      <c r="C25" s="56">
        <v>91.6</v>
      </c>
      <c r="D25" s="56">
        <v>89.8</v>
      </c>
      <c r="E25" s="56">
        <v>91.1</v>
      </c>
      <c r="F25" s="56">
        <v>92.6</v>
      </c>
      <c r="G25" s="56">
        <v>91.2</v>
      </c>
      <c r="H25" s="56">
        <v>92.5</v>
      </c>
      <c r="I25" s="56">
        <v>84.5</v>
      </c>
      <c r="J25" s="56">
        <v>90.3</v>
      </c>
      <c r="K25" s="56">
        <v>93.9</v>
      </c>
      <c r="L25" s="56">
        <v>93.3</v>
      </c>
      <c r="M25" s="56">
        <v>92.8</v>
      </c>
      <c r="N25" s="56">
        <v>94.3</v>
      </c>
      <c r="O25" s="56">
        <v>69.5</v>
      </c>
      <c r="P25" s="56">
        <v>89.1</v>
      </c>
      <c r="Q25" s="56">
        <v>91.4</v>
      </c>
      <c r="R25" s="56">
        <v>98</v>
      </c>
      <c r="S25" s="56">
        <v>102.5</v>
      </c>
      <c r="T25" s="56">
        <v>91.4</v>
      </c>
      <c r="U25" s="56">
        <v>90.6</v>
      </c>
      <c r="V25" s="56">
        <v>93.6</v>
      </c>
      <c r="W25" s="56">
        <v>91.5</v>
      </c>
      <c r="X25" s="56">
        <v>91.3</v>
      </c>
      <c r="Y25" s="56">
        <v>90</v>
      </c>
      <c r="Z25" s="215">
        <v>92.5</v>
      </c>
    </row>
    <row r="26" spans="1:26" s="1141" customFormat="1">
      <c r="A26" s="674"/>
      <c r="B26" s="577"/>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215"/>
    </row>
    <row r="27" spans="1:26" s="222" customFormat="1">
      <c r="A27" s="825"/>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row>
    <row r="28" spans="1:26" s="222" customFormat="1" ht="14.1" customHeight="1">
      <c r="A28" s="1067" t="s">
        <v>2405</v>
      </c>
      <c r="B28" s="1065"/>
      <c r="C28" s="1065"/>
      <c r="D28" s="1065"/>
      <c r="E28" s="1065"/>
      <c r="F28" s="1065"/>
      <c r="G28" s="1065"/>
      <c r="H28" s="1065"/>
      <c r="I28" s="1065"/>
      <c r="J28" s="1065"/>
      <c r="K28" s="171"/>
      <c r="L28" s="171"/>
      <c r="M28" s="171"/>
      <c r="N28" s="171"/>
      <c r="O28" s="171"/>
      <c r="P28" s="171"/>
      <c r="Q28" s="171"/>
      <c r="R28" s="171"/>
      <c r="S28" s="171"/>
      <c r="T28" s="171"/>
      <c r="U28" s="171"/>
      <c r="V28" s="171"/>
      <c r="W28" s="171"/>
      <c r="X28" s="171"/>
      <c r="Y28" s="171"/>
      <c r="Z28" s="171"/>
    </row>
    <row r="29" spans="1:26" s="1068" customFormat="1" ht="14.1" customHeight="1">
      <c r="A29" s="1122" t="s">
        <v>2196</v>
      </c>
      <c r="B29" s="1065"/>
      <c r="C29" s="1065"/>
      <c r="D29" s="1065"/>
      <c r="E29" s="1065"/>
      <c r="F29" s="1065"/>
      <c r="G29" s="1065"/>
      <c r="H29" s="1065"/>
      <c r="I29" s="1065"/>
      <c r="J29" s="1065"/>
      <c r="K29" s="1065"/>
      <c r="L29" s="1065"/>
      <c r="M29" s="1065"/>
      <c r="N29" s="1065"/>
      <c r="O29" s="1065"/>
      <c r="P29" s="1065"/>
      <c r="Q29" s="1065"/>
      <c r="R29" s="1065"/>
      <c r="S29" s="1065"/>
      <c r="T29" s="1065"/>
      <c r="U29" s="1065"/>
      <c r="V29" s="1065"/>
      <c r="W29" s="1065"/>
      <c r="X29" s="1065"/>
      <c r="Y29" s="1065"/>
      <c r="Z29" s="1065"/>
    </row>
    <row r="30" spans="1:26" s="457" customFormat="1" ht="15.95" customHeight="1">
      <c r="A30" s="1121" t="s">
        <v>2410</v>
      </c>
      <c r="B30" s="1062"/>
      <c r="C30" s="1062"/>
      <c r="D30" s="1062"/>
      <c r="E30" s="1062"/>
      <c r="F30" s="1062"/>
      <c r="G30" s="1062"/>
      <c r="H30" s="1062"/>
      <c r="I30" s="1062"/>
      <c r="J30" s="1062"/>
      <c r="K30" s="442"/>
      <c r="L30" s="442"/>
      <c r="M30" s="442"/>
      <c r="N30" s="442"/>
      <c r="O30" s="442"/>
      <c r="P30" s="442"/>
      <c r="Q30" s="442"/>
      <c r="R30" s="442"/>
      <c r="S30" s="442"/>
      <c r="T30" s="442"/>
      <c r="U30" s="442"/>
      <c r="V30" s="442"/>
      <c r="W30" s="442"/>
      <c r="X30" s="442"/>
      <c r="Y30" s="442"/>
      <c r="Z30" s="442"/>
    </row>
    <row r="31" spans="1:26" s="222" customFormat="1" ht="14.1" customHeight="1">
      <c r="A31" s="692" t="s">
        <v>2197</v>
      </c>
      <c r="B31" s="692"/>
      <c r="C31" s="692"/>
    </row>
    <row r="33" spans="2:5">
      <c r="B33" s="134" t="s">
        <v>753</v>
      </c>
    </row>
    <row r="34" spans="2:5">
      <c r="C34" s="134" t="s">
        <v>753</v>
      </c>
    </row>
    <row r="37" spans="2:5">
      <c r="E37" s="134" t="s">
        <v>753</v>
      </c>
    </row>
    <row r="38" spans="2:5">
      <c r="D38" s="134" t="s">
        <v>753</v>
      </c>
    </row>
    <row r="40" spans="2:5">
      <c r="D40" s="134" t="s">
        <v>753</v>
      </c>
    </row>
    <row r="41" spans="2:5">
      <c r="B41" s="134" t="s">
        <v>753</v>
      </c>
    </row>
  </sheetData>
  <mergeCells count="22">
    <mergeCell ref="A15:B15"/>
    <mergeCell ref="A16:B16"/>
    <mergeCell ref="A11:B11"/>
    <mergeCell ref="A12:B12"/>
    <mergeCell ref="A13:B13"/>
    <mergeCell ref="A14:B14"/>
    <mergeCell ref="A1:B1"/>
    <mergeCell ref="D9:H9"/>
    <mergeCell ref="I9:M9"/>
    <mergeCell ref="I10:M10"/>
    <mergeCell ref="A9:B9"/>
    <mergeCell ref="A10:B10"/>
    <mergeCell ref="D10:H10"/>
    <mergeCell ref="M11:M17"/>
    <mergeCell ref="N11:N17"/>
    <mergeCell ref="S11:S17"/>
    <mergeCell ref="T11:T17"/>
    <mergeCell ref="I1:J2"/>
    <mergeCell ref="N9:S9"/>
    <mergeCell ref="N10:S10"/>
    <mergeCell ref="T9:Z9"/>
    <mergeCell ref="T10:Z10"/>
  </mergeCells>
  <phoneticPr fontId="14" type="noConversion"/>
  <hyperlinks>
    <hyperlink ref="I1:J2" location="'Spis tablic     List of tables'!A14" display="'Spis tablic     List of tables'!A14" xr:uid="{00000000-0004-0000-0A00-000000000000}"/>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1"/>
  <sheetViews>
    <sheetView zoomScale="90" zoomScaleNormal="90" workbookViewId="0">
      <selection activeCell="G43" sqref="G43"/>
    </sheetView>
  </sheetViews>
  <sheetFormatPr defaultColWidth="9.140625" defaultRowHeight="12.75"/>
  <cols>
    <col min="1" max="1" width="7.7109375" style="134" customWidth="1"/>
    <col min="2" max="2" width="20.7109375" style="134" customWidth="1"/>
    <col min="3" max="9" width="14.7109375" style="134" customWidth="1"/>
    <col min="10" max="16384" width="9.140625" style="134"/>
  </cols>
  <sheetData>
    <row r="1" spans="1:10" ht="20.100000000000001" customHeight="1">
      <c r="A1" s="1336" t="s">
        <v>299</v>
      </c>
      <c r="B1" s="1336"/>
      <c r="C1" s="5"/>
      <c r="D1" s="5"/>
      <c r="E1" s="5"/>
      <c r="F1" s="5"/>
      <c r="G1" s="5"/>
      <c r="H1" s="1335" t="s">
        <v>1349</v>
      </c>
      <c r="I1" s="1335"/>
    </row>
    <row r="2" spans="1:10" ht="18">
      <c r="A2" s="320" t="s">
        <v>2030</v>
      </c>
      <c r="B2" s="12"/>
      <c r="C2" s="12"/>
      <c r="D2" s="12"/>
      <c r="E2" s="12"/>
      <c r="F2" s="12"/>
      <c r="G2" s="12"/>
      <c r="H2" s="1335"/>
      <c r="I2" s="1335"/>
    </row>
    <row r="3" spans="1:10" s="1141" customFormat="1">
      <c r="A3" s="1202"/>
      <c r="B3" s="1202"/>
      <c r="C3" s="1202"/>
      <c r="D3" s="1202"/>
      <c r="E3" s="1202"/>
      <c r="F3" s="1202"/>
      <c r="G3" s="1202"/>
      <c r="H3" s="1202"/>
      <c r="I3" s="1202"/>
    </row>
    <row r="4" spans="1:10" s="1141" customFormat="1" ht="24.95" customHeight="1">
      <c r="A4" s="1389" t="s">
        <v>2456</v>
      </c>
      <c r="B4" s="1390"/>
      <c r="C4" s="1390"/>
      <c r="D4" s="1390"/>
      <c r="E4" s="1390"/>
      <c r="F4" s="1390"/>
      <c r="G4" s="1390"/>
      <c r="H4" s="1390"/>
      <c r="I4" s="1390"/>
    </row>
    <row r="5" spans="1:10" s="1141" customFormat="1" ht="30" customHeight="1">
      <c r="A5" s="1389" t="s">
        <v>2455</v>
      </c>
      <c r="B5" s="1389"/>
      <c r="C5" s="1389"/>
      <c r="D5" s="1389"/>
      <c r="E5" s="1389"/>
      <c r="F5" s="1389"/>
      <c r="G5" s="1389"/>
      <c r="H5" s="1389"/>
      <c r="I5" s="1389"/>
    </row>
    <row r="6" spans="1:10" ht="15" customHeight="1">
      <c r="A6" s="12"/>
      <c r="B6" s="12"/>
      <c r="C6" s="12"/>
      <c r="D6" s="12"/>
      <c r="E6" s="12"/>
      <c r="F6" s="12"/>
      <c r="G6" s="12"/>
      <c r="H6" s="12"/>
      <c r="I6" s="12"/>
    </row>
    <row r="7" spans="1:10" ht="18.75">
      <c r="A7" s="10" t="s">
        <v>2450</v>
      </c>
      <c r="B7" s="153"/>
      <c r="C7" s="153"/>
      <c r="D7" s="153"/>
      <c r="E7" s="153"/>
      <c r="F7" s="153"/>
      <c r="G7" s="153"/>
      <c r="H7" s="153"/>
      <c r="I7" s="153"/>
    </row>
    <row r="8" spans="1:10" ht="15" customHeight="1">
      <c r="A8" s="1078" t="s">
        <v>2492</v>
      </c>
      <c r="B8" s="153"/>
      <c r="C8" s="153"/>
      <c r="D8" s="153"/>
      <c r="E8" s="153"/>
      <c r="F8" s="153"/>
      <c r="G8" s="153"/>
      <c r="H8" s="153"/>
      <c r="I8" s="153"/>
    </row>
    <row r="9" spans="1:10" ht="14.25">
      <c r="A9" s="19" t="s">
        <v>2031</v>
      </c>
      <c r="B9" s="153"/>
      <c r="C9" s="153"/>
      <c r="D9" s="153"/>
      <c r="E9" s="153"/>
      <c r="F9" s="153"/>
      <c r="G9" s="153"/>
      <c r="H9" s="153"/>
      <c r="I9" s="153"/>
    </row>
    <row r="10" spans="1:10" ht="15" customHeight="1">
      <c r="A10" s="1387" t="s">
        <v>232</v>
      </c>
      <c r="B10" s="1388"/>
      <c r="C10" s="1217" t="s">
        <v>1408</v>
      </c>
      <c r="D10" s="1395" t="s">
        <v>937</v>
      </c>
      <c r="E10" s="1387"/>
      <c r="F10" s="1388"/>
      <c r="G10" s="1112"/>
      <c r="H10" s="451"/>
      <c r="I10" s="1164"/>
      <c r="J10" s="897"/>
    </row>
    <row r="11" spans="1:10">
      <c r="A11" s="1237" t="s">
        <v>233</v>
      </c>
      <c r="B11" s="1238"/>
      <c r="C11" s="1353"/>
      <c r="D11" s="1392" t="s">
        <v>938</v>
      </c>
      <c r="E11" s="1393"/>
      <c r="F11" s="1394"/>
      <c r="G11" s="363" t="s">
        <v>939</v>
      </c>
      <c r="H11" s="1108" t="s">
        <v>507</v>
      </c>
      <c r="I11" s="1165" t="s">
        <v>509</v>
      </c>
      <c r="J11" s="897"/>
    </row>
    <row r="12" spans="1:10">
      <c r="A12" s="1215" t="s">
        <v>816</v>
      </c>
      <c r="B12" s="1216"/>
      <c r="C12" s="1353"/>
      <c r="D12" s="1111"/>
      <c r="E12" s="240"/>
      <c r="F12" s="106"/>
      <c r="G12" s="1108" t="s">
        <v>513</v>
      </c>
      <c r="H12" s="1108" t="s">
        <v>508</v>
      </c>
      <c r="I12" s="1165" t="s">
        <v>511</v>
      </c>
      <c r="J12" s="897"/>
    </row>
    <row r="13" spans="1:10" ht="14.25">
      <c r="A13" s="1245" t="s">
        <v>808</v>
      </c>
      <c r="B13" s="1246"/>
      <c r="C13" s="1353"/>
      <c r="D13" s="1109" t="s">
        <v>166</v>
      </c>
      <c r="E13" s="1109" t="s">
        <v>512</v>
      </c>
      <c r="F13" s="106" t="s">
        <v>2414</v>
      </c>
      <c r="G13" s="349" t="s">
        <v>940</v>
      </c>
      <c r="H13" s="106" t="s">
        <v>510</v>
      </c>
      <c r="I13" s="1166" t="s">
        <v>515</v>
      </c>
      <c r="J13" s="897"/>
    </row>
    <row r="14" spans="1:10">
      <c r="A14" s="1225" t="s">
        <v>857</v>
      </c>
      <c r="B14" s="1226"/>
      <c r="C14" s="1353"/>
      <c r="D14" s="1113" t="s">
        <v>167</v>
      </c>
      <c r="E14" s="1113" t="s">
        <v>516</v>
      </c>
      <c r="F14" s="349" t="s">
        <v>517</v>
      </c>
      <c r="G14" s="349" t="s">
        <v>941</v>
      </c>
      <c r="H14" s="106" t="s">
        <v>514</v>
      </c>
      <c r="I14" s="1166" t="s">
        <v>519</v>
      </c>
      <c r="J14" s="897"/>
    </row>
    <row r="15" spans="1:10" ht="14.25">
      <c r="A15" s="1225" t="s">
        <v>815</v>
      </c>
      <c r="B15" s="1226"/>
      <c r="C15" s="1353"/>
      <c r="D15" s="1109"/>
      <c r="E15" s="1113" t="s">
        <v>231</v>
      </c>
      <c r="F15" s="349" t="s">
        <v>2415</v>
      </c>
      <c r="G15" s="349" t="s">
        <v>231</v>
      </c>
      <c r="H15" s="349" t="s">
        <v>520</v>
      </c>
      <c r="I15" s="957"/>
      <c r="J15" s="897"/>
    </row>
    <row r="16" spans="1:10">
      <c r="A16" s="1215" t="s">
        <v>744</v>
      </c>
      <c r="B16" s="1216"/>
      <c r="C16" s="1391"/>
      <c r="D16" s="383"/>
      <c r="E16" s="383"/>
      <c r="F16" s="383"/>
      <c r="G16" s="383"/>
      <c r="H16" s="383"/>
      <c r="I16" s="1163"/>
      <c r="J16" s="897"/>
    </row>
    <row r="17" spans="1:9" ht="15" customHeight="1" thickBot="1">
      <c r="A17" s="1213" t="s">
        <v>809</v>
      </c>
      <c r="B17" s="1214"/>
      <c r="C17" s="1384" t="s">
        <v>1656</v>
      </c>
      <c r="D17" s="1385"/>
      <c r="E17" s="1385"/>
      <c r="F17" s="1385"/>
      <c r="G17" s="1386"/>
      <c r="H17" s="1359" t="s">
        <v>1409</v>
      </c>
      <c r="I17" s="1360"/>
    </row>
    <row r="18" spans="1:9" s="695" customFormat="1" ht="24.95" customHeight="1">
      <c r="A18" s="144">
        <v>2020</v>
      </c>
      <c r="B18" s="717" t="s">
        <v>1174</v>
      </c>
      <c r="C18" s="104">
        <v>732</v>
      </c>
      <c r="D18" s="104">
        <v>395</v>
      </c>
      <c r="E18" s="104">
        <v>384</v>
      </c>
      <c r="F18" s="104">
        <v>11</v>
      </c>
      <c r="G18" s="187">
        <v>337</v>
      </c>
      <c r="H18" s="105">
        <v>54</v>
      </c>
      <c r="I18" s="209">
        <v>52.5</v>
      </c>
    </row>
    <row r="19" spans="1:9" s="714" customFormat="1" ht="15" customHeight="1">
      <c r="A19" s="144"/>
      <c r="B19" s="717" t="s">
        <v>811</v>
      </c>
      <c r="C19" s="104">
        <v>731</v>
      </c>
      <c r="D19" s="104">
        <v>397</v>
      </c>
      <c r="E19" s="104">
        <v>388</v>
      </c>
      <c r="F19" s="104" t="s">
        <v>2416</v>
      </c>
      <c r="G19" s="187">
        <v>334</v>
      </c>
      <c r="H19" s="105">
        <v>54.3</v>
      </c>
      <c r="I19" s="209">
        <v>53.1</v>
      </c>
    </row>
    <row r="20" spans="1:9" s="757" customFormat="1" ht="15" customHeight="1">
      <c r="A20" s="144"/>
      <c r="B20" s="1204" t="s">
        <v>2453</v>
      </c>
      <c r="C20" s="104">
        <v>731</v>
      </c>
      <c r="D20" s="104">
        <v>402</v>
      </c>
      <c r="E20" s="104">
        <v>387</v>
      </c>
      <c r="F20" s="104">
        <v>15</v>
      </c>
      <c r="G20" s="187">
        <v>329</v>
      </c>
      <c r="H20" s="105">
        <v>55</v>
      </c>
      <c r="I20" s="209">
        <v>52.9</v>
      </c>
    </row>
    <row r="21" spans="1:9" s="757" customFormat="1" ht="15" customHeight="1">
      <c r="A21" s="144"/>
      <c r="B21" s="761" t="s">
        <v>810</v>
      </c>
      <c r="C21" s="104">
        <v>730</v>
      </c>
      <c r="D21" s="104">
        <v>406</v>
      </c>
      <c r="E21" s="104">
        <v>395</v>
      </c>
      <c r="F21" s="104">
        <v>11</v>
      </c>
      <c r="G21" s="187">
        <v>324</v>
      </c>
      <c r="H21" s="105">
        <v>55.6</v>
      </c>
      <c r="I21" s="209">
        <v>54.1</v>
      </c>
    </row>
    <row r="22" spans="1:9" s="779" customFormat="1" ht="24.95" customHeight="1">
      <c r="A22" s="144">
        <v>2021</v>
      </c>
      <c r="B22" s="783" t="s">
        <v>1174</v>
      </c>
      <c r="C22" s="104">
        <v>720</v>
      </c>
      <c r="D22" s="104">
        <v>412</v>
      </c>
      <c r="E22" s="104">
        <v>398</v>
      </c>
      <c r="F22" s="104">
        <v>14</v>
      </c>
      <c r="G22" s="187">
        <v>307</v>
      </c>
      <c r="H22" s="105">
        <v>57.2</v>
      </c>
      <c r="I22" s="209">
        <v>55.3</v>
      </c>
    </row>
    <row r="23" spans="1:9" s="1141" customFormat="1" ht="15" customHeight="1">
      <c r="A23" s="144"/>
      <c r="B23" s="893" t="s">
        <v>811</v>
      </c>
      <c r="C23" s="252">
        <v>718</v>
      </c>
      <c r="D23" s="252">
        <v>415</v>
      </c>
      <c r="E23" s="252">
        <v>401</v>
      </c>
      <c r="F23" s="252">
        <v>14</v>
      </c>
      <c r="G23" s="1212">
        <v>303</v>
      </c>
      <c r="H23" s="265">
        <v>57.8</v>
      </c>
      <c r="I23" s="511">
        <v>55.8</v>
      </c>
    </row>
    <row r="24" spans="1:9" ht="15" customHeight="1">
      <c r="A24" s="144"/>
      <c r="B24" s="80" t="s">
        <v>225</v>
      </c>
      <c r="C24" s="56" t="s">
        <v>270</v>
      </c>
      <c r="D24" s="56" t="s">
        <v>270</v>
      </c>
      <c r="E24" s="56" t="s">
        <v>270</v>
      </c>
      <c r="F24" s="56" t="s">
        <v>270</v>
      </c>
      <c r="G24" s="56" t="s">
        <v>270</v>
      </c>
      <c r="H24" s="56" t="s">
        <v>270</v>
      </c>
      <c r="I24" s="215" t="s">
        <v>270</v>
      </c>
    </row>
    <row r="25" spans="1:9">
      <c r="A25" s="235"/>
      <c r="B25" s="80" t="s">
        <v>269</v>
      </c>
      <c r="C25" s="56">
        <v>99.7</v>
      </c>
      <c r="D25" s="56">
        <v>100.7</v>
      </c>
      <c r="E25" s="56">
        <v>100.8</v>
      </c>
      <c r="F25" s="56">
        <v>100</v>
      </c>
      <c r="G25" s="56">
        <v>98.7</v>
      </c>
      <c r="H25" s="56" t="s">
        <v>270</v>
      </c>
      <c r="I25" s="58" t="s">
        <v>270</v>
      </c>
    </row>
    <row r="26" spans="1:9" s="1141" customFormat="1">
      <c r="A26" s="1176"/>
      <c r="B26" s="83"/>
      <c r="C26" s="199"/>
      <c r="D26" s="199"/>
      <c r="E26" s="199"/>
      <c r="F26" s="199"/>
      <c r="G26" s="199"/>
      <c r="H26" s="199"/>
      <c r="I26" s="215"/>
    </row>
    <row r="27" spans="1:9">
      <c r="A27" s="784"/>
      <c r="B27" s="578"/>
      <c r="C27" s="428"/>
      <c r="D27" s="428"/>
      <c r="E27" s="428"/>
      <c r="F27" s="428"/>
      <c r="G27" s="428"/>
      <c r="H27" s="428"/>
      <c r="I27" s="428"/>
    </row>
    <row r="28" spans="1:9" s="234" customFormat="1" ht="24.95" customHeight="1">
      <c r="A28" s="1382" t="s">
        <v>2457</v>
      </c>
      <c r="B28" s="1382"/>
      <c r="C28" s="1382"/>
      <c r="D28" s="1382"/>
      <c r="E28" s="1382"/>
      <c r="F28" s="1382"/>
      <c r="G28" s="1382"/>
      <c r="H28" s="1382"/>
      <c r="I28" s="1382"/>
    </row>
    <row r="29" spans="1:9" s="311" customFormat="1" ht="24.95" customHeight="1">
      <c r="A29" s="1383" t="s">
        <v>2493</v>
      </c>
      <c r="B29" s="1383"/>
      <c r="C29" s="1383"/>
      <c r="D29" s="1383"/>
      <c r="E29" s="1383"/>
      <c r="F29" s="1383"/>
      <c r="G29" s="1383"/>
      <c r="H29" s="1383"/>
      <c r="I29" s="1383"/>
    </row>
    <row r="35" spans="2:5">
      <c r="D35" s="134" t="s">
        <v>753</v>
      </c>
      <c r="E35" s="134" t="s">
        <v>753</v>
      </c>
    </row>
    <row r="37" spans="2:5">
      <c r="B37" s="134" t="s">
        <v>753</v>
      </c>
    </row>
    <row r="39" spans="2:5">
      <c r="C39" s="134" t="s">
        <v>753</v>
      </c>
    </row>
    <row r="41" spans="2:5">
      <c r="B41" s="134" t="s">
        <v>753</v>
      </c>
    </row>
  </sheetData>
  <mergeCells count="19">
    <mergeCell ref="A13:B13"/>
    <mergeCell ref="C10:C16"/>
    <mergeCell ref="D11:F11"/>
    <mergeCell ref="D10:F10"/>
    <mergeCell ref="A15:B15"/>
    <mergeCell ref="A14:B14"/>
    <mergeCell ref="H1:I2"/>
    <mergeCell ref="A1:B1"/>
    <mergeCell ref="A12:B12"/>
    <mergeCell ref="A10:B10"/>
    <mergeCell ref="A11:B11"/>
    <mergeCell ref="A4:I4"/>
    <mergeCell ref="A5:I5"/>
    <mergeCell ref="A28:I28"/>
    <mergeCell ref="A29:I29"/>
    <mergeCell ref="A16:B16"/>
    <mergeCell ref="A17:B17"/>
    <mergeCell ref="C17:G17"/>
    <mergeCell ref="H17:I17"/>
  </mergeCells>
  <phoneticPr fontId="14" type="noConversion"/>
  <hyperlinks>
    <hyperlink ref="H1:I2" location="'Spis tablic     List of tables'!A15" display="'Spis tablic     List of tables'!A15"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44"/>
  <sheetViews>
    <sheetView topLeftCell="C1" zoomScale="90" zoomScaleNormal="90" workbookViewId="0">
      <selection activeCell="H44" sqref="H44"/>
    </sheetView>
  </sheetViews>
  <sheetFormatPr defaultColWidth="9.140625" defaultRowHeight="12.75"/>
  <cols>
    <col min="1" max="1" width="7.7109375" style="134" customWidth="1"/>
    <col min="2" max="2" width="20.7109375" style="134" customWidth="1"/>
    <col min="3" max="12" width="14.7109375" style="134" customWidth="1"/>
    <col min="13" max="13" width="16.7109375" style="134" customWidth="1"/>
    <col min="14" max="16384" width="9.140625" style="134"/>
  </cols>
  <sheetData>
    <row r="1" spans="1:13" ht="20.100000000000001" customHeight="1">
      <c r="A1" s="1336" t="s">
        <v>521</v>
      </c>
      <c r="B1" s="1336"/>
      <c r="C1" s="5"/>
      <c r="D1" s="5"/>
      <c r="E1" s="5"/>
      <c r="F1" s="5"/>
      <c r="G1" s="5"/>
      <c r="H1" s="1397" t="s">
        <v>1349</v>
      </c>
      <c r="I1" s="1235"/>
      <c r="J1" s="5"/>
      <c r="K1" s="5"/>
      <c r="L1" s="5"/>
      <c r="M1" s="5"/>
    </row>
    <row r="2" spans="1:13" ht="18">
      <c r="A2" s="320" t="s">
        <v>450</v>
      </c>
      <c r="B2" s="12"/>
      <c r="C2" s="12"/>
      <c r="D2" s="12"/>
      <c r="E2" s="12"/>
      <c r="F2" s="12"/>
      <c r="G2" s="12"/>
      <c r="H2" s="1235"/>
      <c r="I2" s="1235"/>
      <c r="J2" s="12"/>
      <c r="K2" s="12"/>
      <c r="L2" s="12"/>
      <c r="M2" s="12"/>
    </row>
    <row r="3" spans="1:13" s="1141" customFormat="1" ht="15" customHeight="1">
      <c r="A3" s="1201"/>
      <c r="B3" s="12"/>
      <c r="C3" s="12"/>
      <c r="D3" s="12"/>
      <c r="E3" s="12"/>
      <c r="F3" s="12"/>
      <c r="G3" s="613"/>
      <c r="H3" s="1205"/>
      <c r="I3" s="1205"/>
      <c r="J3" s="12"/>
      <c r="K3" s="12"/>
      <c r="L3" s="12"/>
      <c r="M3" s="12"/>
    </row>
    <row r="4" spans="1:13" s="1141" customFormat="1">
      <c r="A4" s="1389" t="s">
        <v>2454</v>
      </c>
      <c r="B4" s="1389"/>
      <c r="C4" s="1389"/>
      <c r="D4" s="1389"/>
      <c r="E4" s="1389"/>
      <c r="F4" s="1389"/>
      <c r="G4" s="1389"/>
      <c r="H4" s="1389"/>
      <c r="I4" s="1389"/>
      <c r="J4" s="1389"/>
      <c r="K4" s="1389"/>
      <c r="L4" s="1389"/>
      <c r="M4" s="1389"/>
    </row>
    <row r="5" spans="1:13" s="1141" customFormat="1" ht="30" customHeight="1">
      <c r="A5" s="1389" t="s">
        <v>2455</v>
      </c>
      <c r="B5" s="1389"/>
      <c r="C5" s="1389"/>
      <c r="D5" s="1389"/>
      <c r="E5" s="1389"/>
      <c r="F5" s="1389"/>
      <c r="G5" s="1389"/>
      <c r="H5" s="1389"/>
      <c r="I5" s="1389"/>
      <c r="J5" s="1389"/>
      <c r="K5" s="1389"/>
      <c r="L5" s="1389"/>
      <c r="M5" s="1389"/>
    </row>
    <row r="6" spans="1:13" ht="15" customHeight="1">
      <c r="A6" s="12"/>
      <c r="B6" s="12"/>
      <c r="C6" s="12"/>
      <c r="D6" s="12"/>
      <c r="E6" s="12"/>
      <c r="F6" s="12"/>
      <c r="G6" s="12"/>
      <c r="H6" s="12"/>
      <c r="I6" s="12"/>
      <c r="J6" s="12"/>
      <c r="K6" s="12"/>
      <c r="L6" s="12"/>
      <c r="M6" s="12"/>
    </row>
    <row r="7" spans="1:13" ht="18">
      <c r="A7" s="20" t="s">
        <v>2481</v>
      </c>
      <c r="B7" s="452"/>
      <c r="C7" s="452"/>
      <c r="D7" s="452"/>
      <c r="E7" s="452"/>
      <c r="F7" s="452"/>
      <c r="G7" s="452"/>
      <c r="H7" s="281"/>
      <c r="I7" s="281"/>
      <c r="J7" s="452"/>
      <c r="K7" s="452"/>
      <c r="L7" s="452"/>
      <c r="M7" s="452"/>
    </row>
    <row r="8" spans="1:13" ht="15" customHeight="1">
      <c r="A8" s="1080" t="s">
        <v>2482</v>
      </c>
      <c r="B8" s="23"/>
      <c r="C8" s="153"/>
      <c r="D8" s="153"/>
      <c r="E8" s="16"/>
      <c r="F8" s="16"/>
      <c r="G8" s="16"/>
      <c r="H8" s="281"/>
      <c r="I8" s="281"/>
      <c r="J8" s="16"/>
      <c r="K8" s="16"/>
      <c r="L8" s="16"/>
      <c r="M8" s="16"/>
    </row>
    <row r="9" spans="1:13" ht="14.25">
      <c r="A9" s="21" t="s">
        <v>506</v>
      </c>
      <c r="B9" s="138"/>
      <c r="C9" s="138"/>
      <c r="D9" s="138"/>
      <c r="E9" s="138"/>
      <c r="F9" s="138"/>
      <c r="G9" s="138"/>
      <c r="H9" s="138"/>
      <c r="I9" s="138"/>
      <c r="J9" s="138"/>
      <c r="K9" s="138"/>
      <c r="L9" s="138"/>
      <c r="M9" s="138"/>
    </row>
    <row r="10" spans="1:13" ht="15" customHeight="1">
      <c r="A10" s="233"/>
      <c r="B10" s="366"/>
      <c r="C10" s="1398" t="s">
        <v>2458</v>
      </c>
      <c r="D10" s="1361"/>
      <c r="E10" s="1361"/>
      <c r="F10" s="1362"/>
      <c r="G10" s="1398" t="s">
        <v>1410</v>
      </c>
      <c r="H10" s="1361"/>
      <c r="I10" s="1361"/>
      <c r="J10" s="1361"/>
      <c r="K10" s="1361"/>
      <c r="L10" s="1361"/>
      <c r="M10" s="1361"/>
    </row>
    <row r="11" spans="1:13" ht="15" customHeight="1">
      <c r="A11" s="138"/>
      <c r="B11" s="138"/>
      <c r="C11" s="226"/>
      <c r="D11" s="1370" t="s">
        <v>1411</v>
      </c>
      <c r="E11" s="1361"/>
      <c r="F11" s="1362"/>
      <c r="G11" s="106"/>
      <c r="H11" s="1398" t="s">
        <v>1412</v>
      </c>
      <c r="I11" s="1361"/>
      <c r="J11" s="1361"/>
      <c r="K11" s="1361"/>
      <c r="L11" s="1361"/>
      <c r="M11" s="1361"/>
    </row>
    <row r="12" spans="1:13">
      <c r="A12" s="1236" t="s">
        <v>232</v>
      </c>
      <c r="B12" s="1256"/>
      <c r="C12" s="229"/>
      <c r="D12" s="229"/>
      <c r="E12" s="229"/>
      <c r="F12" s="229"/>
      <c r="G12" s="106"/>
      <c r="H12" s="106"/>
      <c r="I12" s="106"/>
      <c r="J12" s="106"/>
      <c r="K12" s="106"/>
      <c r="L12" s="106"/>
      <c r="M12" s="1266" t="s">
        <v>2240</v>
      </c>
    </row>
    <row r="13" spans="1:13">
      <c r="A13" s="1237" t="s">
        <v>233</v>
      </c>
      <c r="B13" s="1238"/>
      <c r="C13" s="403"/>
      <c r="D13" s="106"/>
      <c r="E13" s="229"/>
      <c r="F13" s="229"/>
      <c r="G13" s="229"/>
      <c r="H13" s="229"/>
      <c r="I13" s="229"/>
      <c r="J13" s="106"/>
      <c r="K13" s="106"/>
      <c r="L13" s="106"/>
      <c r="M13" s="1269"/>
    </row>
    <row r="14" spans="1:13">
      <c r="A14" s="138"/>
      <c r="B14" s="138"/>
      <c r="C14" s="403"/>
      <c r="D14" s="106"/>
      <c r="E14" s="229"/>
      <c r="F14" s="106"/>
      <c r="G14" s="229"/>
      <c r="H14" s="229"/>
      <c r="I14" s="229"/>
      <c r="J14" s="106"/>
      <c r="K14" s="106"/>
      <c r="L14" s="229"/>
      <c r="M14" s="1269"/>
    </row>
    <row r="15" spans="1:13">
      <c r="A15" s="300" t="s">
        <v>805</v>
      </c>
      <c r="B15" s="301"/>
      <c r="C15" s="229"/>
      <c r="D15" s="229"/>
      <c r="E15" s="229"/>
      <c r="F15" s="229"/>
      <c r="G15" s="229"/>
      <c r="H15" s="229"/>
      <c r="I15" s="229"/>
      <c r="J15" s="229"/>
      <c r="K15" s="227"/>
      <c r="L15" s="153"/>
      <c r="M15" s="1269"/>
    </row>
    <row r="16" spans="1:13">
      <c r="A16" s="1107" t="s">
        <v>808</v>
      </c>
      <c r="B16" s="227"/>
      <c r="C16" s="106"/>
      <c r="D16" s="153"/>
      <c r="E16" s="229"/>
      <c r="F16" s="229"/>
      <c r="G16" s="229"/>
      <c r="H16" s="229"/>
      <c r="I16" s="229"/>
      <c r="J16" s="229"/>
      <c r="K16" s="153"/>
      <c r="L16" s="106" t="s">
        <v>523</v>
      </c>
      <c r="M16" s="1269"/>
    </row>
    <row r="17" spans="1:14">
      <c r="A17" s="1106" t="s">
        <v>2241</v>
      </c>
      <c r="B17" s="387"/>
      <c r="C17" s="106" t="s">
        <v>170</v>
      </c>
      <c r="D17" s="108" t="s">
        <v>458</v>
      </c>
      <c r="E17" s="106" t="s">
        <v>524</v>
      </c>
      <c r="F17" s="106" t="s">
        <v>525</v>
      </c>
      <c r="G17" s="106" t="s">
        <v>170</v>
      </c>
      <c r="H17" s="106" t="s">
        <v>526</v>
      </c>
      <c r="I17" s="106" t="s">
        <v>458</v>
      </c>
      <c r="J17" s="106" t="s">
        <v>524</v>
      </c>
      <c r="K17" s="119" t="s">
        <v>525</v>
      </c>
      <c r="L17" s="443" t="s">
        <v>527</v>
      </c>
      <c r="M17" s="1269"/>
    </row>
    <row r="18" spans="1:14">
      <c r="A18" s="1106" t="s">
        <v>815</v>
      </c>
      <c r="B18" s="387"/>
      <c r="C18" s="349" t="s">
        <v>167</v>
      </c>
      <c r="D18" s="350" t="s">
        <v>463</v>
      </c>
      <c r="E18" s="349" t="s">
        <v>528</v>
      </c>
      <c r="F18" s="349" t="s">
        <v>529</v>
      </c>
      <c r="G18" s="349" t="s">
        <v>167</v>
      </c>
      <c r="H18" s="349" t="s">
        <v>530</v>
      </c>
      <c r="I18" s="349" t="s">
        <v>463</v>
      </c>
      <c r="J18" s="349" t="s">
        <v>528</v>
      </c>
      <c r="K18" s="422" t="s">
        <v>529</v>
      </c>
      <c r="L18" s="349" t="s">
        <v>531</v>
      </c>
      <c r="M18" s="1269"/>
    </row>
    <row r="19" spans="1:14">
      <c r="A19" s="141"/>
      <c r="B19" s="141"/>
      <c r="C19" s="229"/>
      <c r="D19" s="153"/>
      <c r="E19" s="229"/>
      <c r="F19" s="229"/>
      <c r="G19" s="229"/>
      <c r="H19" s="229"/>
      <c r="I19" s="229"/>
      <c r="J19" s="229"/>
      <c r="K19" s="153"/>
      <c r="L19" s="453" t="s">
        <v>532</v>
      </c>
      <c r="M19" s="1269"/>
    </row>
    <row r="20" spans="1:14">
      <c r="A20" s="300" t="s">
        <v>744</v>
      </c>
      <c r="B20" s="141"/>
      <c r="C20" s="229"/>
      <c r="D20" s="229"/>
      <c r="E20" s="229"/>
      <c r="F20" s="229"/>
      <c r="G20" s="229"/>
      <c r="H20" s="229"/>
      <c r="I20" s="227"/>
      <c r="J20" s="229"/>
      <c r="K20" s="229"/>
      <c r="L20" s="153"/>
      <c r="M20" s="1269"/>
    </row>
    <row r="21" spans="1:14">
      <c r="A21" s="1106" t="s">
        <v>809</v>
      </c>
      <c r="B21" s="387"/>
      <c r="C21" s="229"/>
      <c r="D21" s="229"/>
      <c r="E21" s="229"/>
      <c r="F21" s="229"/>
      <c r="G21" s="229"/>
      <c r="H21" s="229"/>
      <c r="I21" s="227"/>
      <c r="J21" s="229"/>
      <c r="K21" s="229"/>
      <c r="L21" s="106"/>
      <c r="M21" s="1269"/>
    </row>
    <row r="22" spans="1:14">
      <c r="A22" s="138"/>
      <c r="B22" s="138"/>
      <c r="C22" s="229"/>
      <c r="D22" s="229"/>
      <c r="E22" s="229"/>
      <c r="F22" s="229"/>
      <c r="G22" s="229"/>
      <c r="H22" s="229"/>
      <c r="I22" s="227"/>
      <c r="J22" s="229"/>
      <c r="K22" s="229"/>
      <c r="L22" s="106"/>
      <c r="M22" s="1269"/>
    </row>
    <row r="23" spans="1:14">
      <c r="A23" s="138"/>
      <c r="B23" s="138"/>
      <c r="C23" s="229"/>
      <c r="D23" s="229"/>
      <c r="E23" s="229"/>
      <c r="F23" s="229"/>
      <c r="G23" s="229"/>
      <c r="H23" s="229"/>
      <c r="I23" s="227"/>
      <c r="J23" s="229"/>
      <c r="K23" s="229"/>
      <c r="L23" s="106"/>
      <c r="M23" s="1269"/>
    </row>
    <row r="24" spans="1:14" ht="15" customHeight="1" thickBot="1">
      <c r="A24" s="360"/>
      <c r="B24" s="360"/>
      <c r="C24" s="1359" t="s">
        <v>1922</v>
      </c>
      <c r="D24" s="1360"/>
      <c r="E24" s="1360"/>
      <c r="F24" s="1373"/>
      <c r="G24" s="455"/>
      <c r="H24" s="1359" t="s">
        <v>2242</v>
      </c>
      <c r="I24" s="1360"/>
      <c r="J24" s="1360"/>
      <c r="K24" s="1360"/>
      <c r="L24" s="1360"/>
      <c r="M24" s="1360"/>
      <c r="N24" s="186"/>
    </row>
    <row r="25" spans="1:14" s="695" customFormat="1" ht="24.95" customHeight="1">
      <c r="A25" s="144">
        <v>2020</v>
      </c>
      <c r="B25" s="698" t="s">
        <v>1174</v>
      </c>
      <c r="C25" s="104">
        <v>11</v>
      </c>
      <c r="D25" s="104" t="s">
        <v>2416</v>
      </c>
      <c r="E25" s="104" t="s">
        <v>2416</v>
      </c>
      <c r="F25" s="104" t="s">
        <v>2416</v>
      </c>
      <c r="G25" s="105">
        <v>2.8</v>
      </c>
      <c r="H25" s="104" t="s">
        <v>2416</v>
      </c>
      <c r="I25" s="104" t="s">
        <v>2416</v>
      </c>
      <c r="J25" s="104" t="s">
        <v>2416</v>
      </c>
      <c r="K25" s="104" t="s">
        <v>2416</v>
      </c>
      <c r="L25" s="104" t="s">
        <v>2416</v>
      </c>
      <c r="M25" s="110" t="s">
        <v>2416</v>
      </c>
      <c r="N25" s="897"/>
    </row>
    <row r="26" spans="1:14" s="714" customFormat="1" ht="15" customHeight="1">
      <c r="A26" s="144"/>
      <c r="B26" s="717" t="s">
        <v>1267</v>
      </c>
      <c r="C26" s="104" t="s">
        <v>2416</v>
      </c>
      <c r="D26" s="104" t="s">
        <v>2416</v>
      </c>
      <c r="E26" s="104" t="s">
        <v>2416</v>
      </c>
      <c r="F26" s="104" t="s">
        <v>2416</v>
      </c>
      <c r="G26" s="104" t="s">
        <v>2416</v>
      </c>
      <c r="H26" s="104" t="s">
        <v>2416</v>
      </c>
      <c r="I26" s="104" t="s">
        <v>2416</v>
      </c>
      <c r="J26" s="104" t="s">
        <v>2416</v>
      </c>
      <c r="K26" s="104" t="s">
        <v>2416</v>
      </c>
      <c r="L26" s="104" t="s">
        <v>2416</v>
      </c>
      <c r="M26" s="110" t="s">
        <v>2416</v>
      </c>
      <c r="N26" s="897"/>
    </row>
    <row r="27" spans="1:14" s="757" customFormat="1" ht="15" customHeight="1">
      <c r="A27" s="144"/>
      <c r="B27" s="1204" t="s">
        <v>2453</v>
      </c>
      <c r="C27" s="104">
        <v>15</v>
      </c>
      <c r="D27" s="104" t="s">
        <v>2416</v>
      </c>
      <c r="E27" s="104" t="s">
        <v>2416</v>
      </c>
      <c r="F27" s="261">
        <v>10</v>
      </c>
      <c r="G27" s="105">
        <v>3.7</v>
      </c>
      <c r="H27" s="104" t="s">
        <v>2416</v>
      </c>
      <c r="I27" s="104" t="s">
        <v>2416</v>
      </c>
      <c r="J27" s="104" t="s">
        <v>2416</v>
      </c>
      <c r="K27" s="105">
        <v>5.4</v>
      </c>
      <c r="L27" s="104" t="s">
        <v>2416</v>
      </c>
      <c r="M27" s="110" t="s">
        <v>2416</v>
      </c>
      <c r="N27" s="897"/>
    </row>
    <row r="28" spans="1:14" s="757" customFormat="1" ht="15" customHeight="1">
      <c r="A28" s="144"/>
      <c r="B28" s="761" t="s">
        <v>1268</v>
      </c>
      <c r="C28" s="104">
        <v>11</v>
      </c>
      <c r="D28" s="104" t="s">
        <v>2416</v>
      </c>
      <c r="E28" s="104" t="s">
        <v>2416</v>
      </c>
      <c r="F28" s="104" t="s">
        <v>2416</v>
      </c>
      <c r="G28" s="105">
        <v>2.7</v>
      </c>
      <c r="H28" s="104" t="s">
        <v>2416</v>
      </c>
      <c r="I28" s="104" t="s">
        <v>2416</v>
      </c>
      <c r="J28" s="104" t="s">
        <v>2416</v>
      </c>
      <c r="K28" s="104" t="s">
        <v>2416</v>
      </c>
      <c r="L28" s="104" t="s">
        <v>2416</v>
      </c>
      <c r="M28" s="110" t="s">
        <v>2416</v>
      </c>
      <c r="N28" s="897"/>
    </row>
    <row r="29" spans="1:14" s="779" customFormat="1" ht="24.95" customHeight="1">
      <c r="A29" s="144">
        <v>2021</v>
      </c>
      <c r="B29" s="783" t="s">
        <v>1174</v>
      </c>
      <c r="C29" s="104">
        <v>14</v>
      </c>
      <c r="D29" s="104" t="s">
        <v>2416</v>
      </c>
      <c r="E29" s="261">
        <v>10</v>
      </c>
      <c r="F29" s="104" t="s">
        <v>2416</v>
      </c>
      <c r="G29" s="105">
        <v>3.4</v>
      </c>
      <c r="H29" s="104" t="s">
        <v>2416</v>
      </c>
      <c r="I29" s="104" t="s">
        <v>2416</v>
      </c>
      <c r="J29" s="105">
        <v>4.5</v>
      </c>
      <c r="K29" s="104" t="s">
        <v>2416</v>
      </c>
      <c r="L29" s="104" t="s">
        <v>2416</v>
      </c>
      <c r="M29" s="110" t="s">
        <v>2416</v>
      </c>
      <c r="N29" s="897"/>
    </row>
    <row r="30" spans="1:14" s="1141" customFormat="1" ht="15" customHeight="1">
      <c r="A30" s="144"/>
      <c r="B30" s="893" t="s">
        <v>1267</v>
      </c>
      <c r="C30" s="104">
        <v>14</v>
      </c>
      <c r="D30" s="104" t="s">
        <v>2416</v>
      </c>
      <c r="E30" s="104" t="s">
        <v>2416</v>
      </c>
      <c r="F30" s="104" t="s">
        <v>2416</v>
      </c>
      <c r="G30" s="105">
        <v>3.4</v>
      </c>
      <c r="H30" s="104" t="s">
        <v>2416</v>
      </c>
      <c r="I30" s="104" t="s">
        <v>2416</v>
      </c>
      <c r="J30" s="104" t="s">
        <v>2416</v>
      </c>
      <c r="K30" s="104" t="s">
        <v>2416</v>
      </c>
      <c r="L30" s="104" t="s">
        <v>2416</v>
      </c>
      <c r="M30" s="110" t="s">
        <v>2416</v>
      </c>
      <c r="N30" s="897"/>
    </row>
    <row r="31" spans="1:14" ht="15" customHeight="1">
      <c r="A31" s="427"/>
      <c r="B31" s="179" t="s">
        <v>225</v>
      </c>
      <c r="C31" s="56" t="s">
        <v>270</v>
      </c>
      <c r="D31" s="56" t="s">
        <v>270</v>
      </c>
      <c r="E31" s="56" t="s">
        <v>270</v>
      </c>
      <c r="F31" s="56" t="s">
        <v>270</v>
      </c>
      <c r="G31" s="56" t="s">
        <v>270</v>
      </c>
      <c r="H31" s="56" t="s">
        <v>270</v>
      </c>
      <c r="I31" s="56" t="s">
        <v>270</v>
      </c>
      <c r="J31" s="56" t="s">
        <v>270</v>
      </c>
      <c r="K31" s="56" t="s">
        <v>270</v>
      </c>
      <c r="L31" s="56" t="s">
        <v>270</v>
      </c>
      <c r="M31" s="58" t="s">
        <v>270</v>
      </c>
      <c r="N31" s="775"/>
    </row>
    <row r="32" spans="1:14">
      <c r="A32" s="427"/>
      <c r="B32" s="179" t="s">
        <v>269</v>
      </c>
      <c r="C32" s="56">
        <v>100</v>
      </c>
      <c r="D32" s="56" t="s">
        <v>270</v>
      </c>
      <c r="E32" s="56" t="s">
        <v>270</v>
      </c>
      <c r="F32" s="56" t="s">
        <v>270</v>
      </c>
      <c r="G32" s="56" t="s">
        <v>270</v>
      </c>
      <c r="H32" s="56" t="s">
        <v>270</v>
      </c>
      <c r="I32" s="56" t="s">
        <v>270</v>
      </c>
      <c r="J32" s="56" t="s">
        <v>270</v>
      </c>
      <c r="K32" s="56" t="s">
        <v>270</v>
      </c>
      <c r="L32" s="56" t="s">
        <v>270</v>
      </c>
      <c r="M32" s="58" t="s">
        <v>270</v>
      </c>
      <c r="N32" s="775"/>
    </row>
    <row r="33" spans="1:14" s="1141" customFormat="1">
      <c r="A33" s="427"/>
      <c r="B33" s="276"/>
      <c r="C33" s="199"/>
      <c r="D33" s="199"/>
      <c r="E33" s="199"/>
      <c r="F33" s="199"/>
      <c r="G33" s="199"/>
      <c r="H33" s="199"/>
      <c r="I33" s="199"/>
      <c r="J33" s="199"/>
      <c r="K33" s="199"/>
      <c r="L33" s="199"/>
      <c r="M33" s="199"/>
      <c r="N33" s="897"/>
    </row>
    <row r="34" spans="1:14" s="222" customFormat="1">
      <c r="A34" s="784"/>
      <c r="B34" s="578"/>
      <c r="C34" s="429"/>
      <c r="D34" s="429"/>
      <c r="E34" s="429"/>
      <c r="F34" s="429"/>
      <c r="G34" s="578"/>
      <c r="H34" s="578"/>
      <c r="I34" s="578"/>
      <c r="J34" s="578"/>
      <c r="K34" s="578"/>
      <c r="L34" s="578"/>
      <c r="M34" s="578"/>
    </row>
    <row r="35" spans="1:14" s="171" customFormat="1" ht="24" customHeight="1">
      <c r="A35" s="1396" t="s">
        <v>2452</v>
      </c>
      <c r="B35" s="1396"/>
      <c r="C35" s="1396"/>
      <c r="D35" s="1396"/>
      <c r="E35" s="1396"/>
      <c r="F35" s="1396"/>
      <c r="G35" s="1396"/>
      <c r="H35" s="1396"/>
      <c r="I35" s="1396"/>
      <c r="J35" s="1396"/>
      <c r="K35" s="1396"/>
      <c r="L35" s="1396"/>
      <c r="M35" s="1396"/>
    </row>
    <row r="36" spans="1:14" s="442" customFormat="1">
      <c r="A36" s="1220" t="s">
        <v>2451</v>
      </c>
      <c r="B36" s="1220"/>
      <c r="C36" s="1220"/>
      <c r="D36" s="1220"/>
      <c r="E36" s="1220"/>
      <c r="F36" s="1220"/>
      <c r="G36" s="1220"/>
      <c r="H36" s="1220"/>
      <c r="I36" s="1220"/>
      <c r="J36" s="1220"/>
      <c r="K36" s="1220"/>
      <c r="L36" s="1220"/>
      <c r="M36" s="1220"/>
    </row>
    <row r="37" spans="1:14" s="222" customFormat="1">
      <c r="A37" s="115"/>
      <c r="B37" s="171"/>
      <c r="C37" s="171"/>
      <c r="D37" s="171"/>
      <c r="E37" s="171"/>
      <c r="F37" s="171"/>
      <c r="G37" s="171"/>
      <c r="H37" s="171"/>
      <c r="I37" s="171"/>
      <c r="J37" s="114" t="s">
        <v>753</v>
      </c>
      <c r="K37" s="114"/>
      <c r="L37" s="114" t="s">
        <v>753</v>
      </c>
      <c r="M37" s="114"/>
    </row>
    <row r="38" spans="1:14">
      <c r="B38" s="134" t="s">
        <v>753</v>
      </c>
      <c r="E38" s="134" t="s">
        <v>753</v>
      </c>
      <c r="G38" s="134" t="s">
        <v>753</v>
      </c>
    </row>
    <row r="39" spans="1:14">
      <c r="H39" s="134" t="s">
        <v>753</v>
      </c>
      <c r="K39" s="134" t="s">
        <v>753</v>
      </c>
    </row>
    <row r="40" spans="1:14">
      <c r="I40" s="134" t="s">
        <v>753</v>
      </c>
    </row>
    <row r="41" spans="1:14">
      <c r="D41" s="134" t="s">
        <v>753</v>
      </c>
    </row>
    <row r="43" spans="1:14">
      <c r="C43" s="134" t="s">
        <v>753</v>
      </c>
    </row>
    <row r="44" spans="1:14">
      <c r="B44" s="134" t="s">
        <v>753</v>
      </c>
    </row>
  </sheetData>
  <mergeCells count="15">
    <mergeCell ref="C24:F24"/>
    <mergeCell ref="A35:M35"/>
    <mergeCell ref="A36:M36"/>
    <mergeCell ref="H24:M24"/>
    <mergeCell ref="A1:B1"/>
    <mergeCell ref="H1:I2"/>
    <mergeCell ref="C10:F10"/>
    <mergeCell ref="G10:M10"/>
    <mergeCell ref="A13:B13"/>
    <mergeCell ref="A12:B12"/>
    <mergeCell ref="D11:F11"/>
    <mergeCell ref="H11:M11"/>
    <mergeCell ref="M12:M23"/>
    <mergeCell ref="A4:M4"/>
    <mergeCell ref="A5:M5"/>
  </mergeCells>
  <phoneticPr fontId="14" type="noConversion"/>
  <hyperlinks>
    <hyperlink ref="H1:I2" location="'Spis tablic     List of tables'!A16" display="'Spis tablic     List of tables'!A16" xr:uid="{00000000-0004-0000-0C00-000000000000}"/>
  </hyperlinks>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C66"/>
  <sheetViews>
    <sheetView zoomScale="90" zoomScaleNormal="90" workbookViewId="0">
      <selection activeCell="B72" sqref="B72"/>
    </sheetView>
  </sheetViews>
  <sheetFormatPr defaultColWidth="9.140625" defaultRowHeight="12.75"/>
  <cols>
    <col min="1" max="1" width="7.7109375" style="134" customWidth="1"/>
    <col min="2" max="2" width="20.7109375" style="134" customWidth="1"/>
    <col min="3" max="9" width="14.7109375" style="134" customWidth="1"/>
    <col min="10" max="10" width="15.5703125" style="134" customWidth="1"/>
    <col min="11" max="15" width="14.7109375" style="134" customWidth="1"/>
    <col min="16" max="16" width="14.7109375" style="47" customWidth="1"/>
    <col min="17" max="16384" width="9.140625" style="134"/>
  </cols>
  <sheetData>
    <row r="1" spans="1:237" ht="20.100000000000001" customHeight="1">
      <c r="A1" s="1365" t="s">
        <v>2034</v>
      </c>
      <c r="B1" s="1401"/>
      <c r="C1" s="1401"/>
      <c r="D1" s="1401"/>
      <c r="E1" s="1401"/>
      <c r="F1" s="1337"/>
      <c r="G1" s="324" t="s">
        <v>753</v>
      </c>
      <c r="H1" s="281"/>
      <c r="I1" s="138"/>
      <c r="J1" s="1397" t="s">
        <v>1349</v>
      </c>
      <c r="K1" s="1235"/>
      <c r="L1" s="281"/>
      <c r="M1" s="281"/>
      <c r="N1" s="138"/>
      <c r="O1" s="138"/>
    </row>
    <row r="2" spans="1:237" ht="21.75" customHeight="1">
      <c r="A2" s="1366" t="s">
        <v>2032</v>
      </c>
      <c r="B2" s="1402"/>
      <c r="C2" s="1402"/>
      <c r="D2" s="1402"/>
      <c r="E2" s="1402"/>
      <c r="F2" s="1403"/>
      <c r="G2" s="324"/>
      <c r="H2" s="281"/>
      <c r="I2" s="138"/>
      <c r="J2" s="1235"/>
      <c r="K2" s="1235"/>
      <c r="L2" s="281"/>
      <c r="M2" s="281"/>
      <c r="N2" s="138"/>
      <c r="O2" s="138"/>
    </row>
    <row r="3" spans="1:237" ht="18">
      <c r="A3" s="391"/>
      <c r="B3" s="153"/>
      <c r="C3" s="153"/>
      <c r="D3" s="153"/>
      <c r="E3" s="153"/>
      <c r="F3" s="153"/>
      <c r="G3" s="153"/>
      <c r="H3" s="138"/>
      <c r="I3" s="138"/>
      <c r="J3" s="138"/>
      <c r="K3" s="138"/>
      <c r="L3" s="281"/>
      <c r="M3" s="281"/>
      <c r="N3" s="138"/>
      <c r="O3" s="138"/>
    </row>
    <row r="4" spans="1:237" ht="15.75">
      <c r="A4" s="6" t="s">
        <v>2033</v>
      </c>
      <c r="B4" s="10"/>
      <c r="C4" s="10"/>
      <c r="D4" s="10"/>
      <c r="E4" s="10"/>
      <c r="F4" s="10"/>
      <c r="G4" s="10"/>
      <c r="H4" s="3"/>
      <c r="I4" s="3"/>
      <c r="J4" s="3"/>
      <c r="K4" s="3"/>
      <c r="L4" s="281"/>
      <c r="M4" s="281"/>
      <c r="N4" s="3"/>
      <c r="O4" s="3"/>
      <c r="P4" s="48"/>
    </row>
    <row r="5" spans="1:237" ht="15">
      <c r="A5" s="1077" t="s">
        <v>2042</v>
      </c>
      <c r="B5" s="16"/>
      <c r="C5" s="16"/>
      <c r="D5" s="16"/>
      <c r="E5" s="16"/>
      <c r="F5" s="16"/>
      <c r="G5" s="16"/>
      <c r="H5" s="138"/>
      <c r="I5" s="138"/>
      <c r="J5" s="138"/>
      <c r="K5" s="138"/>
      <c r="L5" s="138"/>
      <c r="M5" s="138"/>
      <c r="N5" s="138"/>
      <c r="O5" s="138"/>
    </row>
    <row r="6" spans="1:237" ht="15">
      <c r="A6" s="26"/>
      <c r="B6" s="16"/>
      <c r="C6" s="16"/>
      <c r="D6" s="16"/>
      <c r="E6" s="16"/>
      <c r="F6" s="16"/>
      <c r="G6" s="16"/>
      <c r="H6" s="138"/>
      <c r="I6" s="138"/>
      <c r="J6" s="138"/>
      <c r="K6" s="138"/>
      <c r="L6" s="138"/>
      <c r="M6" s="138"/>
      <c r="N6" s="138"/>
      <c r="O6" s="138"/>
    </row>
    <row r="7" spans="1:237" s="395" customFormat="1" ht="15" customHeight="1">
      <c r="A7" s="393"/>
      <c r="B7" s="366"/>
      <c r="C7" s="394"/>
      <c r="D7" s="1361"/>
      <c r="E7" s="1361"/>
      <c r="F7" s="1361"/>
      <c r="G7" s="1361"/>
      <c r="H7" s="1361"/>
      <c r="I7" s="1361"/>
      <c r="J7" s="1361"/>
      <c r="K7" s="1361"/>
      <c r="L7" s="1361"/>
      <c r="M7" s="1361"/>
      <c r="N7" s="1361"/>
      <c r="O7" s="1361"/>
      <c r="P7" s="46"/>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4"/>
      <c r="BK7" s="274"/>
      <c r="BL7" s="274"/>
      <c r="BM7" s="274"/>
      <c r="BN7" s="274"/>
      <c r="BO7" s="274"/>
      <c r="BP7" s="274"/>
      <c r="BQ7" s="274"/>
      <c r="BR7" s="274"/>
      <c r="BS7" s="274"/>
      <c r="BT7" s="274"/>
      <c r="BU7" s="274"/>
      <c r="BV7" s="274"/>
      <c r="BW7" s="274"/>
      <c r="BX7" s="274"/>
      <c r="BY7" s="274"/>
      <c r="BZ7" s="274"/>
      <c r="CA7" s="274"/>
      <c r="CB7" s="274"/>
      <c r="CC7" s="274"/>
      <c r="CD7" s="274"/>
      <c r="CE7" s="274"/>
      <c r="CF7" s="274"/>
      <c r="CG7" s="274"/>
      <c r="CH7" s="274"/>
      <c r="CI7" s="274"/>
      <c r="CJ7" s="274"/>
      <c r="CK7" s="274"/>
      <c r="CL7" s="274"/>
      <c r="CM7" s="274"/>
      <c r="CN7" s="274"/>
      <c r="CO7" s="274"/>
      <c r="CP7" s="274"/>
      <c r="CQ7" s="274"/>
      <c r="CR7" s="274"/>
      <c r="CS7" s="274"/>
      <c r="CT7" s="274"/>
      <c r="CU7" s="274"/>
      <c r="CV7" s="274"/>
      <c r="CW7" s="274"/>
      <c r="CX7" s="274"/>
      <c r="CY7" s="274"/>
      <c r="CZ7" s="274"/>
      <c r="DA7" s="274"/>
      <c r="DB7" s="274"/>
      <c r="DC7" s="274"/>
      <c r="DD7" s="274"/>
      <c r="DE7" s="274"/>
      <c r="DF7" s="274"/>
      <c r="DG7" s="274"/>
      <c r="DH7" s="274"/>
      <c r="DI7" s="274"/>
      <c r="DJ7" s="274"/>
      <c r="DK7" s="274"/>
      <c r="DL7" s="274"/>
      <c r="DM7" s="274"/>
      <c r="DN7" s="274"/>
      <c r="DO7" s="274"/>
      <c r="DP7" s="274"/>
      <c r="DQ7" s="274"/>
      <c r="DR7" s="274"/>
      <c r="DS7" s="274"/>
      <c r="DT7" s="274"/>
      <c r="DU7" s="274"/>
      <c r="DV7" s="274"/>
      <c r="DW7" s="274"/>
      <c r="DX7" s="274"/>
      <c r="DY7" s="274"/>
      <c r="DZ7" s="274"/>
      <c r="EA7" s="274"/>
      <c r="EB7" s="274"/>
      <c r="EC7" s="274"/>
      <c r="ED7" s="274"/>
      <c r="EE7" s="274"/>
      <c r="EF7" s="274"/>
      <c r="EG7" s="274"/>
      <c r="EH7" s="274"/>
      <c r="EI7" s="274"/>
      <c r="EJ7" s="274"/>
      <c r="EK7" s="274"/>
      <c r="EL7" s="274"/>
      <c r="EM7" s="274"/>
      <c r="EN7" s="274"/>
      <c r="EO7" s="274"/>
      <c r="EP7" s="274"/>
      <c r="EQ7" s="274"/>
      <c r="ER7" s="274"/>
      <c r="ES7" s="274"/>
      <c r="ET7" s="274"/>
      <c r="EU7" s="274"/>
      <c r="EV7" s="274"/>
      <c r="EW7" s="274"/>
      <c r="EX7" s="274"/>
      <c r="EY7" s="274"/>
      <c r="EZ7" s="274"/>
      <c r="FA7" s="274"/>
      <c r="FB7" s="274"/>
      <c r="FC7" s="274"/>
      <c r="FD7" s="274"/>
      <c r="FE7" s="274"/>
      <c r="FF7" s="274"/>
      <c r="FG7" s="274"/>
      <c r="FH7" s="274"/>
      <c r="FI7" s="274"/>
      <c r="FJ7" s="274"/>
      <c r="FK7" s="274"/>
      <c r="FL7" s="274"/>
      <c r="FM7" s="274"/>
      <c r="FN7" s="274"/>
      <c r="FO7" s="274"/>
      <c r="FP7" s="274"/>
      <c r="FQ7" s="274"/>
      <c r="FR7" s="274"/>
      <c r="FS7" s="274"/>
      <c r="FT7" s="274"/>
      <c r="FU7" s="274"/>
      <c r="FV7" s="274"/>
      <c r="FW7" s="274"/>
      <c r="FX7" s="274"/>
      <c r="FY7" s="274"/>
      <c r="FZ7" s="274"/>
      <c r="GA7" s="274"/>
      <c r="GB7" s="274"/>
      <c r="GC7" s="274"/>
      <c r="GD7" s="274"/>
      <c r="GE7" s="274"/>
      <c r="GF7" s="274"/>
      <c r="GG7" s="274"/>
      <c r="GH7" s="274"/>
      <c r="GI7" s="274"/>
      <c r="GJ7" s="274"/>
      <c r="GK7" s="274"/>
      <c r="GL7" s="274"/>
      <c r="GM7" s="274"/>
      <c r="GN7" s="274"/>
      <c r="GO7" s="274"/>
      <c r="GP7" s="274"/>
      <c r="GQ7" s="274"/>
      <c r="GR7" s="274"/>
      <c r="GS7" s="274"/>
      <c r="GT7" s="274"/>
      <c r="GU7" s="274"/>
      <c r="GV7" s="274"/>
      <c r="GW7" s="274"/>
      <c r="GX7" s="274"/>
      <c r="GY7" s="274"/>
      <c r="GZ7" s="274"/>
      <c r="HA7" s="274"/>
      <c r="HB7" s="274"/>
      <c r="HC7" s="274"/>
      <c r="HD7" s="274"/>
      <c r="HE7" s="274"/>
      <c r="HF7" s="274"/>
      <c r="HG7" s="274"/>
      <c r="HH7" s="274"/>
      <c r="HI7" s="274"/>
      <c r="HJ7" s="274"/>
      <c r="HK7" s="274"/>
      <c r="HL7" s="274"/>
      <c r="HM7" s="274"/>
      <c r="HN7" s="274"/>
      <c r="HO7" s="274"/>
      <c r="HP7" s="274"/>
      <c r="HQ7" s="274"/>
      <c r="HR7" s="274"/>
      <c r="HS7" s="274"/>
      <c r="HT7" s="274"/>
      <c r="HU7" s="274"/>
      <c r="HV7" s="274"/>
      <c r="HW7" s="274"/>
      <c r="HX7" s="274"/>
      <c r="HY7" s="274"/>
      <c r="HZ7" s="274"/>
      <c r="IA7" s="274"/>
      <c r="IB7" s="274"/>
      <c r="IC7" s="274"/>
    </row>
    <row r="8" spans="1:237" s="222" customFormat="1" ht="15" customHeight="1">
      <c r="A8" s="1239"/>
      <c r="B8" s="1292"/>
      <c r="C8" s="229"/>
      <c r="D8" s="356"/>
      <c r="E8" s="1370" t="s">
        <v>1384</v>
      </c>
      <c r="F8" s="1371"/>
      <c r="G8" s="1371"/>
      <c r="H8" s="1362"/>
      <c r="I8" s="346"/>
      <c r="J8" s="355"/>
      <c r="K8" s="226"/>
      <c r="L8" s="141"/>
      <c r="M8" s="226"/>
      <c r="N8" s="229"/>
      <c r="O8" s="230"/>
      <c r="P8" s="47"/>
    </row>
    <row r="9" spans="1:237" s="222" customFormat="1" ht="12.75" customHeight="1">
      <c r="A9" s="153"/>
      <c r="B9" s="153" t="s">
        <v>232</v>
      </c>
      <c r="C9" s="229"/>
      <c r="D9" s="372"/>
      <c r="E9" s="372"/>
      <c r="F9" s="336"/>
      <c r="G9" s="1217" t="s">
        <v>2037</v>
      </c>
      <c r="H9" s="355"/>
      <c r="I9" s="404"/>
      <c r="J9" s="200"/>
      <c r="K9" s="200"/>
      <c r="L9" s="141"/>
      <c r="M9" s="229"/>
      <c r="N9" s="229"/>
      <c r="O9" s="138"/>
      <c r="P9" s="47"/>
    </row>
    <row r="10" spans="1:237" s="222" customFormat="1">
      <c r="A10" s="141"/>
      <c r="B10" s="387" t="s">
        <v>233</v>
      </c>
      <c r="C10" s="200"/>
      <c r="D10" s="372"/>
      <c r="E10" s="372"/>
      <c r="F10" s="109"/>
      <c r="G10" s="1353"/>
      <c r="H10" s="106" t="s">
        <v>213</v>
      </c>
      <c r="I10" s="404"/>
      <c r="J10" s="200"/>
      <c r="K10" s="200"/>
      <c r="L10" s="137"/>
      <c r="M10" s="200"/>
      <c r="N10" s="200"/>
      <c r="O10" s="107" t="s">
        <v>178</v>
      </c>
      <c r="P10" s="47"/>
    </row>
    <row r="11" spans="1:237" s="222" customFormat="1" ht="14.25" customHeight="1">
      <c r="A11" s="138"/>
      <c r="B11" s="367"/>
      <c r="D11" s="200"/>
      <c r="E11" s="200"/>
      <c r="F11" s="229"/>
      <c r="G11" s="1353"/>
      <c r="H11" s="106" t="s">
        <v>214</v>
      </c>
      <c r="I11" s="404"/>
      <c r="J11" s="348"/>
      <c r="K11" s="106" t="s">
        <v>118</v>
      </c>
      <c r="L11" s="137"/>
      <c r="M11" s="200"/>
      <c r="N11" s="200"/>
      <c r="O11" s="107" t="s">
        <v>179</v>
      </c>
      <c r="P11" s="47"/>
    </row>
    <row r="12" spans="1:237" s="222" customFormat="1" ht="14.25">
      <c r="A12" s="300" t="s">
        <v>743</v>
      </c>
      <c r="B12" s="301"/>
      <c r="C12" s="106" t="s">
        <v>448</v>
      </c>
      <c r="E12" s="106"/>
      <c r="F12" s="410"/>
      <c r="G12" s="1353"/>
      <c r="H12" s="106" t="s">
        <v>215</v>
      </c>
      <c r="I12" s="404"/>
      <c r="J12" s="106" t="s">
        <v>731</v>
      </c>
      <c r="K12" s="106" t="s">
        <v>732</v>
      </c>
      <c r="L12" s="107" t="s">
        <v>175</v>
      </c>
      <c r="M12" s="106" t="s">
        <v>869</v>
      </c>
      <c r="N12" s="106" t="s">
        <v>177</v>
      </c>
      <c r="O12" s="107" t="s">
        <v>1314</v>
      </c>
      <c r="P12" s="47"/>
    </row>
    <row r="13" spans="1:237" s="222" customFormat="1" ht="14.25">
      <c r="A13" s="322" t="s">
        <v>813</v>
      </c>
      <c r="B13" s="227"/>
      <c r="C13" s="349" t="s">
        <v>590</v>
      </c>
      <c r="D13" s="109" t="s">
        <v>166</v>
      </c>
      <c r="E13" s="109" t="s">
        <v>191</v>
      </c>
      <c r="F13" s="106" t="s">
        <v>119</v>
      </c>
      <c r="G13" s="1353"/>
      <c r="H13" s="106" t="s">
        <v>216</v>
      </c>
      <c r="I13" s="404" t="s">
        <v>276</v>
      </c>
      <c r="J13" s="106" t="s">
        <v>120</v>
      </c>
      <c r="K13" s="106" t="s">
        <v>143</v>
      </c>
      <c r="L13" s="107" t="s">
        <v>1311</v>
      </c>
      <c r="M13" s="106" t="s">
        <v>870</v>
      </c>
      <c r="N13" s="119" t="s">
        <v>1315</v>
      </c>
      <c r="O13" s="350" t="s">
        <v>180</v>
      </c>
      <c r="P13" s="47"/>
    </row>
    <row r="14" spans="1:237" s="222" customFormat="1" ht="14.25">
      <c r="A14" s="458" t="s">
        <v>814</v>
      </c>
      <c r="B14" s="387"/>
      <c r="C14" s="229"/>
      <c r="D14" s="406" t="s">
        <v>167</v>
      </c>
      <c r="E14" s="109" t="s">
        <v>444</v>
      </c>
      <c r="F14" s="106" t="s">
        <v>122</v>
      </c>
      <c r="G14" s="1353"/>
      <c r="H14" s="106" t="s">
        <v>1316</v>
      </c>
      <c r="I14" s="407" t="s">
        <v>188</v>
      </c>
      <c r="J14" s="106" t="s">
        <v>733</v>
      </c>
      <c r="K14" s="349" t="s">
        <v>189</v>
      </c>
      <c r="L14" s="387" t="s">
        <v>174</v>
      </c>
      <c r="M14" s="349" t="s">
        <v>873</v>
      </c>
      <c r="N14" s="350" t="s">
        <v>176</v>
      </c>
      <c r="O14" s="350" t="s">
        <v>181</v>
      </c>
      <c r="P14" s="47"/>
    </row>
    <row r="15" spans="1:237" s="222" customFormat="1" ht="14.25">
      <c r="A15" s="458" t="s">
        <v>815</v>
      </c>
      <c r="B15" s="387"/>
      <c r="C15" s="229"/>
      <c r="D15" s="200"/>
      <c r="E15" s="349" t="s">
        <v>1223</v>
      </c>
      <c r="F15" s="349" t="s">
        <v>125</v>
      </c>
      <c r="G15" s="1353"/>
      <c r="H15" s="106" t="s">
        <v>217</v>
      </c>
      <c r="J15" s="349" t="s">
        <v>126</v>
      </c>
      <c r="K15" s="349" t="s">
        <v>537</v>
      </c>
      <c r="L15" s="351" t="s">
        <v>1383</v>
      </c>
      <c r="M15" s="349" t="s">
        <v>144</v>
      </c>
      <c r="N15" s="350" t="s">
        <v>439</v>
      </c>
      <c r="O15" s="350" t="s">
        <v>438</v>
      </c>
      <c r="P15" s="47"/>
    </row>
    <row r="16" spans="1:237" s="222" customFormat="1" ht="14.25">
      <c r="A16" s="138"/>
      <c r="B16" s="138"/>
      <c r="C16" s="229"/>
      <c r="D16" s="200"/>
      <c r="E16" s="349" t="s">
        <v>1224</v>
      </c>
      <c r="F16" s="200"/>
      <c r="G16" s="1353"/>
      <c r="H16" s="349" t="s">
        <v>218</v>
      </c>
      <c r="I16" s="404"/>
      <c r="J16" s="389" t="s">
        <v>1388</v>
      </c>
      <c r="K16" s="106"/>
      <c r="L16" s="153"/>
      <c r="M16" s="349" t="s">
        <v>872</v>
      </c>
      <c r="N16" s="229"/>
      <c r="O16" s="350" t="s">
        <v>439</v>
      </c>
      <c r="P16" s="47"/>
    </row>
    <row r="17" spans="1:16" s="222" customFormat="1">
      <c r="A17" s="300" t="s">
        <v>744</v>
      </c>
      <c r="B17" s="300"/>
      <c r="C17" s="229"/>
      <c r="D17" s="372"/>
      <c r="E17" s="372"/>
      <c r="F17" s="229"/>
      <c r="G17" s="1353"/>
      <c r="H17" s="349" t="s">
        <v>198</v>
      </c>
      <c r="I17" s="404"/>
      <c r="J17" s="200"/>
      <c r="K17" s="200"/>
      <c r="L17" s="153"/>
      <c r="M17" s="229"/>
      <c r="N17" s="229"/>
      <c r="O17" s="388"/>
      <c r="P17" s="47"/>
    </row>
    <row r="18" spans="1:16" s="222" customFormat="1">
      <c r="A18" s="458" t="s">
        <v>809</v>
      </c>
      <c r="B18" s="387"/>
      <c r="C18" s="229"/>
      <c r="D18" s="200"/>
      <c r="E18" s="200"/>
      <c r="F18" s="229"/>
      <c r="G18" s="1353"/>
      <c r="H18" s="349" t="s">
        <v>184</v>
      </c>
      <c r="I18" s="404"/>
      <c r="J18" s="200"/>
      <c r="K18" s="229"/>
      <c r="L18" s="141"/>
      <c r="M18" s="229"/>
      <c r="N18" s="229"/>
      <c r="O18" s="230"/>
      <c r="P18" s="47"/>
    </row>
    <row r="19" spans="1:16" s="222" customFormat="1">
      <c r="A19" s="1239"/>
      <c r="B19" s="1292"/>
      <c r="C19" s="229"/>
      <c r="D19" s="200"/>
      <c r="E19" s="200"/>
      <c r="F19" s="229"/>
      <c r="G19" s="1353"/>
      <c r="H19" s="349" t="s">
        <v>185</v>
      </c>
      <c r="I19" s="404"/>
      <c r="J19" s="200"/>
      <c r="K19" s="229"/>
      <c r="L19" s="141"/>
      <c r="M19" s="229"/>
      <c r="N19" s="229"/>
      <c r="O19" s="230"/>
      <c r="P19" s="47"/>
    </row>
    <row r="20" spans="1:16" s="222" customFormat="1">
      <c r="A20" s="141"/>
      <c r="B20" s="227"/>
      <c r="C20" s="231"/>
      <c r="D20" s="411"/>
      <c r="E20" s="411"/>
      <c r="F20" s="231"/>
      <c r="G20" s="1391"/>
      <c r="H20" s="231"/>
      <c r="I20" s="459"/>
      <c r="J20" s="411"/>
      <c r="K20" s="231"/>
      <c r="L20" s="239"/>
      <c r="M20" s="231"/>
      <c r="N20" s="231"/>
      <c r="O20" s="239"/>
      <c r="P20" s="47"/>
    </row>
    <row r="21" spans="1:16" ht="15.75" thickBot="1">
      <c r="A21" s="460"/>
      <c r="B21" s="67"/>
      <c r="C21" s="1399" t="s">
        <v>1413</v>
      </c>
      <c r="D21" s="1400"/>
      <c r="E21" s="1400"/>
      <c r="F21" s="1400"/>
      <c r="G21" s="1400"/>
      <c r="H21" s="1400"/>
      <c r="I21" s="1400"/>
      <c r="J21" s="1400"/>
      <c r="K21" s="1400"/>
      <c r="L21" s="1400"/>
      <c r="M21" s="1400"/>
      <c r="N21" s="1400"/>
      <c r="O21" s="1400"/>
      <c r="P21" s="461"/>
    </row>
    <row r="22" spans="1:16" s="272" customFormat="1" ht="24.95" customHeight="1">
      <c r="A22" s="462">
        <v>2019</v>
      </c>
      <c r="B22" s="680" t="s">
        <v>790</v>
      </c>
      <c r="C22" s="86">
        <v>4648.22</v>
      </c>
      <c r="D22" s="86">
        <v>4887.8</v>
      </c>
      <c r="E22" s="86">
        <v>6066.6</v>
      </c>
      <c r="F22" s="86">
        <v>4872.4799999999996</v>
      </c>
      <c r="G22" s="86">
        <v>6254.08</v>
      </c>
      <c r="H22" s="86">
        <v>4456.51</v>
      </c>
      <c r="I22" s="86">
        <v>4612.99</v>
      </c>
      <c r="J22" s="86">
        <v>4619.92</v>
      </c>
      <c r="K22" s="86">
        <v>4106.63</v>
      </c>
      <c r="L22" s="86">
        <v>3012.84</v>
      </c>
      <c r="M22" s="86">
        <v>5307.57</v>
      </c>
      <c r="N22" s="86">
        <v>4438.93</v>
      </c>
      <c r="O22" s="208">
        <v>3589.71</v>
      </c>
      <c r="P22" s="49"/>
    </row>
    <row r="23" spans="1:16" s="272" customFormat="1" ht="15" customHeight="1">
      <c r="A23" s="462"/>
      <c r="B23" s="85" t="s">
        <v>225</v>
      </c>
      <c r="C23" s="88">
        <v>106.6</v>
      </c>
      <c r="D23" s="88">
        <v>106.4</v>
      </c>
      <c r="E23" s="88">
        <v>101.9</v>
      </c>
      <c r="F23" s="88">
        <v>106.9</v>
      </c>
      <c r="G23" s="88">
        <v>102.2</v>
      </c>
      <c r="H23" s="88">
        <v>102.9</v>
      </c>
      <c r="I23" s="88">
        <v>106.8</v>
      </c>
      <c r="J23" s="88">
        <v>107.3</v>
      </c>
      <c r="K23" s="88">
        <v>108.6</v>
      </c>
      <c r="L23" s="88">
        <v>107.2</v>
      </c>
      <c r="M23" s="88">
        <v>111.1</v>
      </c>
      <c r="N23" s="88">
        <v>105.6</v>
      </c>
      <c r="O23" s="293">
        <v>104.5</v>
      </c>
      <c r="P23" s="49"/>
    </row>
    <row r="24" spans="1:16" s="272" customFormat="1" ht="24.95" customHeight="1">
      <c r="A24" s="462">
        <v>2020</v>
      </c>
      <c r="B24" s="717" t="s">
        <v>283</v>
      </c>
      <c r="C24" s="86">
        <v>4862.97</v>
      </c>
      <c r="D24" s="86">
        <v>5136.3999999999996</v>
      </c>
      <c r="E24" s="86">
        <v>6641.17</v>
      </c>
      <c r="F24" s="86">
        <v>5122.08</v>
      </c>
      <c r="G24" s="86">
        <v>6834</v>
      </c>
      <c r="H24" s="86">
        <v>4499.09</v>
      </c>
      <c r="I24" s="86">
        <v>4853.03</v>
      </c>
      <c r="J24" s="86">
        <v>4966.26</v>
      </c>
      <c r="K24" s="86">
        <v>4169.63</v>
      </c>
      <c r="L24" s="86">
        <v>3021.38</v>
      </c>
      <c r="M24" s="86">
        <v>5982.42</v>
      </c>
      <c r="N24" s="86">
        <v>4343.24</v>
      </c>
      <c r="O24" s="208">
        <v>3801.37</v>
      </c>
      <c r="P24" s="49"/>
    </row>
    <row r="25" spans="1:16" s="272" customFormat="1">
      <c r="A25" s="462"/>
      <c r="B25" s="717" t="s">
        <v>2386</v>
      </c>
      <c r="C25" s="86">
        <v>4820.55</v>
      </c>
      <c r="D25" s="86">
        <v>5083.82</v>
      </c>
      <c r="E25" s="86">
        <v>6421.21</v>
      </c>
      <c r="F25" s="86">
        <v>5070.3900000000003</v>
      </c>
      <c r="G25" s="86">
        <v>6618.27</v>
      </c>
      <c r="H25" s="86">
        <v>4517.8999999999996</v>
      </c>
      <c r="I25" s="86">
        <v>4802.12</v>
      </c>
      <c r="J25" s="86">
        <v>4892.58</v>
      </c>
      <c r="K25" s="86">
        <v>4168.08</v>
      </c>
      <c r="L25" s="86">
        <v>3034.58</v>
      </c>
      <c r="M25" s="86">
        <v>5869.52</v>
      </c>
      <c r="N25" s="86">
        <v>4338.12</v>
      </c>
      <c r="O25" s="208">
        <v>3801.61</v>
      </c>
      <c r="P25" s="49"/>
    </row>
    <row r="26" spans="1:16" s="272" customFormat="1">
      <c r="A26" s="462"/>
      <c r="B26" s="717" t="s">
        <v>2385</v>
      </c>
      <c r="C26" s="86">
        <v>4809.99</v>
      </c>
      <c r="D26" s="86">
        <v>5068.9399999999996</v>
      </c>
      <c r="E26" s="86">
        <v>6294.01</v>
      </c>
      <c r="F26" s="86">
        <v>5054.97</v>
      </c>
      <c r="G26" s="86">
        <v>6458.81</v>
      </c>
      <c r="H26" s="86">
        <v>4577.6499999999996</v>
      </c>
      <c r="I26" s="86">
        <v>4795.12</v>
      </c>
      <c r="J26" s="86">
        <v>4844.3900000000003</v>
      </c>
      <c r="K26" s="86">
        <v>4182.51</v>
      </c>
      <c r="L26" s="86">
        <v>3064.28</v>
      </c>
      <c r="M26" s="86">
        <v>5850.59</v>
      </c>
      <c r="N26" s="86">
        <v>4462.7700000000004</v>
      </c>
      <c r="O26" s="208">
        <v>3783.75</v>
      </c>
      <c r="P26" s="49"/>
    </row>
    <row r="27" spans="1:16" s="272" customFormat="1">
      <c r="A27" s="462"/>
      <c r="B27" s="742" t="s">
        <v>285</v>
      </c>
      <c r="C27" s="86">
        <v>4834.8900000000003</v>
      </c>
      <c r="D27" s="86">
        <v>5093.95</v>
      </c>
      <c r="E27" s="86">
        <v>6274.46</v>
      </c>
      <c r="F27" s="86">
        <v>5075.7700000000004</v>
      </c>
      <c r="G27" s="86">
        <v>6522.52</v>
      </c>
      <c r="H27" s="86">
        <v>4664.3900000000003</v>
      </c>
      <c r="I27" s="86">
        <v>4822.18</v>
      </c>
      <c r="J27" s="86">
        <v>4871.8500000000004</v>
      </c>
      <c r="K27" s="86">
        <v>4210.96</v>
      </c>
      <c r="L27" s="86">
        <v>3078.3</v>
      </c>
      <c r="M27" s="86">
        <v>5836.4</v>
      </c>
      <c r="N27" s="86">
        <v>4507.72</v>
      </c>
      <c r="O27" s="208">
        <v>3787.76</v>
      </c>
      <c r="P27" s="49"/>
    </row>
    <row r="28" spans="1:16" s="272" customFormat="1">
      <c r="A28" s="462"/>
      <c r="B28" s="742" t="s">
        <v>286</v>
      </c>
      <c r="C28" s="86">
        <v>4836.1899999999996</v>
      </c>
      <c r="D28" s="86">
        <v>5090.22</v>
      </c>
      <c r="E28" s="86">
        <v>6220.21</v>
      </c>
      <c r="F28" s="86">
        <v>5071.83</v>
      </c>
      <c r="G28" s="86">
        <v>6460.87</v>
      </c>
      <c r="H28" s="86">
        <v>4693.9399999999996</v>
      </c>
      <c r="I28" s="86">
        <v>4831.28</v>
      </c>
      <c r="J28" s="86">
        <v>4887.97</v>
      </c>
      <c r="K28" s="86">
        <v>4251.3100000000004</v>
      </c>
      <c r="L28" s="86">
        <v>3087.14</v>
      </c>
      <c r="M28" s="86">
        <v>5851.22</v>
      </c>
      <c r="N28" s="86">
        <v>4494.2700000000004</v>
      </c>
      <c r="O28" s="208">
        <v>3802.23</v>
      </c>
      <c r="P28" s="49"/>
    </row>
    <row r="29" spans="1:16" s="272" customFormat="1">
      <c r="A29" s="462"/>
      <c r="B29" s="742" t="s">
        <v>792</v>
      </c>
      <c r="C29" s="86">
        <v>4845.8999999999996</v>
      </c>
      <c r="D29" s="86">
        <v>5099.58</v>
      </c>
      <c r="E29" s="86">
        <v>6164.35</v>
      </c>
      <c r="F29" s="86">
        <v>5081.2700000000004</v>
      </c>
      <c r="G29" s="86">
        <v>6469.41</v>
      </c>
      <c r="H29" s="86">
        <v>4721.8500000000004</v>
      </c>
      <c r="I29" s="86">
        <v>4835</v>
      </c>
      <c r="J29" s="86">
        <v>4908.88</v>
      </c>
      <c r="K29" s="86">
        <v>4260.08</v>
      </c>
      <c r="L29" s="86">
        <v>3087.57</v>
      </c>
      <c r="M29" s="86">
        <v>5866.55</v>
      </c>
      <c r="N29" s="86">
        <v>4481.3</v>
      </c>
      <c r="O29" s="208">
        <v>3788.96</v>
      </c>
      <c r="P29" s="49"/>
    </row>
    <row r="30" spans="1:16" s="272" customFormat="1">
      <c r="A30" s="462"/>
      <c r="B30" s="761" t="s">
        <v>271</v>
      </c>
      <c r="C30" s="86">
        <v>4863.8</v>
      </c>
      <c r="D30" s="86">
        <v>5117.21</v>
      </c>
      <c r="E30" s="86">
        <v>6098.45</v>
      </c>
      <c r="F30" s="86">
        <v>5099.6099999999997</v>
      </c>
      <c r="G30" s="86">
        <v>6553.53</v>
      </c>
      <c r="H30" s="86">
        <v>4725.82</v>
      </c>
      <c r="I30" s="86">
        <v>4877.3100000000004</v>
      </c>
      <c r="J30" s="86">
        <v>4920.1099999999997</v>
      </c>
      <c r="K30" s="86">
        <v>4275.5200000000004</v>
      </c>
      <c r="L30" s="86">
        <v>3153.84</v>
      </c>
      <c r="M30" s="86">
        <v>5853.78</v>
      </c>
      <c r="N30" s="86">
        <v>4501</v>
      </c>
      <c r="O30" s="208">
        <v>3769.84</v>
      </c>
      <c r="P30" s="49"/>
    </row>
    <row r="31" spans="1:16" s="272" customFormat="1">
      <c r="A31" s="462"/>
      <c r="B31" s="761" t="s">
        <v>287</v>
      </c>
      <c r="C31" s="86">
        <v>4874.1000000000004</v>
      </c>
      <c r="D31" s="86">
        <v>5130.9399999999996</v>
      </c>
      <c r="E31" s="86">
        <v>6164.86</v>
      </c>
      <c r="F31" s="86">
        <v>5114.9399999999996</v>
      </c>
      <c r="G31" s="86">
        <v>6519.01</v>
      </c>
      <c r="H31" s="86">
        <v>4718.12</v>
      </c>
      <c r="I31" s="86">
        <v>4894.68</v>
      </c>
      <c r="J31" s="86">
        <v>4919.8</v>
      </c>
      <c r="K31" s="86">
        <v>4301.16</v>
      </c>
      <c r="L31" s="86">
        <v>3147.82</v>
      </c>
      <c r="M31" s="86">
        <v>5854.66</v>
      </c>
      <c r="N31" s="86">
        <v>4528.55</v>
      </c>
      <c r="O31" s="208">
        <v>3746</v>
      </c>
      <c r="P31" s="49"/>
    </row>
    <row r="32" spans="1:16" s="272" customFormat="1">
      <c r="A32" s="462"/>
      <c r="B32" s="761" t="s">
        <v>790</v>
      </c>
      <c r="C32" s="86">
        <v>4910.2299999999996</v>
      </c>
      <c r="D32" s="86">
        <v>5167.6099999999997</v>
      </c>
      <c r="E32" s="86">
        <v>6197.32</v>
      </c>
      <c r="F32" s="86">
        <v>5149.09</v>
      </c>
      <c r="G32" s="86">
        <v>6590.02</v>
      </c>
      <c r="H32" s="86">
        <v>4785.8500000000004</v>
      </c>
      <c r="I32" s="86">
        <v>4928.1400000000003</v>
      </c>
      <c r="J32" s="86">
        <v>4932.6899999999996</v>
      </c>
      <c r="K32" s="86">
        <v>4315.49</v>
      </c>
      <c r="L32" s="86">
        <v>3162.29</v>
      </c>
      <c r="M32" s="86">
        <v>5914.44</v>
      </c>
      <c r="N32" s="86">
        <v>4636.67</v>
      </c>
      <c r="O32" s="208">
        <v>3779.04</v>
      </c>
      <c r="P32" s="49"/>
    </row>
    <row r="33" spans="1:16" s="272" customFormat="1">
      <c r="A33" s="462"/>
      <c r="B33" s="85" t="s">
        <v>225</v>
      </c>
      <c r="C33" s="88">
        <v>105.6</v>
      </c>
      <c r="D33" s="88">
        <v>105.7</v>
      </c>
      <c r="E33" s="88">
        <v>102.2</v>
      </c>
      <c r="F33" s="88">
        <v>105.7</v>
      </c>
      <c r="G33" s="88">
        <v>105.4</v>
      </c>
      <c r="H33" s="88">
        <v>107.4</v>
      </c>
      <c r="I33" s="88">
        <v>106.8</v>
      </c>
      <c r="J33" s="88">
        <v>106.8</v>
      </c>
      <c r="K33" s="88">
        <v>105.1</v>
      </c>
      <c r="L33" s="88">
        <v>105</v>
      </c>
      <c r="M33" s="88">
        <v>111.4</v>
      </c>
      <c r="N33" s="88">
        <v>104.5</v>
      </c>
      <c r="O33" s="293">
        <v>105.3</v>
      </c>
      <c r="P33" s="49"/>
    </row>
    <row r="34" spans="1:16" s="272" customFormat="1" ht="24.95" customHeight="1">
      <c r="A34" s="462">
        <v>2021</v>
      </c>
      <c r="B34" s="804" t="s">
        <v>793</v>
      </c>
      <c r="C34" s="86">
        <v>5030.53</v>
      </c>
      <c r="D34" s="86">
        <v>5248.35</v>
      </c>
      <c r="E34" s="86">
        <v>5148.68</v>
      </c>
      <c r="F34" s="86">
        <v>5257.53</v>
      </c>
      <c r="G34" s="86">
        <v>6741.24</v>
      </c>
      <c r="H34" s="86">
        <v>4682.08</v>
      </c>
      <c r="I34" s="86">
        <v>4998.04</v>
      </c>
      <c r="J34" s="86">
        <v>5306.02</v>
      </c>
      <c r="K34" s="86">
        <v>4376.18</v>
      </c>
      <c r="L34" s="86">
        <v>3223.44</v>
      </c>
      <c r="M34" s="86">
        <v>6783.93</v>
      </c>
      <c r="N34" s="86">
        <v>4620.41</v>
      </c>
      <c r="O34" s="208">
        <v>3757.37</v>
      </c>
      <c r="P34" s="49"/>
    </row>
    <row r="35" spans="1:16" s="272" customFormat="1">
      <c r="A35" s="462"/>
      <c r="B35" s="804" t="s">
        <v>812</v>
      </c>
      <c r="C35" s="86">
        <v>5223.1099999999997</v>
      </c>
      <c r="D35" s="86">
        <v>5478.85</v>
      </c>
      <c r="E35" s="86">
        <v>6785.84</v>
      </c>
      <c r="F35" s="86">
        <v>5463.6</v>
      </c>
      <c r="G35" s="86">
        <v>7413.49</v>
      </c>
      <c r="H35" s="86">
        <v>4850.0600000000004</v>
      </c>
      <c r="I35" s="86">
        <v>5083.58</v>
      </c>
      <c r="J35" s="86">
        <v>5587.42</v>
      </c>
      <c r="K35" s="86">
        <v>4412.28</v>
      </c>
      <c r="L35" s="86">
        <v>3244.46</v>
      </c>
      <c r="M35" s="86">
        <v>6657.46</v>
      </c>
      <c r="N35" s="86">
        <v>4717.25</v>
      </c>
      <c r="O35" s="208">
        <v>3923.16</v>
      </c>
      <c r="P35" s="49"/>
    </row>
    <row r="36" spans="1:16" s="272" customFormat="1">
      <c r="A36" s="462"/>
      <c r="B36" s="893" t="s">
        <v>283</v>
      </c>
      <c r="C36" s="86">
        <v>5268.38</v>
      </c>
      <c r="D36" s="86">
        <v>5558.91</v>
      </c>
      <c r="E36" s="86">
        <v>6599.03</v>
      </c>
      <c r="F36" s="86">
        <v>5550.44</v>
      </c>
      <c r="G36" s="86">
        <v>7605.05</v>
      </c>
      <c r="H36" s="86">
        <v>4854.84</v>
      </c>
      <c r="I36" s="86">
        <v>5078.63</v>
      </c>
      <c r="J36" s="86">
        <v>5540.78</v>
      </c>
      <c r="K36" s="86">
        <v>4423.1099999999997</v>
      </c>
      <c r="L36" s="86">
        <v>3259.86</v>
      </c>
      <c r="M36" s="86">
        <v>6507.66</v>
      </c>
      <c r="N36" s="86">
        <v>4702.3999999999996</v>
      </c>
      <c r="O36" s="208">
        <v>3975.55</v>
      </c>
      <c r="P36" s="49"/>
    </row>
    <row r="37" spans="1:16" s="272" customFormat="1">
      <c r="A37" s="462"/>
      <c r="B37" s="893" t="s">
        <v>2386</v>
      </c>
      <c r="C37" s="86">
        <v>5237.8500000000004</v>
      </c>
      <c r="D37" s="86">
        <v>5517.79</v>
      </c>
      <c r="E37" s="86">
        <v>6370.31</v>
      </c>
      <c r="F37" s="86">
        <v>5510.07</v>
      </c>
      <c r="G37" s="86">
        <v>7343.46</v>
      </c>
      <c r="H37" s="86">
        <v>4912.45</v>
      </c>
      <c r="I37" s="86">
        <v>5082.8500000000004</v>
      </c>
      <c r="J37" s="86">
        <v>5482.52</v>
      </c>
      <c r="K37" s="86">
        <v>4430.76</v>
      </c>
      <c r="L37" s="86">
        <v>3271.99</v>
      </c>
      <c r="M37" s="86">
        <v>6489.24</v>
      </c>
      <c r="N37" s="86">
        <v>4711.1400000000003</v>
      </c>
      <c r="O37" s="208">
        <v>3996.7</v>
      </c>
      <c r="P37" s="49"/>
    </row>
    <row r="38" spans="1:16" s="272" customFormat="1">
      <c r="A38" s="462"/>
      <c r="B38" s="893" t="s">
        <v>2385</v>
      </c>
      <c r="C38" s="86">
        <v>5243.91</v>
      </c>
      <c r="D38" s="86">
        <v>5515.59</v>
      </c>
      <c r="E38" s="86">
        <v>6235.06</v>
      </c>
      <c r="F38" s="86">
        <v>5509.07</v>
      </c>
      <c r="G38" s="86">
        <v>7177.14</v>
      </c>
      <c r="H38" s="86">
        <v>4972.74</v>
      </c>
      <c r="I38" s="86">
        <v>5070.8999999999996</v>
      </c>
      <c r="J38" s="86">
        <v>5472</v>
      </c>
      <c r="K38" s="86">
        <v>4459.9399999999996</v>
      </c>
      <c r="L38" s="86">
        <v>3301.1</v>
      </c>
      <c r="M38" s="86">
        <v>6440.62</v>
      </c>
      <c r="N38" s="86">
        <v>4770.3100000000004</v>
      </c>
      <c r="O38" s="208">
        <v>4096.91</v>
      </c>
      <c r="P38" s="49"/>
    </row>
    <row r="39" spans="1:16" s="272" customFormat="1">
      <c r="A39" s="462"/>
      <c r="B39" s="285" t="s">
        <v>225</v>
      </c>
      <c r="C39" s="262">
        <v>109</v>
      </c>
      <c r="D39" s="262">
        <v>108.8</v>
      </c>
      <c r="E39" s="262">
        <v>99.1</v>
      </c>
      <c r="F39" s="262">
        <v>109</v>
      </c>
      <c r="G39" s="262">
        <v>111.1</v>
      </c>
      <c r="H39" s="262">
        <v>108.6</v>
      </c>
      <c r="I39" s="262">
        <v>105.8</v>
      </c>
      <c r="J39" s="262">
        <v>113</v>
      </c>
      <c r="K39" s="262">
        <v>106.6</v>
      </c>
      <c r="L39" s="262">
        <v>107.7</v>
      </c>
      <c r="M39" s="262">
        <v>110.1</v>
      </c>
      <c r="N39" s="262">
        <v>106.9</v>
      </c>
      <c r="O39" s="928">
        <v>108.3</v>
      </c>
      <c r="P39" s="49"/>
    </row>
    <row r="40" spans="1:16" s="272" customFormat="1" ht="24.95" customHeight="1">
      <c r="A40" s="462">
        <v>2020</v>
      </c>
      <c r="B40" s="717" t="s">
        <v>1263</v>
      </c>
      <c r="C40" s="86">
        <v>5028.25</v>
      </c>
      <c r="D40" s="86">
        <v>5292.92</v>
      </c>
      <c r="E40" s="86">
        <v>5956.14</v>
      </c>
      <c r="F40" s="86">
        <v>5292.44</v>
      </c>
      <c r="G40" s="86">
        <v>6971.83</v>
      </c>
      <c r="H40" s="86">
        <v>4635.8999999999996</v>
      </c>
      <c r="I40" s="86">
        <v>4620.7700000000004</v>
      </c>
      <c r="J40" s="86">
        <v>5462.23</v>
      </c>
      <c r="K40" s="86">
        <v>4220.8</v>
      </c>
      <c r="L40" s="86">
        <v>2838.52</v>
      </c>
      <c r="M40" s="86">
        <v>5557</v>
      </c>
      <c r="N40" s="86">
        <v>4376.45</v>
      </c>
      <c r="O40" s="208">
        <v>4029.19</v>
      </c>
      <c r="P40" s="49"/>
    </row>
    <row r="41" spans="1:16" s="272" customFormat="1">
      <c r="A41" s="462"/>
      <c r="B41" s="717" t="s">
        <v>1264</v>
      </c>
      <c r="C41" s="86">
        <v>4634</v>
      </c>
      <c r="D41" s="86">
        <v>4842.99</v>
      </c>
      <c r="E41" s="86">
        <v>5507.03</v>
      </c>
      <c r="F41" s="86">
        <v>4835.55</v>
      </c>
      <c r="G41" s="86">
        <v>5648.25</v>
      </c>
      <c r="H41" s="86">
        <v>4555.5600000000004</v>
      </c>
      <c r="I41" s="86">
        <v>4606.5</v>
      </c>
      <c r="J41" s="86">
        <v>4618.0600000000004</v>
      </c>
      <c r="K41" s="86">
        <v>4160.04</v>
      </c>
      <c r="L41" s="86">
        <v>2942.22</v>
      </c>
      <c r="M41" s="86">
        <v>5472.17</v>
      </c>
      <c r="N41" s="86">
        <v>4382.76</v>
      </c>
      <c r="O41" s="208">
        <v>3710.46</v>
      </c>
      <c r="P41" s="49"/>
    </row>
    <row r="42" spans="1:16" s="272" customFormat="1">
      <c r="A42" s="462"/>
      <c r="B42" s="717" t="s">
        <v>1254</v>
      </c>
      <c r="C42" s="86">
        <v>4725.6000000000004</v>
      </c>
      <c r="D42" s="86">
        <v>4958.2</v>
      </c>
      <c r="E42" s="86">
        <v>5584.75</v>
      </c>
      <c r="F42" s="86">
        <v>4946.49</v>
      </c>
      <c r="G42" s="86">
        <v>5656.6</v>
      </c>
      <c r="H42" s="86">
        <v>4774</v>
      </c>
      <c r="I42" s="86">
        <v>4575.58</v>
      </c>
      <c r="J42" s="86">
        <v>4658.17</v>
      </c>
      <c r="K42" s="86">
        <v>4229.55</v>
      </c>
      <c r="L42" s="86">
        <v>3043.83</v>
      </c>
      <c r="M42" s="86">
        <v>5781.25</v>
      </c>
      <c r="N42" s="86">
        <v>4804.8999999999996</v>
      </c>
      <c r="O42" s="208">
        <v>3757.69</v>
      </c>
      <c r="P42" s="49"/>
    </row>
    <row r="43" spans="1:16" s="272" customFormat="1">
      <c r="A43" s="462"/>
      <c r="B43" s="742" t="s">
        <v>1255</v>
      </c>
      <c r="C43" s="86">
        <v>4939.71</v>
      </c>
      <c r="D43" s="86">
        <v>5191.96</v>
      </c>
      <c r="E43" s="86">
        <v>6114.02</v>
      </c>
      <c r="F43" s="86">
        <v>5147.07</v>
      </c>
      <c r="G43" s="86">
        <v>6799.24</v>
      </c>
      <c r="H43" s="86">
        <v>5171.6400000000003</v>
      </c>
      <c r="I43" s="86">
        <v>4940.03</v>
      </c>
      <c r="J43" s="86">
        <v>4855.7</v>
      </c>
      <c r="K43" s="86">
        <v>4432.2</v>
      </c>
      <c r="L43" s="86">
        <v>3211.09</v>
      </c>
      <c r="M43" s="86">
        <v>5771.3</v>
      </c>
      <c r="N43" s="86">
        <v>4764.8500000000004</v>
      </c>
      <c r="O43" s="208">
        <v>3764.6</v>
      </c>
      <c r="P43" s="49"/>
    </row>
    <row r="44" spans="1:16" s="272" customFormat="1">
      <c r="A44" s="462"/>
      <c r="B44" s="742" t="s">
        <v>1256</v>
      </c>
      <c r="C44" s="86">
        <v>4867.3</v>
      </c>
      <c r="D44" s="86">
        <v>5050.5200000000004</v>
      </c>
      <c r="E44" s="86">
        <v>5759.38</v>
      </c>
      <c r="F44" s="86">
        <v>5041.0200000000004</v>
      </c>
      <c r="G44" s="86">
        <v>5830.97</v>
      </c>
      <c r="H44" s="86">
        <v>4795.3500000000004</v>
      </c>
      <c r="I44" s="86">
        <v>4844.0200000000004</v>
      </c>
      <c r="J44" s="86">
        <v>4965.26</v>
      </c>
      <c r="K44" s="86">
        <v>4432.74</v>
      </c>
      <c r="L44" s="86">
        <v>3167.88</v>
      </c>
      <c r="M44" s="86">
        <v>5772.61</v>
      </c>
      <c r="N44" s="86">
        <v>4459.6400000000003</v>
      </c>
      <c r="O44" s="208">
        <v>3735.51</v>
      </c>
      <c r="P44" s="49"/>
    </row>
    <row r="45" spans="1:16" s="272" customFormat="1">
      <c r="A45" s="462"/>
      <c r="B45" s="742" t="s">
        <v>1257</v>
      </c>
      <c r="C45" s="86">
        <v>4901.96</v>
      </c>
      <c r="D45" s="86">
        <v>5144.76</v>
      </c>
      <c r="E45" s="86">
        <v>5816.25</v>
      </c>
      <c r="F45" s="86">
        <v>5132.87</v>
      </c>
      <c r="G45" s="86">
        <v>5839.59</v>
      </c>
      <c r="H45" s="86">
        <v>4967.99</v>
      </c>
      <c r="I45" s="86">
        <v>4806.5</v>
      </c>
      <c r="J45" s="86">
        <v>4953.54</v>
      </c>
      <c r="K45" s="86">
        <v>4437.9799999999996</v>
      </c>
      <c r="L45" s="86">
        <v>3112.93</v>
      </c>
      <c r="M45" s="86">
        <v>5850.88</v>
      </c>
      <c r="N45" s="86">
        <v>4535.03</v>
      </c>
      <c r="O45" s="208">
        <v>3740.31</v>
      </c>
      <c r="P45" s="49"/>
    </row>
    <row r="46" spans="1:16" s="272" customFormat="1">
      <c r="A46" s="462"/>
      <c r="B46" s="761" t="s">
        <v>1258</v>
      </c>
      <c r="C46" s="86">
        <v>4973.82</v>
      </c>
      <c r="D46" s="86">
        <v>5241.8100000000004</v>
      </c>
      <c r="E46" s="86">
        <v>6008.45</v>
      </c>
      <c r="F46" s="86">
        <v>5219.87</v>
      </c>
      <c r="G46" s="86">
        <v>7180.6</v>
      </c>
      <c r="H46" s="86">
        <v>4833.4799999999996</v>
      </c>
      <c r="I46" s="86">
        <v>4964.1099999999997</v>
      </c>
      <c r="J46" s="86">
        <v>5002.3599999999997</v>
      </c>
      <c r="K46" s="86">
        <v>4430.45</v>
      </c>
      <c r="L46" s="86">
        <v>3180.79</v>
      </c>
      <c r="M46" s="86">
        <v>5815.94</v>
      </c>
      <c r="N46" s="86">
        <v>4579.79</v>
      </c>
      <c r="O46" s="208">
        <v>3683.46</v>
      </c>
      <c r="P46" s="49"/>
    </row>
    <row r="47" spans="1:16" s="272" customFormat="1">
      <c r="A47" s="462"/>
      <c r="B47" s="761" t="s">
        <v>1259</v>
      </c>
      <c r="C47" s="86">
        <v>4990.83</v>
      </c>
      <c r="D47" s="86">
        <v>5272.12</v>
      </c>
      <c r="E47" s="86">
        <v>6786.69</v>
      </c>
      <c r="F47" s="86">
        <v>5271.96</v>
      </c>
      <c r="G47" s="86">
        <v>6125.87</v>
      </c>
      <c r="H47" s="86">
        <v>4674.75</v>
      </c>
      <c r="I47" s="86">
        <v>4834.1000000000004</v>
      </c>
      <c r="J47" s="86">
        <v>5125.3900000000003</v>
      </c>
      <c r="K47" s="86">
        <v>4456.38</v>
      </c>
      <c r="L47" s="86">
        <v>3158.44</v>
      </c>
      <c r="M47" s="86">
        <v>5815.67</v>
      </c>
      <c r="N47" s="86">
        <v>4716.22</v>
      </c>
      <c r="O47" s="208">
        <v>3689.08</v>
      </c>
      <c r="P47" s="49"/>
    </row>
    <row r="48" spans="1:16" s="272" customFormat="1">
      <c r="A48" s="462"/>
      <c r="B48" s="761" t="s">
        <v>1260</v>
      </c>
      <c r="C48" s="86">
        <v>5327.66</v>
      </c>
      <c r="D48" s="86">
        <v>5531.94</v>
      </c>
      <c r="E48" s="86">
        <v>6657.34</v>
      </c>
      <c r="F48" s="86">
        <v>5477.62</v>
      </c>
      <c r="G48" s="86">
        <v>7445.02</v>
      </c>
      <c r="H48" s="86">
        <v>5547.79</v>
      </c>
      <c r="I48" s="86">
        <v>5229.74</v>
      </c>
      <c r="J48" s="86">
        <v>5350.53</v>
      </c>
      <c r="K48" s="86">
        <v>4536.63</v>
      </c>
      <c r="L48" s="86">
        <v>3602.06</v>
      </c>
      <c r="M48" s="86">
        <v>5972.16</v>
      </c>
      <c r="N48" s="86">
        <v>5924.9</v>
      </c>
      <c r="O48" s="208">
        <v>4022.53</v>
      </c>
      <c r="P48" s="49"/>
    </row>
    <row r="49" spans="1:16" s="272" customFormat="1" ht="24.95" customHeight="1">
      <c r="A49" s="462">
        <v>2021</v>
      </c>
      <c r="B49" s="804" t="s">
        <v>1249</v>
      </c>
      <c r="C49" s="86">
        <v>5065.08</v>
      </c>
      <c r="D49" s="86">
        <v>5261.23</v>
      </c>
      <c r="E49" s="86">
        <v>5341.8</v>
      </c>
      <c r="F49" s="86">
        <v>5249.62</v>
      </c>
      <c r="G49" s="86">
        <v>7687.96</v>
      </c>
      <c r="H49" s="86">
        <v>4707.71</v>
      </c>
      <c r="I49" s="86">
        <v>5481.75</v>
      </c>
      <c r="J49" s="86">
        <v>5263.31</v>
      </c>
      <c r="K49" s="86">
        <v>4402.09</v>
      </c>
      <c r="L49" s="86">
        <v>3212.36</v>
      </c>
      <c r="M49" s="86">
        <v>6527.04</v>
      </c>
      <c r="N49" s="86">
        <v>4638.2</v>
      </c>
      <c r="O49" s="208">
        <v>3688.57</v>
      </c>
      <c r="P49" s="49"/>
    </row>
    <row r="50" spans="1:16" s="272" customFormat="1">
      <c r="A50" s="462"/>
      <c r="B50" s="804" t="s">
        <v>1261</v>
      </c>
      <c r="C50" s="86">
        <v>5003.9799999999996</v>
      </c>
      <c r="D50" s="86">
        <v>5218.1099999999997</v>
      </c>
      <c r="E50" s="86">
        <v>4935.43</v>
      </c>
      <c r="F50" s="86">
        <v>5246.77</v>
      </c>
      <c r="G50" s="86">
        <v>5794.71</v>
      </c>
      <c r="H50" s="86">
        <v>4662.74</v>
      </c>
      <c r="I50" s="86">
        <v>4811.84</v>
      </c>
      <c r="J50" s="86">
        <v>5325.88</v>
      </c>
      <c r="K50" s="86">
        <v>4350.9799999999996</v>
      </c>
      <c r="L50" s="86">
        <v>3213.26</v>
      </c>
      <c r="M50" s="86">
        <v>6996.16</v>
      </c>
      <c r="N50" s="86">
        <v>4557.3</v>
      </c>
      <c r="O50" s="208">
        <v>3851.73</v>
      </c>
      <c r="P50" s="49"/>
    </row>
    <row r="51" spans="1:16" s="272" customFormat="1">
      <c r="A51" s="462"/>
      <c r="B51" s="804" t="s">
        <v>1262</v>
      </c>
      <c r="C51" s="86">
        <v>5598.43</v>
      </c>
      <c r="D51" s="86">
        <v>5906.98</v>
      </c>
      <c r="E51" s="86">
        <v>10036.280000000001</v>
      </c>
      <c r="F51" s="86">
        <v>5848.25</v>
      </c>
      <c r="G51" s="86">
        <v>8737.51</v>
      </c>
      <c r="H51" s="86">
        <v>5058.72</v>
      </c>
      <c r="I51" s="86">
        <v>5202.5</v>
      </c>
      <c r="J51" s="86">
        <v>6375.84</v>
      </c>
      <c r="K51" s="86">
        <v>4477.18</v>
      </c>
      <c r="L51" s="86">
        <v>3257.94</v>
      </c>
      <c r="M51" s="86">
        <v>6113.94</v>
      </c>
      <c r="N51" s="86">
        <v>4929.97</v>
      </c>
      <c r="O51" s="208">
        <v>4032.56</v>
      </c>
      <c r="P51" s="49"/>
    </row>
    <row r="52" spans="1:16" s="272" customFormat="1">
      <c r="A52" s="462"/>
      <c r="B52" s="893" t="s">
        <v>1263</v>
      </c>
      <c r="C52" s="86">
        <v>5385.21</v>
      </c>
      <c r="D52" s="86">
        <v>5780.85</v>
      </c>
      <c r="E52" s="86">
        <v>6080.25</v>
      </c>
      <c r="F52" s="86">
        <v>5790.85</v>
      </c>
      <c r="G52" s="86">
        <v>8130.75</v>
      </c>
      <c r="H52" s="86">
        <v>4884.1899999999996</v>
      </c>
      <c r="I52" s="86">
        <v>5047.3999999999996</v>
      </c>
      <c r="J52" s="86">
        <v>5362.09</v>
      </c>
      <c r="K52" s="86">
        <v>4429.6000000000004</v>
      </c>
      <c r="L52" s="86">
        <v>3252.45</v>
      </c>
      <c r="M52" s="86">
        <v>6156.8</v>
      </c>
      <c r="N52" s="86">
        <v>4578.8</v>
      </c>
      <c r="O52" s="208">
        <v>4162.72</v>
      </c>
      <c r="P52" s="49"/>
    </row>
    <row r="53" spans="1:16" s="272" customFormat="1">
      <c r="A53" s="462"/>
      <c r="B53" s="893" t="s">
        <v>1264</v>
      </c>
      <c r="C53" s="86">
        <v>5128.08</v>
      </c>
      <c r="D53" s="86">
        <v>5388.01</v>
      </c>
      <c r="E53" s="86">
        <v>5471.08</v>
      </c>
      <c r="F53" s="86">
        <v>5395.81</v>
      </c>
      <c r="G53" s="86">
        <v>6160.72</v>
      </c>
      <c r="H53" s="86">
        <v>5030.37</v>
      </c>
      <c r="I53" s="86">
        <v>4994.3500000000004</v>
      </c>
      <c r="J53" s="86">
        <v>5243.61</v>
      </c>
      <c r="K53" s="86">
        <v>4444.82</v>
      </c>
      <c r="L53" s="86">
        <v>3294.68</v>
      </c>
      <c r="M53" s="86">
        <v>6205.51</v>
      </c>
      <c r="N53" s="86">
        <v>4651.49</v>
      </c>
      <c r="O53" s="208">
        <v>4114.24</v>
      </c>
      <c r="P53" s="49"/>
    </row>
    <row r="54" spans="1:16" s="272" customFormat="1">
      <c r="A54" s="462"/>
      <c r="B54" s="893" t="s">
        <v>1254</v>
      </c>
      <c r="C54" s="86">
        <v>5260.03</v>
      </c>
      <c r="D54" s="86">
        <v>5495.94</v>
      </c>
      <c r="E54" s="86">
        <v>5369.16</v>
      </c>
      <c r="F54" s="86">
        <v>5511.16</v>
      </c>
      <c r="G54" s="86">
        <v>6159.37</v>
      </c>
      <c r="H54" s="86">
        <v>5107.26</v>
      </c>
      <c r="I54" s="86">
        <v>5069.6400000000003</v>
      </c>
      <c r="J54" s="86">
        <v>5403.5</v>
      </c>
      <c r="K54" s="86">
        <v>4526.9799999999996</v>
      </c>
      <c r="L54" s="86">
        <v>3396.05</v>
      </c>
      <c r="M54" s="86">
        <v>6178.18</v>
      </c>
      <c r="N54" s="86">
        <v>5048.9399999999996</v>
      </c>
      <c r="O54" s="208">
        <v>4538.87</v>
      </c>
      <c r="P54" s="49"/>
    </row>
    <row r="55" spans="1:16" s="463" customFormat="1" ht="15" customHeight="1">
      <c r="A55" s="145"/>
      <c r="B55" s="85" t="s">
        <v>225</v>
      </c>
      <c r="C55" s="88">
        <v>111.3</v>
      </c>
      <c r="D55" s="88">
        <v>110.8</v>
      </c>
      <c r="E55" s="88">
        <v>96.1</v>
      </c>
      <c r="F55" s="88">
        <v>111.4</v>
      </c>
      <c r="G55" s="88">
        <v>108.9</v>
      </c>
      <c r="H55" s="88">
        <v>107</v>
      </c>
      <c r="I55" s="88">
        <v>110.8</v>
      </c>
      <c r="J55" s="88">
        <v>116</v>
      </c>
      <c r="K55" s="88">
        <v>107</v>
      </c>
      <c r="L55" s="88">
        <v>111.6</v>
      </c>
      <c r="M55" s="88">
        <v>106.9</v>
      </c>
      <c r="N55" s="88">
        <v>105.1</v>
      </c>
      <c r="O55" s="213">
        <v>120.8</v>
      </c>
      <c r="P55" s="49"/>
    </row>
    <row r="56" spans="1:16" s="463" customFormat="1">
      <c r="A56" s="145"/>
      <c r="B56" s="85" t="s">
        <v>269</v>
      </c>
      <c r="C56" s="88">
        <v>102.6</v>
      </c>
      <c r="D56" s="88">
        <v>102</v>
      </c>
      <c r="E56" s="88">
        <v>98.1</v>
      </c>
      <c r="F56" s="88">
        <v>102.1</v>
      </c>
      <c r="G56" s="88">
        <v>100</v>
      </c>
      <c r="H56" s="88">
        <v>101.5</v>
      </c>
      <c r="I56" s="88">
        <v>101.5</v>
      </c>
      <c r="J56" s="88">
        <v>103</v>
      </c>
      <c r="K56" s="88">
        <v>101.8</v>
      </c>
      <c r="L56" s="88">
        <v>103.1</v>
      </c>
      <c r="M56" s="88">
        <v>99.6</v>
      </c>
      <c r="N56" s="88">
        <v>108.5</v>
      </c>
      <c r="O56" s="213">
        <v>110.3</v>
      </c>
      <c r="P56" s="49"/>
    </row>
    <row r="57" spans="1:16" s="463" customFormat="1">
      <c r="A57" s="145"/>
      <c r="B57" s="577"/>
      <c r="C57" s="293"/>
      <c r="D57" s="293"/>
      <c r="E57" s="293"/>
      <c r="F57" s="293"/>
      <c r="G57" s="293"/>
      <c r="H57" s="293"/>
      <c r="I57" s="293"/>
      <c r="J57" s="293"/>
      <c r="K57" s="293"/>
      <c r="L57" s="293"/>
      <c r="M57" s="293"/>
      <c r="N57" s="293"/>
      <c r="O57" s="213"/>
      <c r="P57" s="49"/>
    </row>
    <row r="58" spans="1:16">
      <c r="A58" s="15"/>
      <c r="B58" s="7"/>
      <c r="C58" s="8"/>
      <c r="D58" s="8"/>
      <c r="E58" s="8"/>
      <c r="F58" s="8"/>
      <c r="G58" s="8"/>
      <c r="H58" s="8"/>
      <c r="I58" s="9"/>
      <c r="J58" s="9"/>
      <c r="K58" s="9"/>
      <c r="L58" s="9"/>
      <c r="M58" s="9"/>
      <c r="N58" s="9"/>
      <c r="O58" s="9"/>
      <c r="P58" s="49"/>
    </row>
    <row r="59" spans="1:16" s="222" customFormat="1">
      <c r="A59" s="114" t="s">
        <v>2026</v>
      </c>
      <c r="B59" s="787"/>
      <c r="C59" s="787"/>
      <c r="D59" s="787"/>
      <c r="E59" s="787"/>
      <c r="F59" s="787"/>
      <c r="G59" s="787"/>
      <c r="P59" s="47"/>
    </row>
    <row r="60" spans="1:16" s="457" customFormat="1" ht="14.1" customHeight="1">
      <c r="A60" s="788" t="s">
        <v>2027</v>
      </c>
      <c r="B60" s="786"/>
      <c r="C60" s="786"/>
      <c r="D60" s="786"/>
      <c r="E60" s="786"/>
      <c r="F60" s="786"/>
      <c r="G60" s="786"/>
    </row>
    <row r="61" spans="1:16" s="222" customFormat="1">
      <c r="P61" s="47"/>
    </row>
    <row r="62" spans="1:16">
      <c r="C62" s="134" t="s">
        <v>753</v>
      </c>
      <c r="J62" s="673"/>
      <c r="K62" s="673"/>
      <c r="L62" s="673"/>
      <c r="M62" s="673"/>
      <c r="N62" s="673"/>
      <c r="O62" s="673"/>
    </row>
    <row r="66" spans="3:3">
      <c r="C66" s="134" t="s">
        <v>753</v>
      </c>
    </row>
  </sheetData>
  <mergeCells count="9">
    <mergeCell ref="E8:H8"/>
    <mergeCell ref="C21:O21"/>
    <mergeCell ref="A1:F1"/>
    <mergeCell ref="A2:F2"/>
    <mergeCell ref="A8:B8"/>
    <mergeCell ref="D7:O7"/>
    <mergeCell ref="A19:B19"/>
    <mergeCell ref="J1:K2"/>
    <mergeCell ref="G9:G20"/>
  </mergeCells>
  <phoneticPr fontId="14" type="noConversion"/>
  <hyperlinks>
    <hyperlink ref="J1:K2" location="'Spis tablic     List of tables'!A17" display="'Spis tablic     List of tables'!A17" xr:uid="{00000000-0004-0000-0D00-000000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31"/>
  <sheetViews>
    <sheetView topLeftCell="A4" zoomScale="90" zoomScaleNormal="90" workbookViewId="0">
      <selection activeCell="H1" sqref="H1:I2"/>
    </sheetView>
  </sheetViews>
  <sheetFormatPr defaultColWidth="9.140625" defaultRowHeight="12.75"/>
  <cols>
    <col min="1" max="1" width="7.7109375" style="134" customWidth="1"/>
    <col min="2" max="2" width="20.7109375" style="134" customWidth="1"/>
    <col min="3" max="10" width="14.7109375" style="134" customWidth="1"/>
    <col min="11" max="16384" width="9.140625" style="134"/>
  </cols>
  <sheetData>
    <row r="1" spans="1:13" ht="20.100000000000001" customHeight="1">
      <c r="A1" s="1365" t="s">
        <v>2038</v>
      </c>
      <c r="B1" s="1337"/>
      <c r="C1" s="1337"/>
      <c r="D1" s="1337"/>
      <c r="E1" s="1337"/>
      <c r="F1" s="1337"/>
      <c r="G1" s="22"/>
      <c r="H1" s="1335" t="s">
        <v>1349</v>
      </c>
      <c r="I1" s="1413"/>
      <c r="J1" s="22"/>
    </row>
    <row r="2" spans="1:13" ht="20.100000000000001" customHeight="1">
      <c r="A2" s="1366" t="s">
        <v>2039</v>
      </c>
      <c r="B2" s="1367"/>
      <c r="C2" s="1367"/>
      <c r="D2" s="1367"/>
      <c r="E2" s="1367"/>
      <c r="F2" s="1367"/>
      <c r="G2" s="12"/>
      <c r="H2" s="1413"/>
      <c r="I2" s="1413"/>
      <c r="J2" s="12"/>
    </row>
    <row r="3" spans="1:13" ht="20.100000000000001" customHeight="1">
      <c r="A3" s="138"/>
      <c r="B3" s="138"/>
      <c r="C3" s="138"/>
      <c r="D3" s="138"/>
      <c r="E3" s="138"/>
      <c r="F3" s="138"/>
      <c r="G3" s="138"/>
      <c r="H3" s="138"/>
      <c r="I3" s="138"/>
      <c r="J3" s="138"/>
    </row>
    <row r="4" spans="1:13" ht="18.75">
      <c r="A4" s="10" t="s">
        <v>2040</v>
      </c>
      <c r="B4" s="153"/>
      <c r="C4" s="153"/>
      <c r="D4" s="153"/>
      <c r="E4" s="153"/>
      <c r="F4" s="153"/>
      <c r="G4" s="153"/>
      <c r="H4" s="281"/>
      <c r="I4" s="281"/>
      <c r="J4" s="153"/>
    </row>
    <row r="5" spans="1:13" ht="15" customHeight="1">
      <c r="A5" s="1080" t="s">
        <v>2041</v>
      </c>
      <c r="B5" s="153"/>
      <c r="C5" s="153"/>
      <c r="D5" s="153"/>
      <c r="E5" s="153"/>
      <c r="F5" s="153"/>
      <c r="G5" s="153"/>
      <c r="H5" s="281"/>
      <c r="I5" s="281"/>
      <c r="J5" s="153"/>
    </row>
    <row r="6" spans="1:13" ht="14.25">
      <c r="A6" s="861" t="s">
        <v>2031</v>
      </c>
      <c r="B6" s="789"/>
      <c r="C6" s="791"/>
      <c r="D6" s="153"/>
      <c r="E6" s="153"/>
      <c r="F6" s="153"/>
      <c r="G6" s="153"/>
      <c r="H6" s="153"/>
      <c r="I6" s="153"/>
      <c r="J6" s="153"/>
    </row>
    <row r="7" spans="1:13" ht="15" customHeight="1">
      <c r="A7" s="141"/>
      <c r="B7" s="227"/>
      <c r="C7" s="1332" t="s">
        <v>1414</v>
      </c>
      <c r="D7" s="1240"/>
      <c r="E7" s="1241"/>
      <c r="F7" s="1332" t="s">
        <v>534</v>
      </c>
      <c r="G7" s="1240"/>
      <c r="H7" s="1240"/>
      <c r="I7" s="1240"/>
      <c r="J7" s="1240"/>
    </row>
    <row r="8" spans="1:13" ht="15" customHeight="1">
      <c r="A8" s="141"/>
      <c r="B8" s="227"/>
      <c r="C8" s="1406" t="s">
        <v>1415</v>
      </c>
      <c r="D8" s="1407"/>
      <c r="E8" s="1408"/>
      <c r="F8" s="1406" t="s">
        <v>535</v>
      </c>
      <c r="G8" s="1407"/>
      <c r="H8" s="1407"/>
      <c r="I8" s="1407"/>
      <c r="J8" s="1407"/>
    </row>
    <row r="9" spans="1:13" ht="30" customHeight="1">
      <c r="A9" s="1416"/>
      <c r="B9" s="1417"/>
      <c r="C9" s="1363" t="s">
        <v>1917</v>
      </c>
      <c r="D9" s="1363" t="s">
        <v>1919</v>
      </c>
      <c r="E9" s="1363" t="s">
        <v>1915</v>
      </c>
      <c r="F9" s="1409" t="s">
        <v>1916</v>
      </c>
      <c r="G9" s="1410"/>
      <c r="H9" s="1410"/>
      <c r="I9" s="1411"/>
      <c r="J9" s="1293" t="s">
        <v>1915</v>
      </c>
    </row>
    <row r="10" spans="1:13" ht="111.95" customHeight="1">
      <c r="A10" s="1414" t="s">
        <v>1920</v>
      </c>
      <c r="B10" s="1415"/>
      <c r="C10" s="1412"/>
      <c r="D10" s="1412"/>
      <c r="E10" s="1412"/>
      <c r="F10" s="475" t="s">
        <v>1913</v>
      </c>
      <c r="G10" s="475" t="s">
        <v>1912</v>
      </c>
      <c r="H10" s="862" t="s">
        <v>1918</v>
      </c>
      <c r="I10" s="475" t="s">
        <v>1914</v>
      </c>
      <c r="J10" s="1409"/>
    </row>
    <row r="11" spans="1:13" ht="20.100000000000001" customHeight="1" thickBot="1">
      <c r="A11" s="360"/>
      <c r="B11" s="415"/>
      <c r="C11" s="1359" t="s">
        <v>1922</v>
      </c>
      <c r="D11" s="1404"/>
      <c r="E11" s="1405"/>
      <c r="F11" s="1359" t="s">
        <v>1921</v>
      </c>
      <c r="G11" s="1404"/>
      <c r="H11" s="1404"/>
      <c r="I11" s="1404"/>
      <c r="J11" s="1404"/>
      <c r="K11" s="186"/>
    </row>
    <row r="12" spans="1:13" s="679" customFormat="1" ht="24.95" customHeight="1">
      <c r="A12" s="427">
        <v>2019</v>
      </c>
      <c r="B12" s="146" t="s">
        <v>2204</v>
      </c>
      <c r="C12" s="112">
        <v>210</v>
      </c>
      <c r="D12" s="112">
        <v>187</v>
      </c>
      <c r="E12" s="112">
        <v>23</v>
      </c>
      <c r="F12" s="191">
        <v>2228.5500000000002</v>
      </c>
      <c r="G12" s="191">
        <v>2304.31</v>
      </c>
      <c r="H12" s="191">
        <v>1828</v>
      </c>
      <c r="I12" s="191">
        <v>2026.4</v>
      </c>
      <c r="J12" s="291">
        <v>1338.53</v>
      </c>
    </row>
    <row r="13" spans="1:13">
      <c r="A13" s="363"/>
      <c r="B13" s="179" t="s">
        <v>225</v>
      </c>
      <c r="C13" s="292">
        <v>102.1</v>
      </c>
      <c r="D13" s="292">
        <v>103</v>
      </c>
      <c r="E13" s="292">
        <v>95.7</v>
      </c>
      <c r="F13" s="292">
        <v>105.6</v>
      </c>
      <c r="G13" s="292">
        <v>105.3</v>
      </c>
      <c r="H13" s="292">
        <v>106.2</v>
      </c>
      <c r="I13" s="292">
        <v>106</v>
      </c>
      <c r="J13" s="664">
        <v>104.9</v>
      </c>
    </row>
    <row r="14" spans="1:13" s="695" customFormat="1" ht="24.95" customHeight="1">
      <c r="A14" s="427">
        <v>2020</v>
      </c>
      <c r="B14" s="146" t="s">
        <v>945</v>
      </c>
      <c r="C14" s="105">
        <v>211.3</v>
      </c>
      <c r="D14" s="105">
        <v>188.9</v>
      </c>
      <c r="E14" s="105">
        <v>22.4</v>
      </c>
      <c r="F14" s="111">
        <v>2294.7399999999998</v>
      </c>
      <c r="G14" s="111">
        <v>2367.41</v>
      </c>
      <c r="H14" s="111">
        <v>1906.42</v>
      </c>
      <c r="I14" s="111">
        <v>2087.13</v>
      </c>
      <c r="J14" s="291">
        <v>1378.55</v>
      </c>
      <c r="K14" s="695" t="s">
        <v>753</v>
      </c>
    </row>
    <row r="15" spans="1:13" s="714" customFormat="1" ht="15" customHeight="1">
      <c r="A15" s="427"/>
      <c r="B15" s="146" t="s">
        <v>2206</v>
      </c>
      <c r="C15" s="112">
        <v>211.3</v>
      </c>
      <c r="D15" s="112">
        <v>189</v>
      </c>
      <c r="E15" s="112">
        <v>22.3</v>
      </c>
      <c r="F15" s="191">
        <v>2325.85</v>
      </c>
      <c r="G15" s="191">
        <v>2395.9499999999998</v>
      </c>
      <c r="H15" s="191">
        <v>1961.92</v>
      </c>
      <c r="I15" s="191">
        <v>2120.66</v>
      </c>
      <c r="J15" s="291">
        <v>1403.43</v>
      </c>
    </row>
    <row r="16" spans="1:13" s="738" customFormat="1" ht="15" customHeight="1">
      <c r="A16" s="427"/>
      <c r="B16" s="146" t="s">
        <v>2205</v>
      </c>
      <c r="C16" s="112">
        <v>211.3</v>
      </c>
      <c r="D16" s="112">
        <v>189.1</v>
      </c>
      <c r="E16" s="112">
        <v>22.2</v>
      </c>
      <c r="F16" s="191">
        <v>2344.0300000000002</v>
      </c>
      <c r="G16" s="191">
        <v>2415.65</v>
      </c>
      <c r="H16" s="191">
        <v>1966.3</v>
      </c>
      <c r="I16" s="191">
        <v>2135.13</v>
      </c>
      <c r="J16" s="291">
        <v>1411.16</v>
      </c>
      <c r="M16" s="738" t="s">
        <v>753</v>
      </c>
    </row>
    <row r="17" spans="1:14" s="757" customFormat="1" ht="15" customHeight="1">
      <c r="A17" s="427"/>
      <c r="B17" s="146" t="s">
        <v>2204</v>
      </c>
      <c r="C17" s="112">
        <v>211.4</v>
      </c>
      <c r="D17" s="112">
        <v>189.3</v>
      </c>
      <c r="E17" s="112">
        <v>22.1</v>
      </c>
      <c r="F17" s="191">
        <v>2354.9499999999998</v>
      </c>
      <c r="G17" s="191">
        <v>2426.3000000000002</v>
      </c>
      <c r="H17" s="191">
        <v>1969.3</v>
      </c>
      <c r="I17" s="191">
        <v>2147.48</v>
      </c>
      <c r="J17" s="291">
        <v>1413.98</v>
      </c>
    </row>
    <row r="18" spans="1:14" s="1116" customFormat="1">
      <c r="A18" s="363"/>
      <c r="B18" s="179" t="s">
        <v>225</v>
      </c>
      <c r="C18" s="1126">
        <v>100.6</v>
      </c>
      <c r="D18" s="1126">
        <v>101.2</v>
      </c>
      <c r="E18" s="1126">
        <v>95.8</v>
      </c>
      <c r="F18" s="1126">
        <v>105.7</v>
      </c>
      <c r="G18" s="1126">
        <v>105.3</v>
      </c>
      <c r="H18" s="1126">
        <v>107.7</v>
      </c>
      <c r="I18" s="1126">
        <v>106</v>
      </c>
      <c r="J18" s="664">
        <v>105.6</v>
      </c>
    </row>
    <row r="19" spans="1:14" s="998" customFormat="1" ht="24.95" customHeight="1">
      <c r="A19" s="427">
        <v>2021</v>
      </c>
      <c r="B19" s="146" t="s">
        <v>945</v>
      </c>
      <c r="C19" s="105">
        <v>210.4</v>
      </c>
      <c r="D19" s="105">
        <v>189.1</v>
      </c>
      <c r="E19" s="105">
        <v>21.3</v>
      </c>
      <c r="F19" s="111">
        <v>2475.36</v>
      </c>
      <c r="G19" s="111">
        <v>2557.31</v>
      </c>
      <c r="H19" s="111">
        <v>2002.65</v>
      </c>
      <c r="I19" s="111">
        <v>2236.92</v>
      </c>
      <c r="J19" s="291">
        <v>1443.59</v>
      </c>
      <c r="K19" s="998" t="s">
        <v>753</v>
      </c>
    </row>
    <row r="20" spans="1:14" s="1141" customFormat="1" ht="15" customHeight="1">
      <c r="A20" s="427"/>
      <c r="B20" s="146" t="s">
        <v>2206</v>
      </c>
      <c r="C20" s="112">
        <v>210.1</v>
      </c>
      <c r="D20" s="112">
        <v>189</v>
      </c>
      <c r="E20" s="112">
        <v>21.1</v>
      </c>
      <c r="F20" s="191">
        <v>2492.1999999999998</v>
      </c>
      <c r="G20" s="191">
        <v>2569.64</v>
      </c>
      <c r="H20" s="191">
        <v>2038.27</v>
      </c>
      <c r="I20" s="191">
        <v>2268.04</v>
      </c>
      <c r="J20" s="291">
        <v>1458.98</v>
      </c>
    </row>
    <row r="21" spans="1:14" s="695" customFormat="1">
      <c r="A21" s="363"/>
      <c r="B21" s="179" t="s">
        <v>225</v>
      </c>
      <c r="C21" s="292">
        <v>99.4</v>
      </c>
      <c r="D21" s="292">
        <v>100</v>
      </c>
      <c r="E21" s="292">
        <v>94.7</v>
      </c>
      <c r="F21" s="292">
        <v>107.2</v>
      </c>
      <c r="G21" s="292">
        <v>107.2</v>
      </c>
      <c r="H21" s="292">
        <v>103.9</v>
      </c>
      <c r="I21" s="292">
        <v>106.9</v>
      </c>
      <c r="J21" s="664">
        <v>104</v>
      </c>
    </row>
    <row r="22" spans="1:14" s="1141" customFormat="1">
      <c r="A22" s="1167"/>
      <c r="B22" s="276"/>
      <c r="C22" s="1183"/>
      <c r="D22" s="1183"/>
      <c r="E22" s="1183"/>
      <c r="F22" s="1183"/>
      <c r="G22" s="1183"/>
      <c r="H22" s="1183"/>
      <c r="I22" s="1183"/>
      <c r="J22" s="664"/>
    </row>
    <row r="23" spans="1:14">
      <c r="A23" s="363"/>
      <c r="B23" s="7"/>
      <c r="C23" s="8"/>
      <c r="D23" s="8"/>
      <c r="E23" s="8"/>
      <c r="F23" s="8"/>
      <c r="G23" s="8"/>
      <c r="H23" s="8"/>
      <c r="I23" s="8"/>
      <c r="J23" s="8"/>
    </row>
    <row r="24" spans="1:14" s="826" customFormat="1" ht="12.75" customHeight="1">
      <c r="A24" s="1013" t="s">
        <v>2043</v>
      </c>
      <c r="B24" s="1013"/>
      <c r="C24" s="1013"/>
      <c r="D24" s="1013"/>
      <c r="E24" s="1013"/>
      <c r="F24" s="1013"/>
      <c r="G24" s="1013"/>
      <c r="H24" s="1013"/>
      <c r="I24" s="1013"/>
      <c r="J24" s="1013"/>
      <c r="K24" s="819"/>
      <c r="L24" s="819"/>
      <c r="M24" s="819"/>
      <c r="N24" s="819" t="s">
        <v>753</v>
      </c>
    </row>
    <row r="25" spans="1:14" s="827" customFormat="1" ht="14.1" customHeight="1">
      <c r="A25" s="1008" t="s">
        <v>2044</v>
      </c>
      <c r="B25" s="1008"/>
      <c r="C25" s="1008"/>
      <c r="D25" s="1008"/>
      <c r="E25" s="1008"/>
      <c r="F25" s="1008"/>
      <c r="G25" s="1008"/>
      <c r="H25" s="1008"/>
      <c r="I25" s="1008"/>
      <c r="J25" s="1008"/>
      <c r="K25" s="820" t="s">
        <v>753</v>
      </c>
      <c r="L25" s="820"/>
      <c r="M25" s="820"/>
      <c r="N25" s="820"/>
    </row>
    <row r="26" spans="1:14" s="826" customFormat="1"/>
    <row r="28" spans="1:14">
      <c r="F28" s="134" t="s">
        <v>753</v>
      </c>
    </row>
    <row r="29" spans="1:14">
      <c r="D29" s="134" t="s">
        <v>753</v>
      </c>
      <c r="E29" s="134" t="s">
        <v>753</v>
      </c>
    </row>
    <row r="30" spans="1:14">
      <c r="D30" s="134" t="s">
        <v>753</v>
      </c>
    </row>
    <row r="31" spans="1:14">
      <c r="C31" s="134" t="s">
        <v>753</v>
      </c>
    </row>
  </sheetData>
  <mergeCells count="16">
    <mergeCell ref="A1:F1"/>
    <mergeCell ref="A2:F2"/>
    <mergeCell ref="H1:I2"/>
    <mergeCell ref="A10:B10"/>
    <mergeCell ref="A9:B9"/>
    <mergeCell ref="C11:E11"/>
    <mergeCell ref="F11:J11"/>
    <mergeCell ref="C7:E7"/>
    <mergeCell ref="F7:J7"/>
    <mergeCell ref="C8:E8"/>
    <mergeCell ref="F8:J8"/>
    <mergeCell ref="F9:I9"/>
    <mergeCell ref="D9:D10"/>
    <mergeCell ref="E9:E10"/>
    <mergeCell ref="C9:C10"/>
    <mergeCell ref="J9:J10"/>
  </mergeCells>
  <phoneticPr fontId="14" type="noConversion"/>
  <hyperlinks>
    <hyperlink ref="H1:I2" location="'Spis tablic     List of tables'!A18" display="'Spis tablic     List of tables'!A18"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39"/>
  <sheetViews>
    <sheetView zoomScale="90" zoomScaleNormal="90" workbookViewId="0">
      <selection activeCell="I49" sqref="I49"/>
    </sheetView>
  </sheetViews>
  <sheetFormatPr defaultColWidth="9.140625" defaultRowHeight="12.75"/>
  <cols>
    <col min="1" max="1" width="7.7109375" style="134" customWidth="1"/>
    <col min="2" max="2" width="20.7109375" style="134" customWidth="1"/>
    <col min="3" max="21" width="14.7109375" style="134" customWidth="1"/>
    <col min="22" max="16384" width="9.140625" style="134"/>
  </cols>
  <sheetData>
    <row r="1" spans="1:21" ht="20.100000000000001" customHeight="1">
      <c r="A1" s="1336" t="s">
        <v>2045</v>
      </c>
      <c r="B1" s="1337"/>
      <c r="C1" s="1337"/>
      <c r="D1" s="1337"/>
      <c r="E1" s="153"/>
      <c r="F1" s="153"/>
      <c r="G1" s="153"/>
      <c r="H1" s="1335" t="s">
        <v>1349</v>
      </c>
      <c r="I1" s="1235"/>
      <c r="J1" s="1"/>
      <c r="K1" s="1"/>
      <c r="L1" s="1"/>
      <c r="M1" s="1"/>
      <c r="N1" s="1"/>
      <c r="O1" s="1"/>
      <c r="P1" s="1"/>
      <c r="Q1" s="1"/>
      <c r="R1" s="1"/>
      <c r="S1" s="1"/>
      <c r="T1" s="1"/>
      <c r="U1" s="1"/>
    </row>
    <row r="2" spans="1:21" ht="20.100000000000001" customHeight="1">
      <c r="A2" s="1366" t="s">
        <v>2046</v>
      </c>
      <c r="B2" s="1418"/>
      <c r="C2" s="1418"/>
      <c r="D2" s="1418"/>
      <c r="E2" s="135"/>
      <c r="F2" s="135"/>
      <c r="G2" s="135"/>
      <c r="H2" s="1235"/>
      <c r="I2" s="1235"/>
      <c r="J2" s="1"/>
      <c r="K2" s="1"/>
      <c r="L2" s="1"/>
      <c r="M2" s="1"/>
      <c r="N2" s="1"/>
      <c r="O2" s="1"/>
      <c r="P2" s="1"/>
      <c r="Q2" s="1"/>
      <c r="R2" s="1"/>
      <c r="S2" s="1"/>
      <c r="T2" s="1"/>
      <c r="U2" s="1"/>
    </row>
    <row r="3" spans="1:21" ht="20.100000000000001" customHeight="1">
      <c r="A3" s="465"/>
      <c r="B3" s="1419"/>
      <c r="C3" s="1419"/>
      <c r="D3" s="1419"/>
      <c r="E3" s="135"/>
      <c r="F3" s="135"/>
      <c r="G3" s="135"/>
      <c r="H3" s="135"/>
      <c r="I3" s="1"/>
      <c r="J3" s="1"/>
      <c r="K3" s="1"/>
      <c r="L3" s="1"/>
      <c r="M3" s="1"/>
      <c r="N3" s="1"/>
      <c r="O3" s="1"/>
      <c r="P3" s="1"/>
      <c r="Q3" s="1"/>
      <c r="R3" s="1"/>
      <c r="S3" s="1"/>
      <c r="T3" s="1"/>
      <c r="U3" s="1"/>
    </row>
    <row r="4" spans="1:21" ht="18.75">
      <c r="A4" s="6" t="s">
        <v>2049</v>
      </c>
      <c r="B4" s="141"/>
      <c r="C4" s="153"/>
      <c r="D4" s="153"/>
      <c r="E4" s="153"/>
      <c r="F4" s="153"/>
      <c r="G4" s="153"/>
      <c r="H4" s="281"/>
      <c r="I4" s="281"/>
      <c r="J4" s="3"/>
      <c r="K4" s="3"/>
      <c r="L4" s="3"/>
      <c r="M4" s="3"/>
      <c r="N4" s="3"/>
      <c r="O4" s="3"/>
      <c r="P4" s="3"/>
      <c r="Q4" s="3"/>
      <c r="R4" s="3"/>
      <c r="S4" s="3"/>
      <c r="T4" s="3"/>
      <c r="U4" s="3"/>
    </row>
    <row r="5" spans="1:21" ht="15" customHeight="1">
      <c r="A5" s="1077" t="s">
        <v>2050</v>
      </c>
      <c r="B5" s="16"/>
      <c r="C5" s="16"/>
      <c r="D5" s="16"/>
      <c r="E5" s="16"/>
      <c r="F5" s="16"/>
      <c r="G5" s="16"/>
      <c r="H5" s="281"/>
      <c r="I5" s="281"/>
      <c r="J5" s="138"/>
      <c r="K5" s="138"/>
      <c r="L5" s="138"/>
      <c r="M5" s="138"/>
      <c r="N5" s="138"/>
      <c r="O5" s="138"/>
      <c r="P5" s="138"/>
      <c r="Q5" s="138"/>
      <c r="R5" s="138"/>
      <c r="S5" s="138"/>
      <c r="T5" s="138"/>
      <c r="U5" s="138"/>
    </row>
    <row r="6" spans="1:21">
      <c r="A6" s="138"/>
      <c r="B6" s="138"/>
      <c r="C6" s="138"/>
      <c r="D6" s="138"/>
      <c r="E6" s="138"/>
      <c r="F6" s="138"/>
      <c r="G6" s="138"/>
      <c r="H6" s="138"/>
      <c r="I6" s="138"/>
      <c r="J6" s="138"/>
      <c r="K6" s="138"/>
      <c r="L6" s="138"/>
      <c r="M6" s="138"/>
      <c r="N6" s="138"/>
      <c r="O6" s="138"/>
      <c r="P6" s="138"/>
      <c r="Q6" s="138"/>
      <c r="R6" s="138"/>
      <c r="S6" s="138"/>
      <c r="T6" s="138"/>
      <c r="U6" s="138"/>
    </row>
    <row r="7" spans="1:21" ht="15" customHeight="1">
      <c r="A7" s="466"/>
      <c r="B7" s="467"/>
      <c r="C7" s="1266" t="s">
        <v>1416</v>
      </c>
      <c r="D7" s="1267"/>
      <c r="E7" s="1267"/>
      <c r="F7" s="1267"/>
      <c r="G7" s="1267"/>
      <c r="H7" s="1268"/>
      <c r="I7" s="1420" t="s">
        <v>1417</v>
      </c>
      <c r="J7" s="1298"/>
      <c r="K7" s="1298"/>
      <c r="L7" s="1298"/>
      <c r="M7" s="1277"/>
      <c r="N7" s="240" t="s">
        <v>74</v>
      </c>
      <c r="O7" s="1257" t="s">
        <v>1418</v>
      </c>
      <c r="P7" s="1267"/>
      <c r="Q7" s="1268"/>
      <c r="R7" s="218"/>
      <c r="S7" s="1257" t="s">
        <v>1419</v>
      </c>
      <c r="T7" s="1267"/>
      <c r="U7" s="1267"/>
    </row>
    <row r="8" spans="1:21" ht="15" customHeight="1">
      <c r="A8" s="468"/>
      <c r="B8" s="357"/>
      <c r="C8" s="1263"/>
      <c r="D8" s="1273"/>
      <c r="E8" s="1273"/>
      <c r="F8" s="1273"/>
      <c r="G8" s="1273"/>
      <c r="H8" s="1274"/>
      <c r="I8" s="1278"/>
      <c r="J8" s="1299"/>
      <c r="K8" s="1299"/>
      <c r="L8" s="1299"/>
      <c r="M8" s="1279"/>
      <c r="N8" s="106" t="s">
        <v>349</v>
      </c>
      <c r="O8" s="1278"/>
      <c r="P8" s="1299"/>
      <c r="Q8" s="1279"/>
      <c r="R8" s="380"/>
      <c r="S8" s="1278"/>
      <c r="T8" s="1299"/>
      <c r="U8" s="1299"/>
    </row>
    <row r="9" spans="1:21">
      <c r="A9" s="468"/>
      <c r="B9" s="357"/>
      <c r="C9" s="380"/>
      <c r="D9" s="229"/>
      <c r="E9" s="106" t="s">
        <v>75</v>
      </c>
      <c r="F9" s="1395"/>
      <c r="G9" s="1422"/>
      <c r="H9" s="230"/>
      <c r="I9" s="469"/>
      <c r="J9" s="226"/>
      <c r="K9" s="240"/>
      <c r="L9" s="226"/>
      <c r="M9" s="226"/>
      <c r="N9" s="106" t="s">
        <v>81</v>
      </c>
      <c r="O9" s="470"/>
      <c r="P9" s="470"/>
      <c r="Q9" s="471"/>
      <c r="R9" s="119" t="s">
        <v>358</v>
      </c>
      <c r="S9" s="226"/>
      <c r="T9" s="226"/>
      <c r="U9" s="346"/>
    </row>
    <row r="10" spans="1:21">
      <c r="A10" s="138"/>
      <c r="B10" s="138"/>
      <c r="C10" s="380"/>
      <c r="D10" s="106" t="s">
        <v>75</v>
      </c>
      <c r="E10" s="106" t="s">
        <v>77</v>
      </c>
      <c r="F10" s="200"/>
      <c r="G10" s="367"/>
      <c r="H10" s="108"/>
      <c r="I10" s="380"/>
      <c r="J10" s="106"/>
      <c r="K10" s="106" t="s">
        <v>83</v>
      </c>
      <c r="L10" s="229"/>
      <c r="M10" s="106"/>
      <c r="N10" s="106" t="s">
        <v>76</v>
      </c>
      <c r="O10" s="108"/>
      <c r="P10" s="108"/>
      <c r="Q10" s="106"/>
      <c r="R10" s="119" t="s">
        <v>359</v>
      </c>
      <c r="S10" s="106"/>
      <c r="T10" s="106"/>
      <c r="U10" s="108"/>
    </row>
    <row r="11" spans="1:21">
      <c r="A11" s="138"/>
      <c r="B11" s="138"/>
      <c r="C11" s="380"/>
      <c r="D11" s="106" t="s">
        <v>80</v>
      </c>
      <c r="E11" s="106" t="s">
        <v>81</v>
      </c>
      <c r="F11" s="106" t="s">
        <v>251</v>
      </c>
      <c r="G11" s="229"/>
      <c r="H11" s="230"/>
      <c r="I11" s="380"/>
      <c r="J11" s="106" t="s">
        <v>82</v>
      </c>
      <c r="K11" s="106" t="s">
        <v>88</v>
      </c>
      <c r="L11" s="106" t="s">
        <v>79</v>
      </c>
      <c r="M11" s="230"/>
      <c r="N11" s="106" t="s">
        <v>78</v>
      </c>
      <c r="O11" s="108"/>
      <c r="P11" s="108"/>
      <c r="Q11" s="106"/>
      <c r="R11" s="119" t="s">
        <v>360</v>
      </c>
      <c r="S11" s="229"/>
      <c r="T11" s="229"/>
      <c r="U11" s="230"/>
    </row>
    <row r="12" spans="1:21">
      <c r="A12" s="1236" t="s">
        <v>232</v>
      </c>
      <c r="B12" s="1256"/>
      <c r="C12" s="380"/>
      <c r="D12" s="106" t="s">
        <v>85</v>
      </c>
      <c r="E12" s="106" t="s">
        <v>86</v>
      </c>
      <c r="F12" s="108" t="s">
        <v>75</v>
      </c>
      <c r="G12" s="229"/>
      <c r="H12" s="108" t="s">
        <v>87</v>
      </c>
      <c r="I12" s="380"/>
      <c r="J12" s="106" t="s">
        <v>88</v>
      </c>
      <c r="K12" s="106" t="s">
        <v>78</v>
      </c>
      <c r="L12" s="106" t="s">
        <v>93</v>
      </c>
      <c r="M12" s="108" t="s">
        <v>89</v>
      </c>
      <c r="N12" s="106" t="s">
        <v>84</v>
      </c>
      <c r="P12" s="245"/>
      <c r="Q12" s="245"/>
      <c r="R12" s="119" t="s">
        <v>4</v>
      </c>
      <c r="S12" s="106"/>
      <c r="T12" s="106"/>
      <c r="U12" s="108"/>
    </row>
    <row r="13" spans="1:21" ht="12.75" customHeight="1">
      <c r="A13" s="1237" t="s">
        <v>233</v>
      </c>
      <c r="B13" s="1238"/>
      <c r="C13" s="473" t="s">
        <v>170</v>
      </c>
      <c r="D13" s="106" t="s">
        <v>90</v>
      </c>
      <c r="E13" s="106" t="s">
        <v>91</v>
      </c>
      <c r="F13" s="154" t="s">
        <v>98</v>
      </c>
      <c r="G13" s="106" t="s">
        <v>112</v>
      </c>
      <c r="H13" s="108" t="s">
        <v>92</v>
      </c>
      <c r="I13" s="473" t="s">
        <v>170</v>
      </c>
      <c r="J13" s="106" t="s">
        <v>90</v>
      </c>
      <c r="K13" s="106" t="s">
        <v>91</v>
      </c>
      <c r="L13" s="106" t="s">
        <v>98</v>
      </c>
      <c r="M13" s="108" t="s">
        <v>92</v>
      </c>
      <c r="N13" s="349" t="s">
        <v>2051</v>
      </c>
      <c r="O13" s="108" t="s">
        <v>94</v>
      </c>
      <c r="P13" s="108" t="s">
        <v>95</v>
      </c>
      <c r="Q13" s="106" t="s">
        <v>96</v>
      </c>
      <c r="R13" s="454" t="s">
        <v>361</v>
      </c>
      <c r="S13" s="106" t="s">
        <v>94</v>
      </c>
      <c r="T13" s="106" t="s">
        <v>95</v>
      </c>
      <c r="U13" s="108" t="s">
        <v>96</v>
      </c>
    </row>
    <row r="14" spans="1:21">
      <c r="A14" s="468"/>
      <c r="B14" s="357"/>
      <c r="C14" s="381" t="s">
        <v>167</v>
      </c>
      <c r="D14" s="349" t="s">
        <v>882</v>
      </c>
      <c r="E14" s="349" t="s">
        <v>884</v>
      </c>
      <c r="F14" s="474" t="s">
        <v>104</v>
      </c>
      <c r="G14" s="349" t="s">
        <v>110</v>
      </c>
      <c r="H14" s="350" t="s">
        <v>97</v>
      </c>
      <c r="I14" s="381" t="s">
        <v>167</v>
      </c>
      <c r="J14" s="349" t="s">
        <v>2052</v>
      </c>
      <c r="K14" s="349" t="s">
        <v>113</v>
      </c>
      <c r="L14" s="349" t="s">
        <v>504</v>
      </c>
      <c r="M14" s="350" t="s">
        <v>99</v>
      </c>
      <c r="N14" s="349" t="s">
        <v>100</v>
      </c>
      <c r="O14" s="350" t="s">
        <v>101</v>
      </c>
      <c r="P14" s="350" t="s">
        <v>102</v>
      </c>
      <c r="Q14" s="349" t="s">
        <v>103</v>
      </c>
      <c r="R14" s="454" t="s">
        <v>362</v>
      </c>
      <c r="S14" s="349" t="s">
        <v>101</v>
      </c>
      <c r="T14" s="349" t="s">
        <v>102</v>
      </c>
      <c r="U14" s="350" t="s">
        <v>103</v>
      </c>
    </row>
    <row r="15" spans="1:21">
      <c r="A15" s="468"/>
      <c r="B15" s="357"/>
      <c r="C15" s="380"/>
      <c r="D15" s="349" t="s">
        <v>883</v>
      </c>
      <c r="E15" s="349" t="s">
        <v>100</v>
      </c>
      <c r="F15" s="475" t="s">
        <v>736</v>
      </c>
      <c r="G15" s="559"/>
      <c r="H15" s="350" t="s">
        <v>885</v>
      </c>
      <c r="I15" s="380"/>
      <c r="J15" s="349" t="s">
        <v>108</v>
      </c>
      <c r="K15" s="349" t="s">
        <v>886</v>
      </c>
      <c r="L15" s="349" t="s">
        <v>888</v>
      </c>
      <c r="N15" s="349" t="s">
        <v>105</v>
      </c>
      <c r="O15" s="230"/>
      <c r="P15" s="229"/>
      <c r="Q15" s="229"/>
      <c r="R15" s="422" t="s">
        <v>1337</v>
      </c>
      <c r="S15" s="229"/>
      <c r="T15" s="229"/>
      <c r="U15" s="230"/>
    </row>
    <row r="16" spans="1:21">
      <c r="A16" s="468"/>
      <c r="B16" s="357"/>
      <c r="C16" s="380"/>
      <c r="D16" s="349" t="s">
        <v>106</v>
      </c>
      <c r="E16" s="349" t="s">
        <v>107</v>
      </c>
      <c r="F16" s="475" t="s">
        <v>885</v>
      </c>
      <c r="G16" s="559"/>
      <c r="H16" s="230"/>
      <c r="I16" s="380"/>
      <c r="J16" s="349"/>
      <c r="K16" s="349" t="s">
        <v>887</v>
      </c>
      <c r="L16" s="349" t="s">
        <v>348</v>
      </c>
      <c r="M16" s="230"/>
      <c r="N16" s="349" t="s">
        <v>585</v>
      </c>
      <c r="O16" s="138"/>
      <c r="P16" s="200"/>
      <c r="Q16" s="200"/>
      <c r="R16" s="138"/>
      <c r="S16" s="229"/>
      <c r="T16" s="229"/>
      <c r="U16" s="230"/>
    </row>
    <row r="17" spans="1:21">
      <c r="A17" s="468"/>
      <c r="B17" s="357"/>
      <c r="C17" s="380"/>
      <c r="D17" s="229"/>
      <c r="E17" s="349" t="s">
        <v>109</v>
      </c>
      <c r="F17" s="425"/>
      <c r="G17" s="106"/>
      <c r="H17" s="230"/>
      <c r="I17" s="380"/>
      <c r="J17" s="229"/>
      <c r="L17" s="413"/>
      <c r="M17" s="230"/>
      <c r="N17" s="349" t="s">
        <v>109</v>
      </c>
      <c r="O17" s="138"/>
      <c r="P17" s="200"/>
      <c r="Q17" s="200"/>
      <c r="R17" s="227"/>
      <c r="S17" s="229"/>
      <c r="T17" s="229"/>
      <c r="U17" s="230"/>
    </row>
    <row r="18" spans="1:21" s="386" customFormat="1" ht="20.100000000000001" customHeight="1" thickBot="1">
      <c r="A18" s="243"/>
      <c r="B18" s="476"/>
      <c r="C18" s="1421" t="s">
        <v>1420</v>
      </c>
      <c r="D18" s="1404"/>
      <c r="E18" s="1404"/>
      <c r="F18" s="1404"/>
      <c r="G18" s="1404"/>
      <c r="H18" s="1404"/>
      <c r="I18" s="1404"/>
      <c r="J18" s="1404"/>
      <c r="K18" s="1404"/>
      <c r="L18" s="1404"/>
      <c r="M18" s="1404"/>
      <c r="N18" s="1404"/>
      <c r="O18" s="1404"/>
      <c r="P18" s="1404"/>
      <c r="Q18" s="1404"/>
      <c r="R18" s="1404"/>
      <c r="S18" s="1404"/>
      <c r="T18" s="1404"/>
      <c r="U18" s="1404"/>
    </row>
    <row r="19" spans="1:21" s="699" customFormat="1" ht="24.95" customHeight="1">
      <c r="A19" s="144">
        <v>2019</v>
      </c>
      <c r="B19" s="700" t="s">
        <v>2204</v>
      </c>
      <c r="C19" s="112">
        <v>50176.9</v>
      </c>
      <c r="D19" s="112">
        <v>35095.4</v>
      </c>
      <c r="E19" s="112">
        <v>14271.5</v>
      </c>
      <c r="F19" s="112">
        <v>522.20000000000005</v>
      </c>
      <c r="G19" s="112">
        <v>94.1</v>
      </c>
      <c r="H19" s="112">
        <v>287.8</v>
      </c>
      <c r="I19" s="112">
        <v>48100.4</v>
      </c>
      <c r="J19" s="112">
        <v>34677.1</v>
      </c>
      <c r="K19" s="112">
        <v>12549.5</v>
      </c>
      <c r="L19" s="112">
        <v>497</v>
      </c>
      <c r="M19" s="112">
        <v>376.8</v>
      </c>
      <c r="N19" s="112">
        <v>2140.3000000000002</v>
      </c>
      <c r="O19" s="112">
        <v>2076.6</v>
      </c>
      <c r="P19" s="112">
        <v>2396.9</v>
      </c>
      <c r="Q19" s="112">
        <v>320.39999999999998</v>
      </c>
      <c r="R19" s="112">
        <v>397.6</v>
      </c>
      <c r="S19" s="112">
        <v>1678.9</v>
      </c>
      <c r="T19" s="112">
        <v>2001</v>
      </c>
      <c r="U19" s="209">
        <v>322.10000000000002</v>
      </c>
    </row>
    <row r="20" spans="1:21" s="699" customFormat="1" ht="24.95" customHeight="1">
      <c r="A20" s="144">
        <v>2020</v>
      </c>
      <c r="B20" s="700" t="s">
        <v>945</v>
      </c>
      <c r="C20" s="112">
        <v>11475.7</v>
      </c>
      <c r="D20" s="112">
        <v>7841.3</v>
      </c>
      <c r="E20" s="112">
        <v>3454.5</v>
      </c>
      <c r="F20" s="112">
        <v>99.1</v>
      </c>
      <c r="G20" s="112">
        <v>19</v>
      </c>
      <c r="H20" s="112">
        <v>80.900000000000006</v>
      </c>
      <c r="I20" s="112">
        <v>11221.7</v>
      </c>
      <c r="J20" s="112">
        <v>7833.9</v>
      </c>
      <c r="K20" s="112">
        <v>3030</v>
      </c>
      <c r="L20" s="112">
        <v>72.8</v>
      </c>
      <c r="M20" s="112">
        <v>285</v>
      </c>
      <c r="N20" s="112">
        <v>431.9</v>
      </c>
      <c r="O20" s="112">
        <v>254</v>
      </c>
      <c r="P20" s="112">
        <v>518.29999999999995</v>
      </c>
      <c r="Q20" s="112">
        <v>264.2</v>
      </c>
      <c r="R20" s="112">
        <v>68.5</v>
      </c>
      <c r="S20" s="112">
        <v>185.5</v>
      </c>
      <c r="T20" s="112">
        <v>443.6</v>
      </c>
      <c r="U20" s="209">
        <v>258.10000000000002</v>
      </c>
    </row>
    <row r="21" spans="1:21" s="720" customFormat="1" ht="12.75" customHeight="1">
      <c r="A21" s="144"/>
      <c r="B21" s="723" t="s">
        <v>2206</v>
      </c>
      <c r="C21" s="112">
        <v>22095.9</v>
      </c>
      <c r="D21" s="105">
        <v>15087.5</v>
      </c>
      <c r="E21" s="105">
        <v>6558.8</v>
      </c>
      <c r="F21" s="105">
        <v>283.10000000000002</v>
      </c>
      <c r="G21" s="105">
        <v>73.3</v>
      </c>
      <c r="H21" s="105">
        <v>166.4</v>
      </c>
      <c r="I21" s="105">
        <v>21266.9</v>
      </c>
      <c r="J21" s="105">
        <v>15002.5</v>
      </c>
      <c r="K21" s="105">
        <v>5787</v>
      </c>
      <c r="L21" s="105">
        <v>143.80000000000001</v>
      </c>
      <c r="M21" s="105">
        <v>333.6</v>
      </c>
      <c r="N21" s="105">
        <v>856.8</v>
      </c>
      <c r="O21" s="105">
        <v>829</v>
      </c>
      <c r="P21" s="105">
        <v>1202.2</v>
      </c>
      <c r="Q21" s="105">
        <v>373.2</v>
      </c>
      <c r="R21" s="92">
        <v>181.8</v>
      </c>
      <c r="S21" s="105">
        <v>647.1</v>
      </c>
      <c r="T21" s="105">
        <v>1021.7</v>
      </c>
      <c r="U21" s="209">
        <v>374.6</v>
      </c>
    </row>
    <row r="22" spans="1:21" s="738" customFormat="1" ht="12.75" customHeight="1">
      <c r="A22" s="144"/>
      <c r="B22" s="742" t="s">
        <v>2205</v>
      </c>
      <c r="C22" s="112">
        <v>34093.300000000003</v>
      </c>
      <c r="D22" s="105">
        <v>22783.5</v>
      </c>
      <c r="E22" s="105">
        <v>10607</v>
      </c>
      <c r="F22" s="105">
        <v>476.9</v>
      </c>
      <c r="G22" s="105">
        <v>125.7</v>
      </c>
      <c r="H22" s="105">
        <v>225.9</v>
      </c>
      <c r="I22" s="105">
        <v>32593</v>
      </c>
      <c r="J22" s="105">
        <v>22606.2</v>
      </c>
      <c r="K22" s="105">
        <v>9308.2000000000007</v>
      </c>
      <c r="L22" s="105">
        <v>199.4</v>
      </c>
      <c r="M22" s="105">
        <v>479.1</v>
      </c>
      <c r="N22" s="105">
        <v>1476</v>
      </c>
      <c r="O22" s="105">
        <v>1500.3</v>
      </c>
      <c r="P22" s="105">
        <v>1895.2</v>
      </c>
      <c r="Q22" s="105">
        <v>394.9</v>
      </c>
      <c r="R22" s="92">
        <v>282.7</v>
      </c>
      <c r="S22" s="105">
        <v>1217.5999999999999</v>
      </c>
      <c r="T22" s="105">
        <v>1604.5</v>
      </c>
      <c r="U22" s="209">
        <v>386.9</v>
      </c>
    </row>
    <row r="23" spans="1:21" s="798" customFormat="1" ht="15" customHeight="1">
      <c r="A23" s="144"/>
      <c r="B23" s="804" t="s">
        <v>2204</v>
      </c>
      <c r="C23" s="112">
        <v>46881.99</v>
      </c>
      <c r="D23" s="112">
        <v>31420.42</v>
      </c>
      <c r="E23" s="112">
        <v>14333.272000000001</v>
      </c>
      <c r="F23" s="112">
        <v>735.94</v>
      </c>
      <c r="G23" s="112">
        <v>170.68299999999999</v>
      </c>
      <c r="H23" s="112">
        <v>392.358</v>
      </c>
      <c r="I23" s="112">
        <v>44857.781999999999</v>
      </c>
      <c r="J23" s="112">
        <v>31127.948</v>
      </c>
      <c r="K23" s="112">
        <v>12584.77</v>
      </c>
      <c r="L23" s="112">
        <v>414.01499999999999</v>
      </c>
      <c r="M23" s="112">
        <v>731.04899999999998</v>
      </c>
      <c r="N23" s="112">
        <v>2040.9739999999999</v>
      </c>
      <c r="O23" s="112">
        <v>2024.2080000000001</v>
      </c>
      <c r="P23" s="112">
        <v>2495.6120000000001</v>
      </c>
      <c r="Q23" s="112">
        <v>471.404</v>
      </c>
      <c r="R23" s="112">
        <v>391.25</v>
      </c>
      <c r="S23" s="112">
        <v>1632.9580000000001</v>
      </c>
      <c r="T23" s="112">
        <v>2090.3200000000002</v>
      </c>
      <c r="U23" s="209">
        <v>457.36200000000002</v>
      </c>
    </row>
    <row r="24" spans="1:21" s="798" customFormat="1" ht="24.95" customHeight="1">
      <c r="A24" s="144">
        <v>2021</v>
      </c>
      <c r="B24" s="804" t="s">
        <v>945</v>
      </c>
      <c r="C24" s="112">
        <v>12817.349</v>
      </c>
      <c r="D24" s="112">
        <v>8510.9609999999993</v>
      </c>
      <c r="E24" s="112">
        <v>4033.7689999999998</v>
      </c>
      <c r="F24" s="112">
        <v>170.77699999999999</v>
      </c>
      <c r="G24" s="112">
        <v>30.379000000000001</v>
      </c>
      <c r="H24" s="112">
        <v>101.842</v>
      </c>
      <c r="I24" s="112">
        <v>12060.883</v>
      </c>
      <c r="J24" s="112">
        <v>8372.5810000000001</v>
      </c>
      <c r="K24" s="112">
        <v>3496.5929999999998</v>
      </c>
      <c r="L24" s="112">
        <v>74.451999999999998</v>
      </c>
      <c r="M24" s="112">
        <v>117.25700000000001</v>
      </c>
      <c r="N24" s="112">
        <v>675.55600000000004</v>
      </c>
      <c r="O24" s="112">
        <v>756.46600000000001</v>
      </c>
      <c r="P24" s="112">
        <v>959.02800000000002</v>
      </c>
      <c r="Q24" s="112">
        <v>202.56200000000001</v>
      </c>
      <c r="R24" s="112">
        <v>114.70099999999999</v>
      </c>
      <c r="S24" s="112">
        <v>641.76499999999999</v>
      </c>
      <c r="T24" s="112">
        <v>843.85900000000004</v>
      </c>
      <c r="U24" s="209">
        <v>202.09399999999999</v>
      </c>
    </row>
    <row r="25" spans="1:21" s="1141" customFormat="1" ht="12.75" customHeight="1">
      <c r="A25" s="144"/>
      <c r="B25" s="893" t="s">
        <v>2206</v>
      </c>
      <c r="C25" s="112">
        <v>26761.931</v>
      </c>
      <c r="D25" s="105">
        <v>17507.613000000001</v>
      </c>
      <c r="E25" s="105">
        <v>8648.8989999999994</v>
      </c>
      <c r="F25" s="105">
        <v>401.26499999999999</v>
      </c>
      <c r="G25" s="105">
        <v>94.805999999999997</v>
      </c>
      <c r="H25" s="105">
        <v>204.154</v>
      </c>
      <c r="I25" s="105">
        <v>25022.54</v>
      </c>
      <c r="J25" s="105">
        <v>17124</v>
      </c>
      <c r="K25" s="105">
        <v>7543.683</v>
      </c>
      <c r="L25" s="105">
        <v>162.262</v>
      </c>
      <c r="M25" s="105">
        <v>192.595</v>
      </c>
      <c r="N25" s="105">
        <v>1488.829</v>
      </c>
      <c r="O25" s="105">
        <v>1739.3910000000001</v>
      </c>
      <c r="P25" s="105">
        <v>1944.06</v>
      </c>
      <c r="Q25" s="105">
        <v>204.66900000000001</v>
      </c>
      <c r="R25" s="92">
        <v>257.86900000000003</v>
      </c>
      <c r="S25" s="105">
        <v>1481.5219999999999</v>
      </c>
      <c r="T25" s="105">
        <v>1691.5840000000001</v>
      </c>
      <c r="U25" s="209">
        <v>210.06200000000001</v>
      </c>
    </row>
    <row r="26" spans="1:21" s="1141" customFormat="1" ht="12.75" customHeight="1">
      <c r="A26" s="144"/>
      <c r="B26" s="128"/>
      <c r="C26" s="209"/>
      <c r="D26" s="209"/>
      <c r="E26" s="209"/>
      <c r="F26" s="209"/>
      <c r="G26" s="209"/>
      <c r="H26" s="209"/>
      <c r="I26" s="209"/>
      <c r="J26" s="209"/>
      <c r="K26" s="209"/>
      <c r="L26" s="209"/>
      <c r="M26" s="209"/>
      <c r="N26" s="209"/>
      <c r="O26" s="209"/>
      <c r="P26" s="209"/>
      <c r="Q26" s="209"/>
      <c r="R26" s="160"/>
      <c r="S26" s="209"/>
      <c r="T26" s="209"/>
      <c r="U26" s="209"/>
    </row>
    <row r="27" spans="1:21" s="826" customFormat="1">
      <c r="A27" s="807"/>
      <c r="B27" s="427"/>
      <c r="C27" s="863"/>
      <c r="D27" s="864"/>
      <c r="E27" s="864"/>
      <c r="F27" s="863"/>
      <c r="G27" s="863"/>
      <c r="H27" s="863"/>
      <c r="I27" s="863"/>
      <c r="J27" s="863"/>
      <c r="K27" s="863"/>
      <c r="L27" s="863"/>
      <c r="M27" s="863"/>
      <c r="N27" s="863"/>
      <c r="O27" s="863"/>
      <c r="P27" s="863"/>
      <c r="Q27" s="863"/>
      <c r="R27" s="864"/>
      <c r="S27" s="864"/>
      <c r="T27" s="864"/>
      <c r="U27" s="864"/>
    </row>
    <row r="28" spans="1:21" s="826" customFormat="1">
      <c r="A28" s="114" t="s">
        <v>2047</v>
      </c>
      <c r="B28" s="814"/>
      <c r="C28" s="814"/>
      <c r="D28" s="814"/>
      <c r="E28" s="814"/>
      <c r="F28" s="814"/>
      <c r="G28" s="814"/>
      <c r="H28" s="814"/>
    </row>
    <row r="29" spans="1:21" s="827" customFormat="1" ht="14.1" customHeight="1">
      <c r="A29" s="817" t="s">
        <v>2048</v>
      </c>
      <c r="B29" s="812"/>
      <c r="C29" s="812"/>
      <c r="D29" s="812"/>
      <c r="E29" s="812"/>
      <c r="F29" s="812"/>
      <c r="G29" s="812"/>
      <c r="H29" s="812"/>
    </row>
    <row r="30" spans="1:21" s="826" customFormat="1"/>
    <row r="33" spans="3:6">
      <c r="C33" s="222"/>
      <c r="D33" s="222"/>
      <c r="E33" s="222"/>
      <c r="F33" s="222"/>
    </row>
    <row r="34" spans="3:6">
      <c r="C34" s="222" t="s">
        <v>753</v>
      </c>
      <c r="D34" s="274"/>
      <c r="E34" s="478"/>
      <c r="F34" s="274"/>
    </row>
    <row r="35" spans="3:6">
      <c r="C35" s="222"/>
      <c r="D35" s="274"/>
      <c r="E35" s="274"/>
      <c r="F35" s="222"/>
    </row>
    <row r="36" spans="3:6">
      <c r="C36" s="222" t="s">
        <v>753</v>
      </c>
      <c r="D36" s="274"/>
      <c r="E36" s="222"/>
      <c r="F36" s="222"/>
    </row>
    <row r="37" spans="3:6">
      <c r="D37" s="186"/>
    </row>
    <row r="39" spans="3:6">
      <c r="E39" s="134" t="s">
        <v>753</v>
      </c>
    </row>
  </sheetData>
  <mergeCells count="12">
    <mergeCell ref="C18:U18"/>
    <mergeCell ref="S7:U8"/>
    <mergeCell ref="A12:B12"/>
    <mergeCell ref="A13:B13"/>
    <mergeCell ref="O7:Q8"/>
    <mergeCell ref="F9:G9"/>
    <mergeCell ref="A1:D1"/>
    <mergeCell ref="A2:D2"/>
    <mergeCell ref="H1:I2"/>
    <mergeCell ref="B3:D3"/>
    <mergeCell ref="C7:H8"/>
    <mergeCell ref="I7:M8"/>
  </mergeCells>
  <phoneticPr fontId="14" type="noConversion"/>
  <hyperlinks>
    <hyperlink ref="H1:I2" location="'Spis tablic     List of tables'!A19" display="'Spis tablic     List of tables'!A19" xr:uid="{00000000-0004-0000-0F00-000000000000}"/>
  </hyperlinks>
  <pageMargins left="0.75" right="0.75" top="1" bottom="1" header="0.5" footer="0.5"/>
  <pageSetup paperSize="9" orientation="portrait" verticalDpi="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7"/>
  <sheetViews>
    <sheetView zoomScale="90" zoomScaleNormal="90" workbookViewId="0">
      <pane ySplit="21" topLeftCell="A22" activePane="bottomLeft" state="frozen"/>
      <selection activeCell="B36" sqref="B36"/>
      <selection pane="bottomLeft" activeCell="E63" sqref="E63"/>
    </sheetView>
  </sheetViews>
  <sheetFormatPr defaultColWidth="9.140625" defaultRowHeight="12.75"/>
  <cols>
    <col min="1" max="1" width="7.7109375" style="134" customWidth="1"/>
    <col min="2" max="2" width="20.7109375" style="134" customWidth="1"/>
    <col min="3" max="10" width="15.7109375" style="134" customWidth="1"/>
    <col min="11" max="16384" width="9.140625" style="134"/>
  </cols>
  <sheetData>
    <row r="1" spans="1:10" ht="20.100000000000001" customHeight="1">
      <c r="A1" s="1424" t="s">
        <v>2053</v>
      </c>
      <c r="B1" s="1425"/>
      <c r="C1" s="1425"/>
      <c r="D1" s="1425"/>
      <c r="E1" s="1425"/>
      <c r="F1" s="277" t="s">
        <v>753</v>
      </c>
      <c r="G1" s="479"/>
      <c r="H1" s="1335" t="s">
        <v>1349</v>
      </c>
      <c r="I1" s="1335"/>
      <c r="J1" s="134" t="s">
        <v>753</v>
      </c>
    </row>
    <row r="2" spans="1:10" ht="20.100000000000001" customHeight="1">
      <c r="A2" s="1366" t="s">
        <v>2054</v>
      </c>
      <c r="B2" s="1426"/>
      <c r="C2" s="1426"/>
      <c r="D2" s="1426"/>
      <c r="E2" s="1426"/>
      <c r="F2" s="279"/>
      <c r="H2" s="1335"/>
      <c r="I2" s="1335"/>
      <c r="J2" s="480"/>
    </row>
    <row r="3" spans="1:10" ht="20.100000000000001" customHeight="1">
      <c r="A3" s="481"/>
      <c r="B3" s="138"/>
      <c r="C3" s="138"/>
      <c r="D3" s="138"/>
      <c r="E3" s="138"/>
      <c r="F3" s="138"/>
      <c r="G3" s="138"/>
      <c r="H3" s="135"/>
      <c r="I3" s="153"/>
      <c r="J3" s="138"/>
    </row>
    <row r="4" spans="1:10" ht="15.75">
      <c r="A4" s="6" t="s">
        <v>2056</v>
      </c>
      <c r="B4" s="153"/>
      <c r="C4" s="153"/>
      <c r="D4" s="153"/>
      <c r="E4" s="153"/>
      <c r="F4" s="153"/>
      <c r="G4" s="153"/>
      <c r="H4" s="153"/>
      <c r="I4" s="16"/>
      <c r="J4" s="3"/>
    </row>
    <row r="5" spans="1:10" ht="14.1" customHeight="1">
      <c r="A5" s="1085" t="s">
        <v>2057</v>
      </c>
      <c r="B5" s="153"/>
      <c r="C5" s="153"/>
      <c r="D5" s="153"/>
      <c r="E5" s="153"/>
      <c r="F5" s="153"/>
      <c r="G5" s="153"/>
      <c r="H5" s="153"/>
      <c r="I5" s="324"/>
      <c r="J5" s="281"/>
    </row>
    <row r="6" spans="1:10" ht="18.75" customHeight="1">
      <c r="A6" s="1086" t="s">
        <v>2055</v>
      </c>
      <c r="B6" s="22"/>
      <c r="C6" s="22"/>
      <c r="D6" s="22"/>
      <c r="E6" s="22"/>
      <c r="F6" s="22"/>
      <c r="G6" s="22"/>
      <c r="H6" s="11"/>
      <c r="I6" s="281"/>
      <c r="J6" s="281"/>
    </row>
    <row r="7" spans="1:10" ht="14.1" customHeight="1">
      <c r="A7" s="1087" t="s">
        <v>2058</v>
      </c>
      <c r="B7" s="23"/>
      <c r="C7" s="23"/>
      <c r="D7" s="23"/>
      <c r="E7" s="23"/>
      <c r="F7" s="23"/>
      <c r="G7" s="23"/>
      <c r="H7" s="234"/>
      <c r="I7" s="281"/>
      <c r="J7" s="281"/>
    </row>
    <row r="8" spans="1:10">
      <c r="A8" s="318"/>
      <c r="B8" s="153"/>
      <c r="C8" s="239"/>
      <c r="D8" s="153"/>
      <c r="E8" s="153"/>
      <c r="F8" s="153"/>
      <c r="G8" s="153"/>
      <c r="H8" s="153"/>
      <c r="I8" s="153"/>
      <c r="J8" s="138"/>
    </row>
    <row r="9" spans="1:10" ht="15" customHeight="1">
      <c r="A9" s="799"/>
      <c r="B9" s="796"/>
      <c r="C9" s="242"/>
      <c r="D9" s="816"/>
      <c r="E9" s="1361"/>
      <c r="F9" s="1361"/>
      <c r="G9" s="1361"/>
      <c r="H9" s="1361"/>
      <c r="I9" s="1361"/>
      <c r="J9" s="816"/>
    </row>
    <row r="10" spans="1:10">
      <c r="A10" s="1239"/>
      <c r="B10" s="1292"/>
      <c r="C10" s="229"/>
      <c r="D10" s="802"/>
      <c r="E10" s="226"/>
      <c r="F10" s="226"/>
      <c r="G10" s="226"/>
      <c r="H10" s="240"/>
      <c r="I10" s="240"/>
      <c r="J10" s="801"/>
    </row>
    <row r="11" spans="1:10">
      <c r="A11" s="1430"/>
      <c r="B11" s="1432"/>
      <c r="C11" s="106"/>
      <c r="D11" s="809"/>
      <c r="E11" s="229"/>
      <c r="F11" s="800" t="s">
        <v>889</v>
      </c>
      <c r="G11" s="106" t="s">
        <v>900</v>
      </c>
      <c r="H11" s="229"/>
      <c r="I11" s="106"/>
      <c r="J11" s="795"/>
    </row>
    <row r="12" spans="1:10">
      <c r="A12" s="1430"/>
      <c r="B12" s="1431"/>
      <c r="C12" s="106"/>
      <c r="D12" s="809"/>
      <c r="E12" s="106"/>
      <c r="F12" s="106" t="s">
        <v>890</v>
      </c>
      <c r="G12" s="106" t="s">
        <v>214</v>
      </c>
      <c r="H12" s="106"/>
      <c r="I12" s="106"/>
      <c r="J12" s="795"/>
    </row>
    <row r="13" spans="1:10">
      <c r="A13" s="791"/>
      <c r="B13" s="793"/>
      <c r="C13" s="229"/>
      <c r="D13" s="809"/>
      <c r="E13" s="106"/>
      <c r="F13" s="106" t="s">
        <v>891</v>
      </c>
      <c r="G13" s="106" t="s">
        <v>898</v>
      </c>
      <c r="H13" s="106"/>
      <c r="I13" s="106" t="s">
        <v>731</v>
      </c>
      <c r="J13" s="795" t="s">
        <v>118</v>
      </c>
    </row>
    <row r="14" spans="1:10">
      <c r="A14" s="791"/>
      <c r="B14" s="793" t="s">
        <v>232</v>
      </c>
      <c r="C14" s="106" t="s">
        <v>448</v>
      </c>
      <c r="D14" s="809" t="s">
        <v>116</v>
      </c>
      <c r="E14" s="106" t="s">
        <v>119</v>
      </c>
      <c r="F14" s="106" t="s">
        <v>903</v>
      </c>
      <c r="G14" s="106" t="s">
        <v>216</v>
      </c>
      <c r="H14" s="811"/>
      <c r="I14" s="106" t="s">
        <v>120</v>
      </c>
      <c r="J14" s="795" t="s">
        <v>121</v>
      </c>
    </row>
    <row r="15" spans="1:10" ht="14.25">
      <c r="A15" s="791"/>
      <c r="B15" s="790" t="s">
        <v>233</v>
      </c>
      <c r="C15" s="349" t="s">
        <v>490</v>
      </c>
      <c r="D15" s="809" t="s">
        <v>444</v>
      </c>
      <c r="E15" s="106" t="s">
        <v>122</v>
      </c>
      <c r="F15" s="106" t="s">
        <v>892</v>
      </c>
      <c r="G15" s="106" t="s">
        <v>899</v>
      </c>
      <c r="H15" s="106" t="s">
        <v>276</v>
      </c>
      <c r="I15" s="106" t="s">
        <v>733</v>
      </c>
      <c r="J15" s="795" t="s">
        <v>123</v>
      </c>
    </row>
    <row r="16" spans="1:10" ht="14.25">
      <c r="A16" s="791"/>
      <c r="B16" s="793"/>
      <c r="C16" s="229"/>
      <c r="D16" s="810" t="s">
        <v>150</v>
      </c>
      <c r="E16" s="349" t="s">
        <v>125</v>
      </c>
      <c r="F16" s="106" t="s">
        <v>893</v>
      </c>
      <c r="G16" s="349" t="s">
        <v>217</v>
      </c>
      <c r="H16" s="349" t="s">
        <v>188</v>
      </c>
      <c r="I16" s="349" t="s">
        <v>126</v>
      </c>
      <c r="J16" s="794" t="s">
        <v>277</v>
      </c>
    </row>
    <row r="17" spans="1:15" ht="14.25">
      <c r="A17" s="791"/>
      <c r="B17" s="793"/>
      <c r="C17" s="229"/>
      <c r="D17" s="810" t="s">
        <v>124</v>
      </c>
      <c r="E17" s="106"/>
      <c r="F17" s="349" t="s">
        <v>894</v>
      </c>
      <c r="G17" s="349" t="s">
        <v>218</v>
      </c>
      <c r="H17" s="229"/>
      <c r="I17" s="413" t="s">
        <v>1388</v>
      </c>
      <c r="J17" s="794" t="s">
        <v>127</v>
      </c>
    </row>
    <row r="18" spans="1:15">
      <c r="A18" s="791"/>
      <c r="B18" s="793"/>
      <c r="C18" s="229"/>
      <c r="D18" s="793"/>
      <c r="E18" s="106"/>
      <c r="F18" s="349" t="s">
        <v>895</v>
      </c>
      <c r="G18" s="349" t="s">
        <v>901</v>
      </c>
      <c r="H18" s="229"/>
      <c r="I18" s="229"/>
      <c r="J18" s="795"/>
    </row>
    <row r="19" spans="1:15">
      <c r="A19" s="791"/>
      <c r="B19" s="793"/>
      <c r="C19" s="229"/>
      <c r="D19" s="793"/>
      <c r="E19" s="106"/>
      <c r="F19" s="349" t="s">
        <v>896</v>
      </c>
      <c r="G19" s="349" t="s">
        <v>902</v>
      </c>
      <c r="H19" s="229"/>
      <c r="I19" s="229"/>
      <c r="J19" s="795"/>
      <c r="O19" s="134" t="s">
        <v>753</v>
      </c>
    </row>
    <row r="20" spans="1:15">
      <c r="A20" s="791"/>
      <c r="B20" s="793"/>
      <c r="C20" s="229"/>
      <c r="D20" s="793"/>
      <c r="E20" s="106"/>
      <c r="F20" s="349" t="s">
        <v>897</v>
      </c>
      <c r="G20" s="349" t="s">
        <v>439</v>
      </c>
      <c r="H20" s="229"/>
      <c r="I20" s="229"/>
      <c r="J20" s="795"/>
    </row>
    <row r="21" spans="1:15" ht="13.5" thickBot="1">
      <c r="A21" s="1433"/>
      <c r="B21" s="1434"/>
      <c r="C21" s="361"/>
      <c r="D21" s="415"/>
      <c r="E21" s="361"/>
      <c r="F21" s="447"/>
      <c r="G21" s="866"/>
      <c r="H21" s="361"/>
      <c r="I21" s="361"/>
      <c r="J21" s="806"/>
    </row>
    <row r="22" spans="1:15" ht="24.95" customHeight="1">
      <c r="A22" s="1427" t="s">
        <v>128</v>
      </c>
      <c r="B22" s="1427"/>
      <c r="C22" s="1427"/>
      <c r="D22" s="1427"/>
      <c r="E22" s="1427"/>
      <c r="F22" s="1427"/>
      <c r="G22" s="1427"/>
      <c r="H22" s="1427"/>
      <c r="I22" s="1427"/>
      <c r="J22" s="1427"/>
    </row>
    <row r="23" spans="1:15" ht="24.95" customHeight="1">
      <c r="A23" s="1428" t="s">
        <v>2221</v>
      </c>
      <c r="B23" s="1428"/>
      <c r="C23" s="1428"/>
      <c r="D23" s="1428"/>
      <c r="E23" s="1428"/>
      <c r="F23" s="1428"/>
      <c r="G23" s="1428"/>
      <c r="H23" s="1428"/>
      <c r="I23" s="1428"/>
      <c r="J23" s="1428"/>
    </row>
    <row r="24" spans="1:15" s="699" customFormat="1" ht="12.75" customHeight="1">
      <c r="A24" s="427">
        <v>2019</v>
      </c>
      <c r="B24" s="190" t="s">
        <v>2204</v>
      </c>
      <c r="C24" s="511">
        <v>49366.9</v>
      </c>
      <c r="D24" s="269">
        <v>356.3</v>
      </c>
      <c r="E24" s="269">
        <v>27376.400000000001</v>
      </c>
      <c r="F24" s="269">
        <v>406.3</v>
      </c>
      <c r="G24" s="269">
        <v>601.6</v>
      </c>
      <c r="H24" s="269">
        <v>2653.5</v>
      </c>
      <c r="I24" s="265">
        <v>11648.5</v>
      </c>
      <c r="J24" s="511">
        <v>2102.3000000000002</v>
      </c>
    </row>
    <row r="25" spans="1:15" s="699" customFormat="1" ht="24.95" customHeight="1">
      <c r="A25" s="427">
        <v>2020</v>
      </c>
      <c r="B25" s="190" t="s">
        <v>945</v>
      </c>
      <c r="C25" s="265">
        <v>11295.7</v>
      </c>
      <c r="D25" s="265">
        <v>65</v>
      </c>
      <c r="E25" s="265">
        <v>6652.7</v>
      </c>
      <c r="F25" s="265">
        <v>130.1</v>
      </c>
      <c r="G25" s="265">
        <v>148.4</v>
      </c>
      <c r="H25" s="265">
        <v>345.7</v>
      </c>
      <c r="I25" s="265">
        <v>2899.4</v>
      </c>
      <c r="J25" s="902">
        <v>451.4</v>
      </c>
    </row>
    <row r="26" spans="1:15" s="720" customFormat="1" ht="12.75" customHeight="1">
      <c r="A26" s="427"/>
      <c r="B26" s="190" t="s">
        <v>2206</v>
      </c>
      <c r="C26" s="265">
        <v>21646.3</v>
      </c>
      <c r="D26" s="265">
        <v>154</v>
      </c>
      <c r="E26" s="265">
        <v>12680.4</v>
      </c>
      <c r="F26" s="265">
        <v>205</v>
      </c>
      <c r="G26" s="265">
        <v>315.3</v>
      </c>
      <c r="H26" s="265">
        <v>1097</v>
      </c>
      <c r="I26" s="265">
        <v>5468.6</v>
      </c>
      <c r="J26" s="511">
        <v>810.9</v>
      </c>
    </row>
    <row r="27" spans="1:15" s="738" customFormat="1" ht="12.75" customHeight="1">
      <c r="A27" s="427"/>
      <c r="B27" s="190" t="s">
        <v>2205</v>
      </c>
      <c r="C27" s="511">
        <v>33390.5</v>
      </c>
      <c r="D27" s="269">
        <v>248.6</v>
      </c>
      <c r="E27" s="269">
        <v>19239.3</v>
      </c>
      <c r="F27" s="269">
        <v>263</v>
      </c>
      <c r="G27" s="269">
        <v>486.3</v>
      </c>
      <c r="H27" s="269">
        <v>1558</v>
      </c>
      <c r="I27" s="269">
        <v>8910.4</v>
      </c>
      <c r="J27" s="269">
        <v>1231.7</v>
      </c>
    </row>
    <row r="28" spans="1:15" s="798" customFormat="1" ht="12.75" customHeight="1">
      <c r="A28" s="427"/>
      <c r="B28" s="190" t="s">
        <v>790</v>
      </c>
      <c r="C28" s="511">
        <v>45753.7</v>
      </c>
      <c r="D28" s="269">
        <v>338.9</v>
      </c>
      <c r="E28" s="269">
        <v>26246.6</v>
      </c>
      <c r="F28" s="269">
        <v>384.7</v>
      </c>
      <c r="G28" s="269">
        <v>669.8</v>
      </c>
      <c r="H28" s="269">
        <v>2487.1</v>
      </c>
      <c r="I28" s="265">
        <v>12080.2</v>
      </c>
      <c r="J28" s="511">
        <v>1621.3</v>
      </c>
    </row>
    <row r="29" spans="1:15" s="798" customFormat="1" ht="24.95" customHeight="1">
      <c r="A29" s="427">
        <v>2021</v>
      </c>
      <c r="B29" s="190" t="s">
        <v>945</v>
      </c>
      <c r="C29" s="265">
        <v>12544.7</v>
      </c>
      <c r="D29" s="265">
        <v>60.9</v>
      </c>
      <c r="E29" s="265">
        <v>7367.4</v>
      </c>
      <c r="F29" s="265">
        <v>145.80000000000001</v>
      </c>
      <c r="G29" s="265">
        <v>168.3</v>
      </c>
      <c r="H29" s="265">
        <v>520.9</v>
      </c>
      <c r="I29" s="265">
        <v>3387</v>
      </c>
      <c r="J29" s="902">
        <v>407.5</v>
      </c>
    </row>
    <row r="30" spans="1:15" s="1141" customFormat="1" ht="12.75" customHeight="1">
      <c r="A30" s="427"/>
      <c r="B30" s="190" t="s">
        <v>2206</v>
      </c>
      <c r="C30" s="265">
        <v>26156.511999999999</v>
      </c>
      <c r="D30" s="265">
        <v>161.898</v>
      </c>
      <c r="E30" s="265">
        <v>15060.351000000001</v>
      </c>
      <c r="F30" s="265">
        <v>230.59399999999999</v>
      </c>
      <c r="G30" s="265">
        <v>342.584</v>
      </c>
      <c r="H30" s="265">
        <v>1054.5899999999999</v>
      </c>
      <c r="I30" s="265">
        <v>7351.9669999999996</v>
      </c>
      <c r="J30" s="511">
        <v>837.51700000000005</v>
      </c>
    </row>
    <row r="31" spans="1:15" ht="24.95" customHeight="1">
      <c r="A31" s="1429" t="s">
        <v>129</v>
      </c>
      <c r="B31" s="1429"/>
      <c r="C31" s="1429"/>
      <c r="D31" s="1429"/>
      <c r="E31" s="1429"/>
      <c r="F31" s="1429"/>
      <c r="G31" s="1429"/>
      <c r="H31" s="1429"/>
      <c r="I31" s="1429"/>
      <c r="J31" s="1429"/>
    </row>
    <row r="32" spans="1:15" ht="24.95" customHeight="1">
      <c r="A32" s="1423" t="s">
        <v>2222</v>
      </c>
      <c r="B32" s="1423"/>
      <c r="C32" s="1423"/>
      <c r="D32" s="1423"/>
      <c r="E32" s="1423"/>
      <c r="F32" s="1423"/>
      <c r="G32" s="1423"/>
      <c r="H32" s="1423"/>
      <c r="I32" s="1423"/>
      <c r="J32" s="1423"/>
    </row>
    <row r="33" spans="1:10" s="699" customFormat="1">
      <c r="A33" s="427">
        <v>2019</v>
      </c>
      <c r="B33" s="190" t="s">
        <v>2204</v>
      </c>
      <c r="C33" s="265">
        <v>47226.6</v>
      </c>
      <c r="D33" s="265">
        <v>319.39999999999998</v>
      </c>
      <c r="E33" s="265">
        <v>25879.8</v>
      </c>
      <c r="F33" s="265">
        <v>397</v>
      </c>
      <c r="G33" s="265">
        <v>596.5</v>
      </c>
      <c r="H33" s="265">
        <v>2512.3000000000002</v>
      </c>
      <c r="I33" s="265">
        <v>11327.1</v>
      </c>
      <c r="J33" s="902">
        <v>2010.1</v>
      </c>
    </row>
    <row r="34" spans="1:10" s="699" customFormat="1" ht="24.95" customHeight="1">
      <c r="A34" s="427">
        <v>2020</v>
      </c>
      <c r="B34" s="190" t="s">
        <v>945</v>
      </c>
      <c r="C34" s="265">
        <v>10863.8</v>
      </c>
      <c r="D34" s="265">
        <v>71.900000000000006</v>
      </c>
      <c r="E34" s="265">
        <v>6307</v>
      </c>
      <c r="F34" s="265">
        <v>113.9</v>
      </c>
      <c r="G34" s="265">
        <v>149.30000000000001</v>
      </c>
      <c r="H34" s="265">
        <v>345.4</v>
      </c>
      <c r="I34" s="265">
        <v>2811.1</v>
      </c>
      <c r="J34" s="902">
        <v>436.4</v>
      </c>
    </row>
    <row r="35" spans="1:10" s="720" customFormat="1" ht="15" customHeight="1">
      <c r="A35" s="427"/>
      <c r="B35" s="190" t="s">
        <v>2206</v>
      </c>
      <c r="C35" s="265">
        <v>20789.5</v>
      </c>
      <c r="D35" s="265">
        <v>149.80000000000001</v>
      </c>
      <c r="E35" s="265">
        <v>12054.3</v>
      </c>
      <c r="F35" s="265">
        <v>189.6</v>
      </c>
      <c r="G35" s="265">
        <v>306.89999999999998</v>
      </c>
      <c r="H35" s="265">
        <v>1067.8</v>
      </c>
      <c r="I35" s="265">
        <v>5280.2</v>
      </c>
      <c r="J35" s="511">
        <v>781.3</v>
      </c>
    </row>
    <row r="36" spans="1:10" s="738" customFormat="1" ht="12.75" customHeight="1">
      <c r="A36" s="427"/>
      <c r="B36" s="190" t="s">
        <v>2205</v>
      </c>
      <c r="C36" s="265">
        <v>31914.5</v>
      </c>
      <c r="D36" s="265">
        <v>231.4</v>
      </c>
      <c r="E36" s="265">
        <v>18136.400000000001</v>
      </c>
      <c r="F36" s="265">
        <v>251.8</v>
      </c>
      <c r="G36" s="265">
        <v>469.1</v>
      </c>
      <c r="H36" s="265">
        <v>1505.3</v>
      </c>
      <c r="I36" s="265">
        <v>8630.2000000000007</v>
      </c>
      <c r="J36" s="511">
        <v>1181.7</v>
      </c>
    </row>
    <row r="37" spans="1:10" s="798" customFormat="1">
      <c r="A37" s="427"/>
      <c r="B37" s="190" t="s">
        <v>2204</v>
      </c>
      <c r="C37" s="265">
        <v>43712.7</v>
      </c>
      <c r="D37" s="265">
        <v>312.89999999999998</v>
      </c>
      <c r="E37" s="265">
        <v>24741.1</v>
      </c>
      <c r="F37" s="265">
        <v>366.9</v>
      </c>
      <c r="G37" s="265">
        <v>662.4</v>
      </c>
      <c r="H37" s="265">
        <v>2404.6</v>
      </c>
      <c r="I37" s="265">
        <v>11682.5</v>
      </c>
      <c r="J37" s="902">
        <v>1560.5</v>
      </c>
    </row>
    <row r="38" spans="1:10" s="798" customFormat="1" ht="24.95" customHeight="1">
      <c r="A38" s="427">
        <v>2021</v>
      </c>
      <c r="B38" s="190" t="s">
        <v>945</v>
      </c>
      <c r="C38" s="265">
        <v>11869.2</v>
      </c>
      <c r="D38" s="265">
        <v>68.099999999999994</v>
      </c>
      <c r="E38" s="265">
        <v>6860.7</v>
      </c>
      <c r="F38" s="265">
        <v>120.1</v>
      </c>
      <c r="G38" s="265">
        <v>163</v>
      </c>
      <c r="H38" s="265">
        <v>554.79999999999995</v>
      </c>
      <c r="I38" s="265">
        <v>3227.2</v>
      </c>
      <c r="J38" s="902">
        <v>382.4</v>
      </c>
    </row>
    <row r="39" spans="1:10" s="1141" customFormat="1" ht="12.75" customHeight="1">
      <c r="A39" s="427"/>
      <c r="B39" s="190" t="s">
        <v>2206</v>
      </c>
      <c r="C39" s="265">
        <v>24667.683000000001</v>
      </c>
      <c r="D39" s="265">
        <v>155.08099999999999</v>
      </c>
      <c r="E39" s="265">
        <v>13920.307000000001</v>
      </c>
      <c r="F39" s="265">
        <v>207.995</v>
      </c>
      <c r="G39" s="265">
        <v>333.22899999999998</v>
      </c>
      <c r="H39" s="265">
        <v>1071.4580000000001</v>
      </c>
      <c r="I39" s="265">
        <v>7021.5860000000002</v>
      </c>
      <c r="J39" s="511">
        <v>810.46199999999999</v>
      </c>
    </row>
    <row r="40" spans="1:10" ht="24.95" customHeight="1">
      <c r="A40" s="1429" t="s">
        <v>130</v>
      </c>
      <c r="B40" s="1429"/>
      <c r="C40" s="1429"/>
      <c r="D40" s="1429"/>
      <c r="E40" s="1429"/>
      <c r="F40" s="1429"/>
      <c r="G40" s="1429"/>
      <c r="H40" s="1429"/>
      <c r="I40" s="1429"/>
      <c r="J40" s="1429"/>
    </row>
    <row r="41" spans="1:10" ht="24.95" customHeight="1">
      <c r="A41" s="1423" t="s">
        <v>2223</v>
      </c>
      <c r="B41" s="1423"/>
      <c r="C41" s="1423"/>
      <c r="D41" s="1423"/>
      <c r="E41" s="1423"/>
      <c r="F41" s="1423"/>
      <c r="G41" s="1423"/>
      <c r="H41" s="1423"/>
      <c r="I41" s="1423"/>
      <c r="J41" s="1423"/>
    </row>
    <row r="42" spans="1:10" s="699" customFormat="1" ht="12.75" customHeight="1">
      <c r="A42" s="427">
        <v>2019</v>
      </c>
      <c r="B42" s="190" t="s">
        <v>2204</v>
      </c>
      <c r="C42" s="511">
        <v>2140.3000000000002</v>
      </c>
      <c r="D42" s="269">
        <v>36.9</v>
      </c>
      <c r="E42" s="269">
        <v>1496.7</v>
      </c>
      <c r="F42" s="269">
        <v>9.3000000000000007</v>
      </c>
      <c r="G42" s="269">
        <v>5.0999999999999996</v>
      </c>
      <c r="H42" s="269">
        <v>141.19999999999999</v>
      </c>
      <c r="I42" s="265">
        <v>321.39999999999998</v>
      </c>
      <c r="J42" s="511">
        <v>92.2</v>
      </c>
    </row>
    <row r="43" spans="1:10" s="699" customFormat="1" ht="24.95" customHeight="1">
      <c r="A43" s="427">
        <v>2020</v>
      </c>
      <c r="B43" s="190" t="s">
        <v>945</v>
      </c>
      <c r="C43" s="265">
        <v>431.9</v>
      </c>
      <c r="D43" s="265" t="s">
        <v>1152</v>
      </c>
      <c r="E43" s="265">
        <v>345.7</v>
      </c>
      <c r="F43" s="265">
        <v>16.2</v>
      </c>
      <c r="G43" s="265" t="s">
        <v>932</v>
      </c>
      <c r="H43" s="265">
        <v>0.2</v>
      </c>
      <c r="I43" s="265">
        <v>88.3</v>
      </c>
      <c r="J43" s="902">
        <v>15</v>
      </c>
    </row>
    <row r="44" spans="1:10" s="720" customFormat="1" ht="12.75" customHeight="1">
      <c r="A44" s="427"/>
      <c r="B44" s="190" t="s">
        <v>2206</v>
      </c>
      <c r="C44" s="265">
        <v>856.8</v>
      </c>
      <c r="D44" s="265">
        <v>4.2</v>
      </c>
      <c r="E44" s="265">
        <v>626.1</v>
      </c>
      <c r="F44" s="265">
        <v>15.4</v>
      </c>
      <c r="G44" s="265">
        <v>8.4</v>
      </c>
      <c r="H44" s="265">
        <v>29.1</v>
      </c>
      <c r="I44" s="265">
        <v>188.4</v>
      </c>
      <c r="J44" s="511">
        <v>29.7</v>
      </c>
    </row>
    <row r="45" spans="1:10" s="738" customFormat="1" ht="12.75" customHeight="1">
      <c r="A45" s="427"/>
      <c r="B45" s="190" t="s">
        <v>2205</v>
      </c>
      <c r="C45" s="265">
        <v>1476</v>
      </c>
      <c r="D45" s="265">
        <v>17.2</v>
      </c>
      <c r="E45" s="265">
        <v>1102.9000000000001</v>
      </c>
      <c r="F45" s="265">
        <v>11.2</v>
      </c>
      <c r="G45" s="265">
        <v>17.3</v>
      </c>
      <c r="H45" s="265">
        <v>52.7</v>
      </c>
      <c r="I45" s="265">
        <v>280.2</v>
      </c>
      <c r="J45" s="511">
        <v>50</v>
      </c>
    </row>
    <row r="46" spans="1:10" s="798" customFormat="1" ht="12.75" customHeight="1">
      <c r="A46" s="427"/>
      <c r="B46" s="190" t="s">
        <v>2204</v>
      </c>
      <c r="C46" s="511">
        <v>2041</v>
      </c>
      <c r="D46" s="269">
        <v>26</v>
      </c>
      <c r="E46" s="269">
        <v>1505.5</v>
      </c>
      <c r="F46" s="269">
        <v>17.899999999999999</v>
      </c>
      <c r="G46" s="269">
        <v>7.5</v>
      </c>
      <c r="H46" s="269">
        <v>82.5</v>
      </c>
      <c r="I46" s="265">
        <v>397.7</v>
      </c>
      <c r="J46" s="511">
        <v>60.9</v>
      </c>
    </row>
    <row r="47" spans="1:10" s="798" customFormat="1" ht="24.95" customHeight="1">
      <c r="A47" s="427">
        <v>2021</v>
      </c>
      <c r="B47" s="190" t="s">
        <v>945</v>
      </c>
      <c r="C47" s="265">
        <v>675.6</v>
      </c>
      <c r="D47" s="265" t="s">
        <v>989</v>
      </c>
      <c r="E47" s="265">
        <v>506.6</v>
      </c>
      <c r="F47" s="265">
        <v>25.6</v>
      </c>
      <c r="G47" s="265">
        <v>5.3</v>
      </c>
      <c r="H47" s="265" t="s">
        <v>2348</v>
      </c>
      <c r="I47" s="265">
        <v>159.9</v>
      </c>
      <c r="J47" s="902">
        <v>25.1</v>
      </c>
    </row>
    <row r="48" spans="1:10" s="1141" customFormat="1" ht="12.75" customHeight="1">
      <c r="A48" s="427"/>
      <c r="B48" s="190" t="s">
        <v>2206</v>
      </c>
      <c r="C48" s="265">
        <v>1488.829</v>
      </c>
      <c r="D48" s="265">
        <v>6.8170000000000002</v>
      </c>
      <c r="E48" s="265">
        <v>1140.0440000000001</v>
      </c>
      <c r="F48" s="265">
        <v>22.599</v>
      </c>
      <c r="G48" s="265">
        <v>9.3550000000000004</v>
      </c>
      <c r="H48" s="265" t="s">
        <v>1090</v>
      </c>
      <c r="I48" s="265">
        <v>330.38099999999997</v>
      </c>
      <c r="J48" s="511">
        <v>27.055</v>
      </c>
    </row>
    <row r="49" spans="1:11" s="1141" customFormat="1" ht="12.75" customHeight="1">
      <c r="A49" s="427"/>
      <c r="B49" s="116"/>
      <c r="C49" s="511"/>
      <c r="D49" s="511"/>
      <c r="E49" s="511"/>
      <c r="F49" s="511"/>
      <c r="G49" s="511"/>
      <c r="H49" s="511"/>
      <c r="I49" s="511"/>
      <c r="J49" s="511"/>
    </row>
    <row r="50" spans="1:11">
      <c r="A50" s="852"/>
      <c r="B50" s="852"/>
      <c r="C50" s="852"/>
      <c r="D50" s="852"/>
      <c r="E50" s="852"/>
      <c r="F50" s="852"/>
      <c r="G50" s="852"/>
      <c r="H50" s="852"/>
      <c r="I50" s="852"/>
      <c r="J50" s="852"/>
      <c r="K50" s="1007"/>
    </row>
    <row r="51" spans="1:11">
      <c r="A51" s="1156" t="s">
        <v>2059</v>
      </c>
      <c r="B51" s="1155"/>
      <c r="C51" s="1155"/>
      <c r="D51" s="1155"/>
      <c r="E51" s="1155"/>
      <c r="F51" s="1155"/>
      <c r="G51" s="1155"/>
      <c r="H51" s="1155"/>
      <c r="I51" s="1155"/>
      <c r="J51" s="1155"/>
    </row>
    <row r="52" spans="1:11" s="345" customFormat="1" ht="14.1" customHeight="1">
      <c r="A52" s="1211" t="s">
        <v>2060</v>
      </c>
      <c r="B52" s="1049"/>
      <c r="C52" s="1049"/>
      <c r="D52" s="1049"/>
      <c r="E52" s="1049"/>
      <c r="F52" s="1049"/>
      <c r="G52" s="1049"/>
      <c r="H52" s="1049"/>
      <c r="I52" s="1049"/>
      <c r="J52" s="1049"/>
    </row>
    <row r="53" spans="1:11">
      <c r="A53" s="274"/>
      <c r="B53" s="274"/>
      <c r="C53" s="274"/>
      <c r="D53" s="274"/>
      <c r="E53" s="274"/>
      <c r="F53" s="274"/>
      <c r="G53" s="274"/>
      <c r="H53" s="274"/>
      <c r="I53" s="274"/>
      <c r="J53" s="274"/>
      <c r="K53" s="1068"/>
    </row>
    <row r="54" spans="1:11">
      <c r="A54" s="274"/>
      <c r="B54" s="274"/>
      <c r="C54" s="274"/>
      <c r="D54" s="274"/>
      <c r="E54" s="274"/>
      <c r="F54" s="274"/>
      <c r="G54" s="274"/>
      <c r="H54" s="274"/>
      <c r="I54" s="274"/>
      <c r="J54" s="274"/>
    </row>
    <row r="55" spans="1:11">
      <c r="A55" s="1068"/>
      <c r="B55" s="1068"/>
      <c r="C55" s="1068"/>
      <c r="D55" s="1068"/>
      <c r="E55" s="1068"/>
      <c r="F55" s="1068"/>
      <c r="G55" s="1068"/>
      <c r="H55" s="1068"/>
      <c r="I55" s="1068"/>
      <c r="J55" s="1068"/>
    </row>
    <row r="56" spans="1:11">
      <c r="A56" s="1068"/>
      <c r="B56" s="1068"/>
      <c r="C56" s="1068"/>
      <c r="D56" s="1068"/>
      <c r="E56" s="1068"/>
      <c r="F56" s="1068"/>
      <c r="G56" s="1068"/>
      <c r="H56" s="1068"/>
      <c r="I56" s="1068"/>
      <c r="J56" s="1068"/>
    </row>
    <row r="57" spans="1:11">
      <c r="A57" s="1068"/>
      <c r="B57" s="1068" t="s">
        <v>753</v>
      </c>
      <c r="C57" s="1068"/>
      <c r="D57" s="1068"/>
      <c r="E57" s="1068"/>
      <c r="F57" s="1068"/>
      <c r="G57" s="1068"/>
      <c r="H57" s="1068"/>
      <c r="I57" s="1068"/>
      <c r="J57" s="1068"/>
    </row>
  </sheetData>
  <mergeCells count="14">
    <mergeCell ref="A40:J40"/>
    <mergeCell ref="A41:J41"/>
    <mergeCell ref="A10:B10"/>
    <mergeCell ref="A12:B12"/>
    <mergeCell ref="A11:B11"/>
    <mergeCell ref="A21:B21"/>
    <mergeCell ref="H1:I2"/>
    <mergeCell ref="A32:J32"/>
    <mergeCell ref="A1:E1"/>
    <mergeCell ref="A2:E2"/>
    <mergeCell ref="A22:J22"/>
    <mergeCell ref="A23:J23"/>
    <mergeCell ref="E9:I9"/>
    <mergeCell ref="A31:J31"/>
  </mergeCells>
  <phoneticPr fontId="14" type="noConversion"/>
  <hyperlinks>
    <hyperlink ref="H1:I2" location="'Spis tablic     List of tables'!A20" display="'Spis tablic     List of tables'!A20" xr:uid="{00000000-0004-0000-1000-000000000000}"/>
  </hyperlink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61"/>
  <sheetViews>
    <sheetView zoomScale="90" zoomScaleNormal="90" workbookViewId="0">
      <pane ySplit="21" topLeftCell="A22" activePane="bottomLeft" state="frozen"/>
      <selection activeCell="B36" sqref="B36"/>
      <selection pane="bottomLeft" activeCell="B56" sqref="B56"/>
    </sheetView>
  </sheetViews>
  <sheetFormatPr defaultColWidth="9.140625" defaultRowHeight="12.75"/>
  <cols>
    <col min="1" max="1" width="7.7109375" style="134" customWidth="1"/>
    <col min="2" max="2" width="20.7109375" style="134" customWidth="1"/>
    <col min="3" max="10" width="15.7109375" style="134" customWidth="1"/>
    <col min="11" max="16384" width="9.140625" style="134"/>
  </cols>
  <sheetData>
    <row r="1" spans="1:13" ht="20.100000000000001" customHeight="1">
      <c r="A1" s="1336" t="s">
        <v>2061</v>
      </c>
      <c r="B1" s="1337"/>
      <c r="C1" s="1337"/>
      <c r="D1" s="1337"/>
      <c r="E1" s="153"/>
      <c r="F1" s="153"/>
      <c r="G1" s="153"/>
      <c r="H1" s="1335" t="s">
        <v>1349</v>
      </c>
      <c r="I1" s="1335"/>
      <c r="J1" s="281"/>
      <c r="M1" s="134" t="s">
        <v>753</v>
      </c>
    </row>
    <row r="2" spans="1:13" ht="20.100000000000001" customHeight="1">
      <c r="A2" s="1435" t="s">
        <v>2054</v>
      </c>
      <c r="B2" s="1436"/>
      <c r="C2" s="1436"/>
      <c r="D2" s="1436"/>
      <c r="E2" s="135"/>
      <c r="F2" s="135"/>
      <c r="G2" s="135"/>
      <c r="H2" s="1335"/>
      <c r="I2" s="1335"/>
      <c r="J2" s="281"/>
    </row>
    <row r="3" spans="1:13" ht="20.100000000000001" customHeight="1">
      <c r="A3" s="391"/>
      <c r="B3" s="1419"/>
      <c r="C3" s="1419"/>
      <c r="D3" s="1419"/>
      <c r="E3" s="135"/>
      <c r="F3" s="135"/>
      <c r="G3" s="135"/>
      <c r="H3" s="135"/>
      <c r="I3" s="153"/>
      <c r="J3" s="153"/>
    </row>
    <row r="4" spans="1:13" ht="15.75">
      <c r="A4" s="6" t="s">
        <v>2063</v>
      </c>
      <c r="B4" s="153"/>
      <c r="C4" s="153"/>
      <c r="D4" s="153"/>
      <c r="E4" s="153"/>
      <c r="F4" s="153"/>
      <c r="G4" s="153"/>
      <c r="H4" s="153"/>
      <c r="I4" s="16"/>
      <c r="J4" s="16"/>
    </row>
    <row r="5" spans="1:13" ht="14.1" customHeight="1">
      <c r="A5" s="1085" t="s">
        <v>2064</v>
      </c>
      <c r="B5" s="153"/>
      <c r="C5" s="153"/>
      <c r="D5" s="153"/>
      <c r="E5" s="153"/>
      <c r="F5" s="153"/>
      <c r="G5" s="153"/>
      <c r="H5" s="153"/>
      <c r="I5" s="153"/>
      <c r="J5" s="153"/>
    </row>
    <row r="6" spans="1:13" ht="18">
      <c r="A6" s="1086" t="s">
        <v>2062</v>
      </c>
      <c r="B6" s="22"/>
      <c r="C6" s="22"/>
      <c r="D6" s="22"/>
      <c r="E6" s="22"/>
      <c r="F6" s="22"/>
      <c r="G6" s="22"/>
      <c r="H6" s="11"/>
      <c r="I6" s="281"/>
      <c r="J6" s="281"/>
    </row>
    <row r="7" spans="1:13" ht="14.1" customHeight="1">
      <c r="A7" s="1087" t="s">
        <v>2065</v>
      </c>
      <c r="B7" s="153"/>
      <c r="C7" s="153"/>
      <c r="D7" s="153"/>
      <c r="E7" s="153"/>
      <c r="F7" s="153"/>
      <c r="G7" s="153"/>
      <c r="H7" s="234"/>
      <c r="I7" s="281"/>
      <c r="J7" s="281"/>
    </row>
    <row r="8" spans="1:13">
      <c r="A8" s="485"/>
      <c r="B8" s="138"/>
      <c r="C8" s="136"/>
      <c r="D8" s="138"/>
      <c r="E8" s="138"/>
      <c r="F8" s="138"/>
      <c r="G8" s="138"/>
      <c r="H8" s="138"/>
      <c r="I8" s="138"/>
      <c r="J8" s="138"/>
    </row>
    <row r="9" spans="1:13" ht="15" customHeight="1">
      <c r="A9" s="799"/>
      <c r="B9" s="796"/>
      <c r="C9" s="797"/>
      <c r="D9" s="486"/>
      <c r="E9" s="1361"/>
      <c r="F9" s="1361"/>
      <c r="G9" s="1361"/>
      <c r="H9" s="1361"/>
      <c r="I9" s="1361"/>
      <c r="J9" s="816"/>
    </row>
    <row r="10" spans="1:13">
      <c r="A10" s="1239"/>
      <c r="B10" s="1292"/>
      <c r="C10" s="229"/>
      <c r="D10" s="796"/>
      <c r="E10" s="226"/>
      <c r="F10" s="226"/>
      <c r="G10" s="226"/>
      <c r="H10" s="226"/>
      <c r="I10" s="226"/>
      <c r="J10" s="801"/>
    </row>
    <row r="11" spans="1:13">
      <c r="A11" s="1236"/>
      <c r="B11" s="1256"/>
      <c r="C11" s="813"/>
      <c r="D11" s="809"/>
      <c r="E11" s="106"/>
      <c r="F11" s="800" t="s">
        <v>889</v>
      </c>
      <c r="G11" s="106" t="s">
        <v>900</v>
      </c>
      <c r="H11" s="229"/>
      <c r="I11" s="106"/>
      <c r="J11" s="795"/>
    </row>
    <row r="12" spans="1:13">
      <c r="A12" s="1236"/>
      <c r="B12" s="1256"/>
      <c r="C12" s="106"/>
      <c r="D12" s="809"/>
      <c r="E12" s="106"/>
      <c r="F12" s="106" t="s">
        <v>890</v>
      </c>
      <c r="G12" s="106" t="s">
        <v>214</v>
      </c>
      <c r="H12" s="106"/>
      <c r="I12" s="106"/>
      <c r="J12" s="795"/>
    </row>
    <row r="13" spans="1:13">
      <c r="A13" s="791"/>
      <c r="B13" s="793"/>
      <c r="C13" s="353"/>
      <c r="D13" s="809"/>
      <c r="E13" s="106"/>
      <c r="F13" s="106" t="s">
        <v>891</v>
      </c>
      <c r="G13" s="106" t="s">
        <v>898</v>
      </c>
      <c r="H13" s="106"/>
      <c r="I13" s="106" t="s">
        <v>731</v>
      </c>
      <c r="J13" s="795" t="s">
        <v>118</v>
      </c>
    </row>
    <row r="14" spans="1:13">
      <c r="A14" s="791"/>
      <c r="B14" s="793" t="s">
        <v>232</v>
      </c>
      <c r="C14" s="106" t="s">
        <v>448</v>
      </c>
      <c r="D14" s="809" t="s">
        <v>116</v>
      </c>
      <c r="E14" s="106" t="s">
        <v>119</v>
      </c>
      <c r="F14" s="106" t="s">
        <v>903</v>
      </c>
      <c r="G14" s="106" t="s">
        <v>216</v>
      </c>
      <c r="H14" s="811"/>
      <c r="I14" s="106" t="s">
        <v>120</v>
      </c>
      <c r="J14" s="795" t="s">
        <v>121</v>
      </c>
    </row>
    <row r="15" spans="1:13" ht="14.25">
      <c r="A15" s="791"/>
      <c r="B15" s="790" t="s">
        <v>233</v>
      </c>
      <c r="C15" s="354" t="s">
        <v>490</v>
      </c>
      <c r="D15" s="809" t="s">
        <v>444</v>
      </c>
      <c r="E15" s="106" t="s">
        <v>122</v>
      </c>
      <c r="F15" s="106" t="s">
        <v>892</v>
      </c>
      <c r="G15" s="106" t="s">
        <v>899</v>
      </c>
      <c r="H15" s="106" t="s">
        <v>276</v>
      </c>
      <c r="I15" s="106" t="s">
        <v>733</v>
      </c>
      <c r="J15" s="795" t="s">
        <v>123</v>
      </c>
    </row>
    <row r="16" spans="1:13" ht="14.25">
      <c r="A16" s="791"/>
      <c r="B16" s="793"/>
      <c r="C16" s="229"/>
      <c r="D16" s="810" t="s">
        <v>150</v>
      </c>
      <c r="E16" s="349" t="s">
        <v>125</v>
      </c>
      <c r="F16" s="106" t="s">
        <v>893</v>
      </c>
      <c r="G16" s="349" t="s">
        <v>217</v>
      </c>
      <c r="H16" s="349" t="s">
        <v>188</v>
      </c>
      <c r="I16" s="349" t="s">
        <v>126</v>
      </c>
      <c r="J16" s="794" t="s">
        <v>189</v>
      </c>
    </row>
    <row r="17" spans="1:10" ht="14.25">
      <c r="A17" s="791"/>
      <c r="B17" s="793"/>
      <c r="C17" s="229"/>
      <c r="D17" s="810" t="s">
        <v>124</v>
      </c>
      <c r="E17" s="106"/>
      <c r="F17" s="349" t="s">
        <v>894</v>
      </c>
      <c r="G17" s="349" t="s">
        <v>218</v>
      </c>
      <c r="H17" s="229"/>
      <c r="I17" s="413" t="s">
        <v>1388</v>
      </c>
      <c r="J17" s="794" t="s">
        <v>537</v>
      </c>
    </row>
    <row r="18" spans="1:10">
      <c r="A18" s="791"/>
      <c r="B18" s="793"/>
      <c r="C18" s="229"/>
      <c r="D18" s="793"/>
      <c r="E18" s="106"/>
      <c r="F18" s="349" t="s">
        <v>895</v>
      </c>
      <c r="G18" s="349" t="s">
        <v>901</v>
      </c>
      <c r="H18" s="229"/>
      <c r="I18" s="229"/>
      <c r="J18" s="795"/>
    </row>
    <row r="19" spans="1:10">
      <c r="A19" s="791"/>
      <c r="B19" s="793"/>
      <c r="C19" s="229"/>
      <c r="D19" s="793"/>
      <c r="E19" s="106"/>
      <c r="F19" s="349" t="s">
        <v>896</v>
      </c>
      <c r="G19" s="349" t="s">
        <v>902</v>
      </c>
      <c r="H19" s="229"/>
      <c r="I19" s="229"/>
      <c r="J19" s="795"/>
    </row>
    <row r="20" spans="1:10">
      <c r="A20" s="791"/>
      <c r="B20" s="793"/>
      <c r="C20" s="229"/>
      <c r="D20" s="793"/>
      <c r="E20" s="106"/>
      <c r="F20" s="349" t="s">
        <v>897</v>
      </c>
      <c r="G20" s="349" t="s">
        <v>439</v>
      </c>
      <c r="H20" s="229"/>
      <c r="I20" s="229"/>
      <c r="J20" s="795"/>
    </row>
    <row r="21" spans="1:10" ht="13.5" thickBot="1">
      <c r="A21" s="1433"/>
      <c r="B21" s="1434"/>
      <c r="C21" s="361"/>
      <c r="D21" s="415"/>
      <c r="E21" s="361"/>
      <c r="F21" s="361"/>
      <c r="G21" s="866"/>
      <c r="H21" s="361"/>
      <c r="I21" s="361"/>
      <c r="J21" s="806"/>
    </row>
    <row r="22" spans="1:10" ht="24.95" customHeight="1">
      <c r="A22" s="1439" t="s">
        <v>538</v>
      </c>
      <c r="B22" s="1439"/>
      <c r="C22" s="1439"/>
      <c r="D22" s="1439"/>
      <c r="E22" s="1439"/>
      <c r="F22" s="1439"/>
      <c r="G22" s="1439"/>
      <c r="H22" s="1439"/>
      <c r="I22" s="1439"/>
      <c r="J22" s="1439"/>
    </row>
    <row r="23" spans="1:10" ht="24.95" customHeight="1">
      <c r="A23" s="1440" t="s">
        <v>2198</v>
      </c>
      <c r="B23" s="1440"/>
      <c r="C23" s="1440"/>
      <c r="D23" s="1440"/>
      <c r="E23" s="1440"/>
      <c r="F23" s="1440"/>
      <c r="G23" s="1440"/>
      <c r="H23" s="1440"/>
      <c r="I23" s="1440"/>
      <c r="J23" s="1440"/>
    </row>
    <row r="24" spans="1:10" s="699" customFormat="1">
      <c r="A24" s="427">
        <v>2019</v>
      </c>
      <c r="B24" s="190" t="s">
        <v>2204</v>
      </c>
      <c r="C24" s="265">
        <v>2396.9</v>
      </c>
      <c r="D24" s="265">
        <v>37.799999999999997</v>
      </c>
      <c r="E24" s="913">
        <v>1631</v>
      </c>
      <c r="F24" s="265">
        <v>35.700000000000003</v>
      </c>
      <c r="G24" s="265">
        <v>25.5</v>
      </c>
      <c r="H24" s="265">
        <v>136.19999999999999</v>
      </c>
      <c r="I24" s="265">
        <v>329.6</v>
      </c>
      <c r="J24" s="902">
        <v>113.2</v>
      </c>
    </row>
    <row r="25" spans="1:10" s="699" customFormat="1" ht="24.95" customHeight="1">
      <c r="A25" s="427">
        <v>2020</v>
      </c>
      <c r="B25" s="190" t="s">
        <v>945</v>
      </c>
      <c r="C25" s="265">
        <v>518.29999999999995</v>
      </c>
      <c r="D25" s="924">
        <v>0.4</v>
      </c>
      <c r="E25" s="913">
        <v>369.2</v>
      </c>
      <c r="F25" s="265">
        <v>16.399999999999999</v>
      </c>
      <c r="G25" s="265">
        <v>9.9</v>
      </c>
      <c r="H25" s="265">
        <v>9.8000000000000007</v>
      </c>
      <c r="I25" s="265">
        <v>73.7</v>
      </c>
      <c r="J25" s="269">
        <v>25.9</v>
      </c>
    </row>
    <row r="26" spans="1:10" s="720" customFormat="1">
      <c r="A26" s="427"/>
      <c r="B26" s="190" t="s">
        <v>2206</v>
      </c>
      <c r="C26" s="265">
        <v>1202.2</v>
      </c>
      <c r="D26" s="265">
        <v>3.5</v>
      </c>
      <c r="E26" s="265">
        <v>863.2</v>
      </c>
      <c r="F26" s="265">
        <v>24.2</v>
      </c>
      <c r="G26" s="265">
        <v>24.3</v>
      </c>
      <c r="H26" s="265">
        <v>42</v>
      </c>
      <c r="I26" s="265">
        <v>167.1</v>
      </c>
      <c r="J26" s="902">
        <v>49.3</v>
      </c>
    </row>
    <row r="27" spans="1:10" s="738" customFormat="1">
      <c r="A27" s="851"/>
      <c r="B27" s="116" t="s">
        <v>2205</v>
      </c>
      <c r="C27" s="265">
        <v>1895.2</v>
      </c>
      <c r="D27" s="924">
        <v>15.9</v>
      </c>
      <c r="E27" s="913">
        <v>1374.1</v>
      </c>
      <c r="F27" s="265">
        <v>21.1</v>
      </c>
      <c r="G27" s="265">
        <v>36.4</v>
      </c>
      <c r="H27" s="265">
        <v>65.8</v>
      </c>
      <c r="I27" s="265">
        <v>260.89999999999998</v>
      </c>
      <c r="J27" s="269">
        <v>76.5</v>
      </c>
    </row>
    <row r="28" spans="1:10" s="798" customFormat="1">
      <c r="A28" s="427"/>
      <c r="B28" s="190" t="s">
        <v>2204</v>
      </c>
      <c r="C28" s="265">
        <v>2495.6</v>
      </c>
      <c r="D28" s="265">
        <v>21</v>
      </c>
      <c r="E28" s="913">
        <v>1762.7</v>
      </c>
      <c r="F28" s="265">
        <v>27.8</v>
      </c>
      <c r="G28" s="265">
        <v>32.299999999999997</v>
      </c>
      <c r="H28" s="265">
        <v>105.1</v>
      </c>
      <c r="I28" s="265">
        <v>380.2</v>
      </c>
      <c r="J28" s="902">
        <v>106.4</v>
      </c>
    </row>
    <row r="29" spans="1:10" s="798" customFormat="1" ht="24.95" customHeight="1">
      <c r="A29" s="427">
        <v>2021</v>
      </c>
      <c r="B29" s="190" t="s">
        <v>812</v>
      </c>
      <c r="C29" s="265">
        <v>959</v>
      </c>
      <c r="D29" s="924">
        <v>1</v>
      </c>
      <c r="E29" s="913">
        <v>645.9</v>
      </c>
      <c r="F29" s="265">
        <v>24.8</v>
      </c>
      <c r="G29" s="265">
        <v>14.8</v>
      </c>
      <c r="H29" s="265">
        <v>22.1</v>
      </c>
      <c r="I29" s="265">
        <v>160.80000000000001</v>
      </c>
      <c r="J29" s="269">
        <v>62.7</v>
      </c>
    </row>
    <row r="30" spans="1:10" s="1141" customFormat="1">
      <c r="A30" s="427"/>
      <c r="B30" s="190" t="s">
        <v>2206</v>
      </c>
      <c r="C30" s="265">
        <v>1944.06</v>
      </c>
      <c r="D30" s="265">
        <v>11.073</v>
      </c>
      <c r="E30" s="265">
        <v>1389.7370000000001</v>
      </c>
      <c r="F30" s="265">
        <v>36.984999999999999</v>
      </c>
      <c r="G30" s="265">
        <v>22.574999999999999</v>
      </c>
      <c r="H30" s="265">
        <v>48.287999999999997</v>
      </c>
      <c r="I30" s="265">
        <v>335.19099999999997</v>
      </c>
      <c r="J30" s="902">
        <v>72.680000000000007</v>
      </c>
    </row>
    <row r="31" spans="1:10" ht="24.95" customHeight="1">
      <c r="A31" s="1437" t="s">
        <v>539</v>
      </c>
      <c r="B31" s="1437"/>
      <c r="C31" s="1437"/>
      <c r="D31" s="1437"/>
      <c r="E31" s="1437"/>
      <c r="F31" s="1437"/>
      <c r="G31" s="1437"/>
      <c r="H31" s="1437"/>
      <c r="I31" s="1437"/>
      <c r="J31" s="1437"/>
    </row>
    <row r="32" spans="1:10" ht="24.95" customHeight="1">
      <c r="A32" s="1438" t="s">
        <v>2199</v>
      </c>
      <c r="B32" s="1438"/>
      <c r="C32" s="1438"/>
      <c r="D32" s="1438"/>
      <c r="E32" s="1438"/>
      <c r="F32" s="1438"/>
      <c r="G32" s="1438"/>
      <c r="H32" s="1438"/>
      <c r="I32" s="1438"/>
      <c r="J32" s="1438"/>
    </row>
    <row r="33" spans="1:25" s="699" customFormat="1">
      <c r="A33" s="427">
        <v>2019</v>
      </c>
      <c r="B33" s="190" t="s">
        <v>2204</v>
      </c>
      <c r="C33" s="265">
        <v>320.39999999999998</v>
      </c>
      <c r="D33" s="265" t="s">
        <v>114</v>
      </c>
      <c r="E33" s="913">
        <v>288.5</v>
      </c>
      <c r="F33" s="265">
        <v>2.8</v>
      </c>
      <c r="G33" s="265">
        <v>2.4</v>
      </c>
      <c r="H33" s="265">
        <v>1.9</v>
      </c>
      <c r="I33" s="265">
        <v>4</v>
      </c>
      <c r="J33" s="902">
        <v>4.8</v>
      </c>
    </row>
    <row r="34" spans="1:25" s="699" customFormat="1" ht="24.95" customHeight="1">
      <c r="A34" s="427">
        <v>2020</v>
      </c>
      <c r="B34" s="190" t="s">
        <v>945</v>
      </c>
      <c r="C34" s="265">
        <v>264.2</v>
      </c>
      <c r="D34" s="924">
        <v>7.6</v>
      </c>
      <c r="E34" s="913">
        <v>197</v>
      </c>
      <c r="F34" s="265" t="s">
        <v>114</v>
      </c>
      <c r="G34" s="265">
        <v>5.9</v>
      </c>
      <c r="H34" s="265">
        <v>9.3000000000000007</v>
      </c>
      <c r="I34" s="265">
        <v>21.3</v>
      </c>
      <c r="J34" s="269">
        <v>6.1</v>
      </c>
    </row>
    <row r="35" spans="1:25" s="720" customFormat="1">
      <c r="A35" s="427"/>
      <c r="B35" s="190" t="s">
        <v>2206</v>
      </c>
      <c r="C35" s="265">
        <v>373.2</v>
      </c>
      <c r="D35" s="265" t="s">
        <v>114</v>
      </c>
      <c r="E35" s="265">
        <v>300.7</v>
      </c>
      <c r="F35" s="265" t="s">
        <v>114</v>
      </c>
      <c r="G35" s="265">
        <v>4.3</v>
      </c>
      <c r="H35" s="265">
        <v>10.7</v>
      </c>
      <c r="I35" s="265">
        <v>6.8</v>
      </c>
      <c r="J35" s="902">
        <v>8.6</v>
      </c>
    </row>
    <row r="36" spans="1:25" s="738" customFormat="1">
      <c r="A36" s="851"/>
      <c r="B36" s="116" t="s">
        <v>2205</v>
      </c>
      <c r="C36" s="265">
        <v>394.9</v>
      </c>
      <c r="D36" s="924" t="s">
        <v>114</v>
      </c>
      <c r="E36" s="913">
        <v>288</v>
      </c>
      <c r="F36" s="265">
        <v>0</v>
      </c>
      <c r="G36" s="265">
        <v>3.9</v>
      </c>
      <c r="H36" s="265">
        <v>7.6</v>
      </c>
      <c r="I36" s="265">
        <v>10.5</v>
      </c>
      <c r="J36" s="269">
        <v>5.6</v>
      </c>
    </row>
    <row r="37" spans="1:25" s="798" customFormat="1">
      <c r="A37" s="427"/>
      <c r="B37" s="190" t="s">
        <v>2204</v>
      </c>
      <c r="C37" s="265">
        <v>471.4</v>
      </c>
      <c r="D37" s="265" t="s">
        <v>114</v>
      </c>
      <c r="E37" s="913">
        <v>377.6</v>
      </c>
      <c r="F37" s="265" t="s">
        <v>114</v>
      </c>
      <c r="G37" s="265">
        <v>5.2</v>
      </c>
      <c r="H37" s="265">
        <v>3.1</v>
      </c>
      <c r="I37" s="265">
        <v>9.5</v>
      </c>
      <c r="J37" s="902">
        <v>11.4</v>
      </c>
    </row>
    <row r="38" spans="1:25" s="798" customFormat="1" ht="24.95" customHeight="1">
      <c r="A38" s="427">
        <v>2021</v>
      </c>
      <c r="B38" s="190" t="s">
        <v>945</v>
      </c>
      <c r="C38" s="265">
        <v>202.6</v>
      </c>
      <c r="D38" s="924">
        <v>7.1</v>
      </c>
      <c r="E38" s="913">
        <v>90.9</v>
      </c>
      <c r="F38" s="265" t="s">
        <v>114</v>
      </c>
      <c r="G38" s="265">
        <v>4.5</v>
      </c>
      <c r="H38" s="265">
        <v>56.4</v>
      </c>
      <c r="I38" s="265">
        <v>4</v>
      </c>
      <c r="J38" s="269">
        <v>24</v>
      </c>
    </row>
    <row r="39" spans="1:25" s="1141" customFormat="1">
      <c r="A39" s="427"/>
      <c r="B39" s="190" t="s">
        <v>2206</v>
      </c>
      <c r="C39" s="265">
        <v>204.66900000000001</v>
      </c>
      <c r="D39" s="265" t="s">
        <v>114</v>
      </c>
      <c r="E39" s="265">
        <v>87.501999999999995</v>
      </c>
      <c r="F39" s="265">
        <v>1.06</v>
      </c>
      <c r="G39" s="265">
        <v>2.7530000000000001</v>
      </c>
      <c r="H39" s="265">
        <v>52.14</v>
      </c>
      <c r="I39" s="265">
        <v>13.696</v>
      </c>
      <c r="J39" s="902">
        <v>21.04</v>
      </c>
    </row>
    <row r="40" spans="1:25" ht="24.95" customHeight="1">
      <c r="A40" s="1437" t="s">
        <v>540</v>
      </c>
      <c r="B40" s="1437"/>
      <c r="C40" s="1437"/>
      <c r="D40" s="1437"/>
      <c r="E40" s="1437"/>
      <c r="F40" s="1437"/>
      <c r="G40" s="1437"/>
      <c r="H40" s="1437"/>
      <c r="I40" s="1437"/>
      <c r="J40" s="1437"/>
      <c r="Y40" s="186"/>
    </row>
    <row r="41" spans="1:25" ht="24.95" customHeight="1">
      <c r="A41" s="1438" t="s">
        <v>2200</v>
      </c>
      <c r="B41" s="1438"/>
      <c r="C41" s="1438"/>
      <c r="D41" s="1438"/>
      <c r="E41" s="1438"/>
      <c r="F41" s="1438"/>
      <c r="G41" s="1438"/>
      <c r="H41" s="1438"/>
      <c r="I41" s="1438"/>
      <c r="J41" s="1438"/>
      <c r="R41" s="186"/>
      <c r="S41" s="186"/>
      <c r="T41" s="186"/>
      <c r="U41" s="186"/>
      <c r="V41" s="186"/>
      <c r="W41" s="186"/>
      <c r="X41" s="186"/>
      <c r="Y41" s="186"/>
    </row>
    <row r="42" spans="1:25" s="699" customFormat="1">
      <c r="A42" s="427">
        <v>2019</v>
      </c>
      <c r="B42" s="190" t="s">
        <v>2204</v>
      </c>
      <c r="C42" s="265">
        <v>2076.6</v>
      </c>
      <c r="D42" s="265">
        <v>37.799999999999997</v>
      </c>
      <c r="E42" s="913">
        <v>1342.5</v>
      </c>
      <c r="F42" s="265">
        <v>32.9</v>
      </c>
      <c r="G42" s="265">
        <v>23.2</v>
      </c>
      <c r="H42" s="265">
        <v>134.30000000000001</v>
      </c>
      <c r="I42" s="265">
        <v>325.60000000000002</v>
      </c>
      <c r="J42" s="902">
        <v>108.4</v>
      </c>
    </row>
    <row r="43" spans="1:25" s="699" customFormat="1" ht="24.95" customHeight="1">
      <c r="A43" s="427">
        <v>2020</v>
      </c>
      <c r="B43" s="190" t="s">
        <v>945</v>
      </c>
      <c r="C43" s="265">
        <v>254</v>
      </c>
      <c r="D43" s="924" t="s">
        <v>1113</v>
      </c>
      <c r="E43" s="913">
        <v>172.2</v>
      </c>
      <c r="F43" s="265">
        <v>16.399999999999999</v>
      </c>
      <c r="G43" s="265">
        <v>4</v>
      </c>
      <c r="H43" s="265">
        <v>0.5</v>
      </c>
      <c r="I43" s="265">
        <v>52.4</v>
      </c>
      <c r="J43" s="269">
        <v>19.8</v>
      </c>
    </row>
    <row r="44" spans="1:25" s="720" customFormat="1">
      <c r="A44" s="427"/>
      <c r="B44" s="190" t="s">
        <v>2206</v>
      </c>
      <c r="C44" s="265">
        <v>829</v>
      </c>
      <c r="D44" s="265">
        <v>3.5</v>
      </c>
      <c r="E44" s="265">
        <v>562.6</v>
      </c>
      <c r="F44" s="265">
        <v>24.2</v>
      </c>
      <c r="G44" s="265">
        <v>20</v>
      </c>
      <c r="H44" s="265">
        <v>31.3</v>
      </c>
      <c r="I44" s="265">
        <v>160.30000000000001</v>
      </c>
      <c r="J44" s="902">
        <v>40.700000000000003</v>
      </c>
    </row>
    <row r="45" spans="1:25" s="738" customFormat="1">
      <c r="A45" s="427"/>
      <c r="B45" s="190" t="s">
        <v>2205</v>
      </c>
      <c r="C45" s="913">
        <v>1500.3</v>
      </c>
      <c r="D45" s="913">
        <v>15.9</v>
      </c>
      <c r="E45" s="913">
        <v>1086.0999999999999</v>
      </c>
      <c r="F45" s="913">
        <v>21</v>
      </c>
      <c r="G45" s="913">
        <v>32.4</v>
      </c>
      <c r="H45" s="913">
        <v>58.2</v>
      </c>
      <c r="I45" s="913">
        <v>250.4</v>
      </c>
      <c r="J45" s="902">
        <v>70.900000000000006</v>
      </c>
    </row>
    <row r="46" spans="1:25" s="798" customFormat="1">
      <c r="A46" s="427"/>
      <c r="B46" s="190" t="s">
        <v>2204</v>
      </c>
      <c r="C46" s="265">
        <v>2024.2</v>
      </c>
      <c r="D46" s="265">
        <v>21</v>
      </c>
      <c r="E46" s="913">
        <v>1385</v>
      </c>
      <c r="F46" s="265">
        <v>27.8</v>
      </c>
      <c r="G46" s="265">
        <v>27</v>
      </c>
      <c r="H46" s="265">
        <v>102</v>
      </c>
      <c r="I46" s="265">
        <v>370.7</v>
      </c>
      <c r="J46" s="902">
        <v>95.1</v>
      </c>
    </row>
    <row r="47" spans="1:25" s="798" customFormat="1" ht="24.95" customHeight="1">
      <c r="A47" s="427">
        <v>2021</v>
      </c>
      <c r="B47" s="190" t="s">
        <v>945</v>
      </c>
      <c r="C47" s="265">
        <v>756.5</v>
      </c>
      <c r="D47" s="924" t="s">
        <v>1068</v>
      </c>
      <c r="E47" s="913">
        <v>554.9</v>
      </c>
      <c r="F47" s="265">
        <v>24.8</v>
      </c>
      <c r="G47" s="265">
        <v>10.3</v>
      </c>
      <c r="H47" s="265" t="s">
        <v>2349</v>
      </c>
      <c r="I47" s="265">
        <v>156.80000000000001</v>
      </c>
      <c r="J47" s="269">
        <v>38.799999999999997</v>
      </c>
    </row>
    <row r="48" spans="1:25" s="1141" customFormat="1">
      <c r="A48" s="427"/>
      <c r="B48" s="190" t="s">
        <v>2206</v>
      </c>
      <c r="C48" s="265">
        <v>1739.3910000000001</v>
      </c>
      <c r="D48" s="265">
        <v>11.073</v>
      </c>
      <c r="E48" s="265">
        <v>1302.2349999999999</v>
      </c>
      <c r="F48" s="265">
        <v>35.924999999999997</v>
      </c>
      <c r="G48" s="265">
        <v>19.821999999999999</v>
      </c>
      <c r="H48" s="265" t="s">
        <v>1073</v>
      </c>
      <c r="I48" s="265">
        <v>321.495</v>
      </c>
      <c r="J48" s="902">
        <v>51.64</v>
      </c>
    </row>
    <row r="49" spans="1:11" s="1141" customFormat="1">
      <c r="A49" s="427"/>
      <c r="B49" s="116"/>
      <c r="C49" s="511"/>
      <c r="D49" s="511"/>
      <c r="E49" s="511"/>
      <c r="F49" s="511"/>
      <c r="G49" s="511"/>
      <c r="H49" s="511"/>
      <c r="I49" s="511"/>
      <c r="J49" s="902"/>
    </row>
    <row r="50" spans="1:11" ht="11.25" customHeight="1">
      <c r="A50" s="427"/>
      <c r="B50" s="116"/>
      <c r="C50" s="274"/>
      <c r="D50" s="867"/>
      <c r="E50" s="274"/>
      <c r="F50" s="274"/>
      <c r="G50" s="274"/>
      <c r="H50" s="274"/>
      <c r="I50" s="274"/>
      <c r="J50" s="274"/>
      <c r="K50" s="186"/>
    </row>
    <row r="51" spans="1:11">
      <c r="A51" s="1174" t="s">
        <v>2066</v>
      </c>
      <c r="B51" s="1171"/>
      <c r="C51" s="1171"/>
      <c r="D51" s="1171"/>
      <c r="E51" s="1171"/>
      <c r="F51" s="1171"/>
      <c r="G51" s="1171"/>
      <c r="H51" s="1171"/>
      <c r="I51" s="1171"/>
      <c r="J51" s="1171"/>
      <c r="K51" s="1068"/>
    </row>
    <row r="52" spans="1:11" s="345" customFormat="1" ht="14.1" customHeight="1">
      <c r="A52" s="868" t="s">
        <v>2067</v>
      </c>
      <c r="B52" s="869"/>
      <c r="C52" s="869"/>
      <c r="D52" s="869"/>
      <c r="E52" s="869"/>
      <c r="F52" s="869"/>
      <c r="G52" s="869"/>
      <c r="H52" s="869"/>
      <c r="I52" s="869"/>
      <c r="J52" s="869"/>
      <c r="K52" s="973"/>
    </row>
    <row r="53" spans="1:11">
      <c r="A53" s="274"/>
      <c r="B53" s="274"/>
      <c r="C53" s="274"/>
      <c r="D53" s="274"/>
      <c r="E53" s="274"/>
      <c r="F53" s="274"/>
      <c r="G53" s="274"/>
      <c r="H53" s="274"/>
      <c r="I53" s="274"/>
      <c r="J53" s="274"/>
      <c r="K53" s="1068"/>
    </row>
    <row r="54" spans="1:11">
      <c r="A54" s="1068"/>
      <c r="B54" s="1068"/>
      <c r="C54" s="1068"/>
      <c r="D54" s="1068"/>
      <c r="E54" s="1068"/>
      <c r="F54" s="1068" t="s">
        <v>753</v>
      </c>
      <c r="G54" s="1068"/>
      <c r="H54" s="1068"/>
      <c r="I54" s="1068"/>
      <c r="J54" s="1068"/>
      <c r="K54" s="1068"/>
    </row>
    <row r="55" spans="1:11">
      <c r="A55" s="1068"/>
      <c r="B55" s="1068"/>
      <c r="C55" s="1068"/>
      <c r="D55" s="1068"/>
      <c r="E55" s="1068"/>
      <c r="F55" s="1068"/>
      <c r="G55" s="1068"/>
      <c r="H55" s="1068"/>
      <c r="I55" s="1068"/>
      <c r="J55" s="1068"/>
      <c r="K55" s="1068"/>
    </row>
    <row r="56" spans="1:11">
      <c r="A56" s="1068"/>
      <c r="B56" s="1068"/>
      <c r="C56" s="1068"/>
      <c r="D56" s="1068"/>
      <c r="E56" s="1068"/>
      <c r="F56" s="1068"/>
      <c r="G56" s="1068"/>
      <c r="H56" s="1068"/>
      <c r="I56" s="1068"/>
      <c r="J56" s="1068"/>
      <c r="K56" s="1068"/>
    </row>
    <row r="57" spans="1:11">
      <c r="A57" s="1068"/>
      <c r="B57" s="1068"/>
      <c r="C57" s="1068"/>
      <c r="D57" s="1068"/>
      <c r="E57" s="1068"/>
      <c r="F57" s="1068"/>
      <c r="G57" s="1068"/>
      <c r="H57" s="1068"/>
      <c r="I57" s="1068"/>
      <c r="J57" s="1068"/>
      <c r="K57" s="1068"/>
    </row>
    <row r="58" spans="1:11">
      <c r="B58" s="826"/>
      <c r="C58" s="826"/>
      <c r="D58" s="826"/>
      <c r="E58" s="826"/>
      <c r="F58" s="826"/>
      <c r="G58" s="826"/>
      <c r="H58" s="826"/>
      <c r="I58" s="826"/>
      <c r="J58" s="826"/>
    </row>
    <row r="59" spans="1:11">
      <c r="B59" s="826"/>
      <c r="C59" s="826"/>
      <c r="D59" s="826"/>
      <c r="E59" s="826"/>
      <c r="F59" s="826"/>
      <c r="G59" s="826"/>
      <c r="H59" s="826"/>
      <c r="I59" s="826"/>
      <c r="J59" s="826"/>
    </row>
    <row r="60" spans="1:11">
      <c r="B60" s="826"/>
      <c r="C60" s="826"/>
      <c r="D60" s="826"/>
      <c r="E60" s="826"/>
      <c r="F60" s="826"/>
      <c r="G60" s="826"/>
      <c r="H60" s="826"/>
      <c r="I60" s="826"/>
      <c r="J60" s="826"/>
    </row>
    <row r="61" spans="1:11">
      <c r="B61" s="826"/>
      <c r="C61" s="826"/>
      <c r="D61" s="826"/>
      <c r="E61" s="826"/>
      <c r="F61" s="826"/>
      <c r="G61" s="826"/>
      <c r="H61" s="826"/>
      <c r="I61" s="826"/>
      <c r="J61" s="826"/>
    </row>
  </sheetData>
  <mergeCells count="15">
    <mergeCell ref="A40:J40"/>
    <mergeCell ref="A41:J41"/>
    <mergeCell ref="A32:J32"/>
    <mergeCell ref="A31:J31"/>
    <mergeCell ref="A22:J22"/>
    <mergeCell ref="A23:J23"/>
    <mergeCell ref="H1:I2"/>
    <mergeCell ref="A21:B21"/>
    <mergeCell ref="A1:D1"/>
    <mergeCell ref="A2:D2"/>
    <mergeCell ref="E9:I9"/>
    <mergeCell ref="A11:B11"/>
    <mergeCell ref="B3:D3"/>
    <mergeCell ref="A10:B10"/>
    <mergeCell ref="A12:B12"/>
  </mergeCells>
  <phoneticPr fontId="14" type="noConversion"/>
  <hyperlinks>
    <hyperlink ref="H1:I2" location="'Spis tablic     List of tables'!A20" display="'Spis tablic     List of tables'!A20" xr:uid="{00000000-0004-0000-1100-000000000000}"/>
  </hyperlink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77"/>
  <sheetViews>
    <sheetView zoomScale="90" zoomScaleNormal="90" workbookViewId="0">
      <pane ySplit="21" topLeftCell="A34" activePane="bottomLeft" state="frozen"/>
      <selection activeCell="B36" sqref="B36"/>
      <selection pane="bottomLeft" activeCell="B25" sqref="B25"/>
    </sheetView>
  </sheetViews>
  <sheetFormatPr defaultColWidth="9.140625" defaultRowHeight="12.75"/>
  <cols>
    <col min="1" max="1" width="7.7109375" style="134" customWidth="1"/>
    <col min="2" max="2" width="20.7109375" style="134" customWidth="1"/>
    <col min="3" max="10" width="15.7109375" style="134" customWidth="1"/>
    <col min="11" max="16384" width="9.140625" style="134"/>
  </cols>
  <sheetData>
    <row r="1" spans="1:10" ht="20.100000000000001" customHeight="1">
      <c r="A1" s="1336" t="s">
        <v>2061</v>
      </c>
      <c r="B1" s="1337"/>
      <c r="C1" s="1337"/>
      <c r="D1" s="1337"/>
      <c r="E1" s="153"/>
      <c r="F1" s="281"/>
      <c r="G1" s="281"/>
      <c r="H1" s="1441" t="s">
        <v>1349</v>
      </c>
      <c r="I1" s="1441"/>
      <c r="J1" s="281" t="s">
        <v>753</v>
      </c>
    </row>
    <row r="2" spans="1:10" ht="20.100000000000001" customHeight="1">
      <c r="A2" s="1366" t="s">
        <v>2054</v>
      </c>
      <c r="B2" s="1418"/>
      <c r="C2" s="1418"/>
      <c r="D2" s="1418"/>
      <c r="E2" s="135"/>
      <c r="F2" s="281"/>
      <c r="G2" s="281"/>
      <c r="H2" s="1441"/>
      <c r="I2" s="1441"/>
      <c r="J2" s="281"/>
    </row>
    <row r="3" spans="1:10" ht="20.100000000000001" customHeight="1">
      <c r="A3" s="391"/>
      <c r="B3" s="1419"/>
      <c r="C3" s="1419"/>
      <c r="D3" s="1419"/>
      <c r="E3" s="135"/>
      <c r="F3" s="135"/>
      <c r="G3" s="135"/>
      <c r="H3" s="135"/>
      <c r="I3" s="153"/>
      <c r="J3" s="153"/>
    </row>
    <row r="4" spans="1:10" ht="15.75">
      <c r="A4" s="6" t="s">
        <v>2068</v>
      </c>
      <c r="B4" s="153"/>
      <c r="C4" s="153"/>
      <c r="D4" s="153"/>
      <c r="E4" s="153"/>
      <c r="F4" s="153"/>
      <c r="G4" s="153"/>
      <c r="H4" s="153"/>
      <c r="I4" s="16"/>
      <c r="J4" s="16"/>
    </row>
    <row r="5" spans="1:10" ht="14.1" customHeight="1">
      <c r="A5" s="1085" t="s">
        <v>2069</v>
      </c>
      <c r="B5" s="23"/>
      <c r="C5" s="23"/>
      <c r="D5" s="23"/>
      <c r="E5" s="23"/>
      <c r="F5" s="23"/>
      <c r="G5" s="23"/>
      <c r="H5" s="23"/>
      <c r="I5" s="23"/>
      <c r="J5" s="23"/>
    </row>
    <row r="6" spans="1:10" ht="18.75" customHeight="1">
      <c r="A6" s="1086" t="s">
        <v>2062</v>
      </c>
      <c r="B6" s="22"/>
      <c r="C6" s="22"/>
      <c r="D6" s="22"/>
      <c r="E6" s="22"/>
      <c r="F6" s="22"/>
      <c r="G6" s="22"/>
      <c r="H6" s="11"/>
      <c r="I6" s="281"/>
      <c r="J6" s="281"/>
    </row>
    <row r="7" spans="1:10" ht="14.1" customHeight="1">
      <c r="A7" s="1087" t="s">
        <v>2070</v>
      </c>
      <c r="B7" s="153"/>
      <c r="C7" s="153"/>
      <c r="D7" s="153"/>
      <c r="E7" s="153"/>
      <c r="F7" s="153"/>
      <c r="G7" s="153"/>
      <c r="H7" s="234"/>
      <c r="I7" s="281"/>
      <c r="J7" s="281"/>
    </row>
    <row r="8" spans="1:10">
      <c r="A8" s="485"/>
      <c r="B8" s="138"/>
      <c r="C8" s="136"/>
      <c r="D8" s="138"/>
      <c r="E8" s="138"/>
      <c r="F8" s="138"/>
      <c r="G8" s="138"/>
      <c r="H8" s="138"/>
      <c r="I8" s="138"/>
      <c r="J8" s="138"/>
    </row>
    <row r="9" spans="1:10" ht="15" customHeight="1">
      <c r="A9" s="799"/>
      <c r="B9" s="796"/>
      <c r="C9" s="242"/>
      <c r="D9" s="816"/>
      <c r="E9" s="1361"/>
      <c r="F9" s="1361"/>
      <c r="G9" s="1361"/>
      <c r="H9" s="1361"/>
      <c r="I9" s="1361"/>
      <c r="J9" s="816"/>
    </row>
    <row r="10" spans="1:10">
      <c r="A10" s="1239"/>
      <c r="B10" s="1292"/>
      <c r="C10" s="229"/>
      <c r="D10" s="796"/>
      <c r="E10" s="226"/>
      <c r="F10" s="226"/>
      <c r="G10" s="226"/>
      <c r="H10" s="226"/>
      <c r="I10" s="226"/>
      <c r="J10" s="801"/>
    </row>
    <row r="11" spans="1:10">
      <c r="A11" s="1236"/>
      <c r="B11" s="1256"/>
      <c r="C11" s="813"/>
      <c r="D11" s="809"/>
      <c r="E11" s="106"/>
      <c r="F11" s="800" t="s">
        <v>889</v>
      </c>
      <c r="G11" s="106" t="s">
        <v>900</v>
      </c>
      <c r="H11" s="229"/>
      <c r="I11" s="106"/>
      <c r="J11" s="795"/>
    </row>
    <row r="12" spans="1:10">
      <c r="A12" s="1236"/>
      <c r="B12" s="1256"/>
      <c r="C12" s="106"/>
      <c r="D12" s="809"/>
      <c r="E12" s="106"/>
      <c r="F12" s="106" t="s">
        <v>890</v>
      </c>
      <c r="G12" s="106" t="s">
        <v>214</v>
      </c>
      <c r="H12" s="106"/>
      <c r="I12" s="106"/>
      <c r="J12" s="795"/>
    </row>
    <row r="13" spans="1:10">
      <c r="A13" s="791"/>
      <c r="B13" s="793"/>
      <c r="C13" s="353"/>
      <c r="D13" s="809"/>
      <c r="E13" s="106"/>
      <c r="F13" s="106" t="s">
        <v>891</v>
      </c>
      <c r="G13" s="106" t="s">
        <v>898</v>
      </c>
      <c r="H13" s="106"/>
      <c r="I13" s="106" t="s">
        <v>731</v>
      </c>
      <c r="J13" s="795" t="s">
        <v>118</v>
      </c>
    </row>
    <row r="14" spans="1:10">
      <c r="A14" s="1236" t="s">
        <v>232</v>
      </c>
      <c r="B14" s="1256"/>
      <c r="C14" s="106" t="s">
        <v>448</v>
      </c>
      <c r="D14" s="809" t="s">
        <v>116</v>
      </c>
      <c r="E14" s="106" t="s">
        <v>119</v>
      </c>
      <c r="F14" s="106" t="s">
        <v>903</v>
      </c>
      <c r="G14" s="106" t="s">
        <v>216</v>
      </c>
      <c r="H14" s="106" t="s">
        <v>276</v>
      </c>
      <c r="I14" s="106" t="s">
        <v>120</v>
      </c>
      <c r="J14" s="795" t="s">
        <v>121</v>
      </c>
    </row>
    <row r="15" spans="1:10" ht="14.25">
      <c r="A15" s="1237" t="s">
        <v>233</v>
      </c>
      <c r="B15" s="1238"/>
      <c r="C15" s="354" t="s">
        <v>490</v>
      </c>
      <c r="D15" s="809" t="s">
        <v>444</v>
      </c>
      <c r="E15" s="106" t="s">
        <v>122</v>
      </c>
      <c r="F15" s="106" t="s">
        <v>892</v>
      </c>
      <c r="G15" s="106" t="s">
        <v>899</v>
      </c>
      <c r="H15" s="349" t="s">
        <v>188</v>
      </c>
      <c r="I15" s="106" t="s">
        <v>733</v>
      </c>
      <c r="J15" s="795" t="s">
        <v>123</v>
      </c>
    </row>
    <row r="16" spans="1:10" ht="14.25">
      <c r="A16" s="791"/>
      <c r="B16" s="793"/>
      <c r="C16" s="229"/>
      <c r="D16" s="810" t="s">
        <v>46</v>
      </c>
      <c r="E16" s="349" t="s">
        <v>125</v>
      </c>
      <c r="F16" s="106" t="s">
        <v>893</v>
      </c>
      <c r="G16" s="349" t="s">
        <v>217</v>
      </c>
      <c r="H16" s="229"/>
      <c r="I16" s="349" t="s">
        <v>126</v>
      </c>
      <c r="J16" s="794" t="s">
        <v>189</v>
      </c>
    </row>
    <row r="17" spans="1:11" ht="14.25">
      <c r="A17" s="791"/>
      <c r="B17" s="793"/>
      <c r="C17" s="229"/>
      <c r="D17" s="810" t="s">
        <v>45</v>
      </c>
      <c r="E17" s="106"/>
      <c r="F17" s="349" t="s">
        <v>894</v>
      </c>
      <c r="G17" s="349" t="s">
        <v>218</v>
      </c>
      <c r="H17" s="229"/>
      <c r="I17" s="413" t="s">
        <v>1388</v>
      </c>
      <c r="J17" s="794" t="s">
        <v>537</v>
      </c>
    </row>
    <row r="18" spans="1:11">
      <c r="A18" s="791"/>
      <c r="B18" s="793"/>
      <c r="C18" s="229"/>
      <c r="D18" s="793"/>
      <c r="E18" s="106"/>
      <c r="F18" s="349" t="s">
        <v>895</v>
      </c>
      <c r="G18" s="349" t="s">
        <v>901</v>
      </c>
      <c r="H18" s="229"/>
      <c r="I18" s="229"/>
      <c r="J18" s="795"/>
    </row>
    <row r="19" spans="1:11">
      <c r="A19" s="791"/>
      <c r="B19" s="793"/>
      <c r="C19" s="229"/>
      <c r="D19" s="793"/>
      <c r="E19" s="106"/>
      <c r="F19" s="349" t="s">
        <v>896</v>
      </c>
      <c r="G19" s="349" t="s">
        <v>902</v>
      </c>
      <c r="H19" s="229"/>
      <c r="I19" s="229"/>
      <c r="J19" s="795"/>
    </row>
    <row r="20" spans="1:11">
      <c r="A20" s="791"/>
      <c r="B20" s="793"/>
      <c r="C20" s="229"/>
      <c r="D20" s="793"/>
      <c r="E20" s="106"/>
      <c r="F20" s="349" t="s">
        <v>897</v>
      </c>
      <c r="G20" s="349" t="s">
        <v>439</v>
      </c>
      <c r="H20" s="229"/>
      <c r="I20" s="229"/>
      <c r="J20" s="795"/>
    </row>
    <row r="21" spans="1:11" ht="13.5" thickBot="1">
      <c r="A21" s="1433"/>
      <c r="B21" s="1434"/>
      <c r="C21" s="361"/>
      <c r="D21" s="415"/>
      <c r="E21" s="361"/>
      <c r="F21" s="361"/>
      <c r="G21" s="866"/>
      <c r="H21" s="361"/>
      <c r="I21" s="361"/>
      <c r="J21" s="806"/>
    </row>
    <row r="22" spans="1:11" s="792" customFormat="1" ht="24.95" customHeight="1">
      <c r="A22" s="1439" t="s">
        <v>541</v>
      </c>
      <c r="B22" s="1439"/>
      <c r="C22" s="1439"/>
      <c r="D22" s="1439"/>
      <c r="E22" s="1439"/>
      <c r="F22" s="1439"/>
      <c r="G22" s="1439"/>
      <c r="H22" s="1439"/>
      <c r="I22" s="1439"/>
      <c r="J22" s="1439"/>
    </row>
    <row r="23" spans="1:11" ht="24.95" customHeight="1">
      <c r="A23" s="1440" t="s">
        <v>2201</v>
      </c>
      <c r="B23" s="1440"/>
      <c r="C23" s="1440"/>
      <c r="D23" s="1440"/>
      <c r="E23" s="1440"/>
      <c r="F23" s="1440"/>
      <c r="G23" s="1440"/>
      <c r="H23" s="1440"/>
      <c r="I23" s="1440"/>
      <c r="J23" s="1440"/>
    </row>
    <row r="24" spans="1:11" s="699" customFormat="1">
      <c r="A24" s="427">
        <v>2019</v>
      </c>
      <c r="B24" s="190" t="s">
        <v>2204</v>
      </c>
      <c r="C24" s="265">
        <v>2001</v>
      </c>
      <c r="D24" s="913">
        <v>31</v>
      </c>
      <c r="E24" s="913">
        <v>1357.9</v>
      </c>
      <c r="F24" s="913">
        <v>32.1</v>
      </c>
      <c r="G24" s="913">
        <v>20.2</v>
      </c>
      <c r="H24" s="265">
        <v>105.6</v>
      </c>
      <c r="I24" s="265">
        <v>279</v>
      </c>
      <c r="J24" s="902">
        <v>102.2</v>
      </c>
    </row>
    <row r="25" spans="1:11" s="699" customFormat="1" ht="24.95" customHeight="1">
      <c r="A25" s="427">
        <v>2020</v>
      </c>
      <c r="B25" s="190" t="s">
        <v>945</v>
      </c>
      <c r="C25" s="903">
        <v>443.6</v>
      </c>
      <c r="D25" s="903">
        <v>0.3</v>
      </c>
      <c r="E25" s="903">
        <v>312</v>
      </c>
      <c r="F25" s="903">
        <v>15.5</v>
      </c>
      <c r="G25" s="903">
        <v>8.8000000000000007</v>
      </c>
      <c r="H25" s="903">
        <v>8.1999999999999993</v>
      </c>
      <c r="I25" s="903">
        <v>63.5</v>
      </c>
      <c r="J25" s="904">
        <v>24</v>
      </c>
    </row>
    <row r="26" spans="1:11" s="720" customFormat="1">
      <c r="A26" s="427"/>
      <c r="B26" s="190" t="s">
        <v>2206</v>
      </c>
      <c r="C26" s="265">
        <v>1021.7</v>
      </c>
      <c r="D26" s="265">
        <v>2.8</v>
      </c>
      <c r="E26" s="265">
        <v>727.6</v>
      </c>
      <c r="F26" s="265">
        <v>22.3</v>
      </c>
      <c r="G26" s="265">
        <v>21.8</v>
      </c>
      <c r="H26" s="265">
        <v>33.9</v>
      </c>
      <c r="I26" s="265">
        <v>143.9</v>
      </c>
      <c r="J26" s="902">
        <v>44.6</v>
      </c>
    </row>
    <row r="27" spans="1:11" s="738" customFormat="1">
      <c r="A27" s="427"/>
      <c r="B27" s="116" t="s">
        <v>2205</v>
      </c>
      <c r="C27" s="265">
        <v>1604.5</v>
      </c>
      <c r="D27" s="265">
        <v>13</v>
      </c>
      <c r="E27" s="265">
        <v>1159.3</v>
      </c>
      <c r="F27" s="265">
        <v>18.899999999999999</v>
      </c>
      <c r="G27" s="265">
        <v>30.4</v>
      </c>
      <c r="H27" s="265">
        <v>52.6</v>
      </c>
      <c r="I27" s="265">
        <v>223.2</v>
      </c>
      <c r="J27" s="269">
        <v>69.3</v>
      </c>
    </row>
    <row r="28" spans="1:11" s="798" customFormat="1">
      <c r="A28" s="427"/>
      <c r="B28" s="190" t="s">
        <v>2204</v>
      </c>
      <c r="C28" s="265">
        <v>2090.3200000000002</v>
      </c>
      <c r="D28" s="913">
        <v>16.619</v>
      </c>
      <c r="E28" s="913">
        <v>1473.6189999999999</v>
      </c>
      <c r="F28" s="913">
        <v>23.829000000000001</v>
      </c>
      <c r="G28" s="913">
        <v>25.675000000000001</v>
      </c>
      <c r="H28" s="265">
        <v>84.85</v>
      </c>
      <c r="I28" s="265">
        <v>323.30799999999999</v>
      </c>
      <c r="J28" s="902">
        <v>90.578999999999994</v>
      </c>
    </row>
    <row r="29" spans="1:11" s="798" customFormat="1" ht="24.95" customHeight="1">
      <c r="A29" s="427">
        <v>2021</v>
      </c>
      <c r="B29" s="190" t="s">
        <v>945</v>
      </c>
      <c r="C29" s="903">
        <v>843.85900000000004</v>
      </c>
      <c r="D29" s="903">
        <v>0.80500000000000005</v>
      </c>
      <c r="E29" s="903">
        <v>570.33600000000001</v>
      </c>
      <c r="F29" s="903">
        <v>24.132999999999999</v>
      </c>
      <c r="G29" s="903">
        <v>12.048</v>
      </c>
      <c r="H29" s="903">
        <v>18.45</v>
      </c>
      <c r="I29" s="903">
        <v>139.072</v>
      </c>
      <c r="J29" s="904">
        <v>53.585000000000001</v>
      </c>
    </row>
    <row r="30" spans="1:11" s="1141" customFormat="1">
      <c r="A30" s="427"/>
      <c r="B30" s="190" t="s">
        <v>2206</v>
      </c>
      <c r="C30" s="265">
        <v>1691.5840000000001</v>
      </c>
      <c r="D30" s="265">
        <v>8.9440000000000008</v>
      </c>
      <c r="E30" s="265">
        <v>1214.4169999999999</v>
      </c>
      <c r="F30" s="265">
        <v>36.015000000000001</v>
      </c>
      <c r="G30" s="265">
        <v>17.913</v>
      </c>
      <c r="H30" s="265">
        <v>38.444000000000003</v>
      </c>
      <c r="I30" s="265">
        <v>287.99099999999999</v>
      </c>
      <c r="J30" s="902">
        <v>63.755000000000003</v>
      </c>
    </row>
    <row r="31" spans="1:11" s="792" customFormat="1" ht="24.95" customHeight="1">
      <c r="A31" s="1439" t="s">
        <v>542</v>
      </c>
      <c r="B31" s="1439"/>
      <c r="C31" s="1439"/>
      <c r="D31" s="1439"/>
      <c r="E31" s="1439"/>
      <c r="F31" s="1439"/>
      <c r="G31" s="1439"/>
      <c r="H31" s="1439"/>
      <c r="I31" s="1439"/>
      <c r="J31" s="1439"/>
      <c r="K31" s="829"/>
    </row>
    <row r="32" spans="1:11" ht="24.95" customHeight="1">
      <c r="A32" s="1440" t="s">
        <v>2202</v>
      </c>
      <c r="B32" s="1440"/>
      <c r="C32" s="1440"/>
      <c r="D32" s="1440"/>
      <c r="E32" s="1440"/>
      <c r="F32" s="1440"/>
      <c r="G32" s="1440"/>
      <c r="H32" s="1440"/>
      <c r="I32" s="1440"/>
      <c r="J32" s="1440"/>
      <c r="K32" s="858"/>
    </row>
    <row r="33" spans="1:13" s="699" customFormat="1">
      <c r="A33" s="427">
        <v>2019</v>
      </c>
      <c r="B33" s="190" t="s">
        <v>2204</v>
      </c>
      <c r="C33" s="265">
        <v>322.10000000000002</v>
      </c>
      <c r="D33" s="913" t="s">
        <v>114</v>
      </c>
      <c r="E33" s="913">
        <v>289.5</v>
      </c>
      <c r="F33" s="913">
        <v>3.1</v>
      </c>
      <c r="G33" s="913">
        <v>2.2000000000000002</v>
      </c>
      <c r="H33" s="265">
        <v>2</v>
      </c>
      <c r="I33" s="265">
        <v>3.9</v>
      </c>
      <c r="J33" s="902">
        <v>5.2</v>
      </c>
    </row>
    <row r="34" spans="1:13" s="699" customFormat="1" ht="24.95" customHeight="1">
      <c r="A34" s="427">
        <v>2020</v>
      </c>
      <c r="B34" s="190" t="s">
        <v>945</v>
      </c>
      <c r="C34" s="287">
        <v>258.10000000000002</v>
      </c>
      <c r="D34" s="287">
        <v>6.4</v>
      </c>
      <c r="E34" s="287">
        <v>193.4</v>
      </c>
      <c r="F34" s="287" t="s">
        <v>114</v>
      </c>
      <c r="G34" s="287">
        <v>5.7</v>
      </c>
      <c r="H34" s="287">
        <v>9.6</v>
      </c>
      <c r="I34" s="287">
        <v>19.399999999999999</v>
      </c>
      <c r="J34" s="772">
        <v>6.2</v>
      </c>
    </row>
    <row r="35" spans="1:13" s="720" customFormat="1">
      <c r="A35" s="427"/>
      <c r="B35" s="190" t="s">
        <v>2206</v>
      </c>
      <c r="C35" s="265">
        <v>374.6</v>
      </c>
      <c r="D35" s="265" t="s">
        <v>114</v>
      </c>
      <c r="E35" s="265">
        <v>300.8</v>
      </c>
      <c r="F35" s="265" t="s">
        <v>114</v>
      </c>
      <c r="G35" s="265">
        <v>4.5999999999999996</v>
      </c>
      <c r="H35" s="265">
        <v>11</v>
      </c>
      <c r="I35" s="265">
        <v>6.9</v>
      </c>
      <c r="J35" s="902">
        <v>8.6999999999999993</v>
      </c>
      <c r="M35" s="720" t="s">
        <v>753</v>
      </c>
    </row>
    <row r="36" spans="1:13" s="738" customFormat="1">
      <c r="A36" s="427"/>
      <c r="B36" s="116" t="s">
        <v>2205</v>
      </c>
      <c r="C36" s="265">
        <v>386.9</v>
      </c>
      <c r="D36" s="265" t="s">
        <v>114</v>
      </c>
      <c r="E36" s="265">
        <v>278</v>
      </c>
      <c r="F36" s="265">
        <v>0.7</v>
      </c>
      <c r="G36" s="265">
        <v>4.5</v>
      </c>
      <c r="H36" s="265">
        <v>7.9</v>
      </c>
      <c r="I36" s="265">
        <v>10.6</v>
      </c>
      <c r="J36" s="269">
        <v>5.6</v>
      </c>
    </row>
    <row r="37" spans="1:13" s="798" customFormat="1">
      <c r="A37" s="427"/>
      <c r="B37" s="190" t="s">
        <v>790</v>
      </c>
      <c r="C37" s="265">
        <v>457.36200000000002</v>
      </c>
      <c r="D37" s="913" t="s">
        <v>114</v>
      </c>
      <c r="E37" s="913">
        <v>365.90699999999998</v>
      </c>
      <c r="F37" s="913">
        <v>5.3999999999999999E-2</v>
      </c>
      <c r="G37" s="913">
        <v>5.4610000000000003</v>
      </c>
      <c r="H37" s="265">
        <v>2.8050000000000002</v>
      </c>
      <c r="I37" s="265">
        <v>9.5419999999999998</v>
      </c>
      <c r="J37" s="902">
        <v>11.28</v>
      </c>
    </row>
    <row r="38" spans="1:13" s="798" customFormat="1" ht="24.95" customHeight="1">
      <c r="A38" s="427">
        <v>2021</v>
      </c>
      <c r="B38" s="190" t="s">
        <v>945</v>
      </c>
      <c r="C38" s="903">
        <v>202.09399999999999</v>
      </c>
      <c r="D38" s="903">
        <v>6.17</v>
      </c>
      <c r="E38" s="903">
        <v>91.286000000000001</v>
      </c>
      <c r="F38" s="287" t="s">
        <v>114</v>
      </c>
      <c r="G38" s="903">
        <v>4.5229999999999997</v>
      </c>
      <c r="H38" s="903">
        <v>56.448999999999998</v>
      </c>
      <c r="I38" s="903">
        <v>4.1319999999999997</v>
      </c>
      <c r="J38" s="904">
        <v>23.93</v>
      </c>
    </row>
    <row r="39" spans="1:13" s="1141" customFormat="1">
      <c r="A39" s="427"/>
      <c r="B39" s="190" t="s">
        <v>2206</v>
      </c>
      <c r="C39" s="265">
        <v>210.06200000000001</v>
      </c>
      <c r="D39" s="265" t="s">
        <v>114</v>
      </c>
      <c r="E39" s="265">
        <v>92.989000000000004</v>
      </c>
      <c r="F39" s="265">
        <v>1.131</v>
      </c>
      <c r="G39" s="265">
        <v>2.8559999999999999</v>
      </c>
      <c r="H39" s="265">
        <v>52.329000000000001</v>
      </c>
      <c r="I39" s="265">
        <v>13.708</v>
      </c>
      <c r="J39" s="902">
        <v>20.997</v>
      </c>
    </row>
    <row r="40" spans="1:13" s="792" customFormat="1" ht="24.95" customHeight="1">
      <c r="A40" s="1439" t="s">
        <v>543</v>
      </c>
      <c r="B40" s="1439"/>
      <c r="C40" s="1439"/>
      <c r="D40" s="1439"/>
      <c r="E40" s="1439"/>
      <c r="F40" s="1439"/>
      <c r="G40" s="1439"/>
      <c r="H40" s="1439"/>
      <c r="I40" s="1439"/>
      <c r="J40" s="1439"/>
    </row>
    <row r="41" spans="1:13" ht="24.95" customHeight="1">
      <c r="A41" s="1440" t="s">
        <v>2203</v>
      </c>
      <c r="B41" s="1440"/>
      <c r="C41" s="1440"/>
      <c r="D41" s="1440"/>
      <c r="E41" s="1440"/>
      <c r="F41" s="1440"/>
      <c r="G41" s="1440"/>
      <c r="H41" s="1440"/>
      <c r="I41" s="1440"/>
      <c r="J41" s="1440"/>
    </row>
    <row r="42" spans="1:13" s="699" customFormat="1">
      <c r="A42" s="427">
        <v>2019</v>
      </c>
      <c r="B42" s="190" t="s">
        <v>2204</v>
      </c>
      <c r="C42" s="265">
        <v>1678.9</v>
      </c>
      <c r="D42" s="913">
        <v>31</v>
      </c>
      <c r="E42" s="913">
        <v>1068.3</v>
      </c>
      <c r="F42" s="913">
        <v>29</v>
      </c>
      <c r="G42" s="913">
        <v>18.100000000000001</v>
      </c>
      <c r="H42" s="265">
        <v>103.6</v>
      </c>
      <c r="I42" s="265">
        <v>275.10000000000002</v>
      </c>
      <c r="J42" s="902">
        <v>97</v>
      </c>
    </row>
    <row r="43" spans="1:13" s="699" customFormat="1" ht="24.95" customHeight="1">
      <c r="A43" s="427">
        <v>2020</v>
      </c>
      <c r="B43" s="190" t="s">
        <v>945</v>
      </c>
      <c r="C43" s="287">
        <v>185.5</v>
      </c>
      <c r="D43" s="287" t="s">
        <v>1097</v>
      </c>
      <c r="E43" s="287">
        <v>118.6</v>
      </c>
      <c r="F43" s="287">
        <v>15.5</v>
      </c>
      <c r="G43" s="287">
        <v>3.1</v>
      </c>
      <c r="H43" s="287" t="s">
        <v>1098</v>
      </c>
      <c r="I43" s="287">
        <v>44.2</v>
      </c>
      <c r="J43" s="772">
        <v>17.8</v>
      </c>
    </row>
    <row r="44" spans="1:13" s="720" customFormat="1">
      <c r="A44" s="427"/>
      <c r="B44" s="190" t="s">
        <v>2206</v>
      </c>
      <c r="C44" s="265">
        <v>647.1</v>
      </c>
      <c r="D44" s="265">
        <v>2.8</v>
      </c>
      <c r="E44" s="265">
        <v>426.8</v>
      </c>
      <c r="F44" s="265">
        <v>22.3</v>
      </c>
      <c r="G44" s="265">
        <v>17.3</v>
      </c>
      <c r="H44" s="265">
        <v>22.9</v>
      </c>
      <c r="I44" s="265">
        <v>137</v>
      </c>
      <c r="J44" s="902">
        <v>35.9</v>
      </c>
    </row>
    <row r="45" spans="1:13" s="738" customFormat="1">
      <c r="A45" s="427"/>
      <c r="B45" s="116" t="s">
        <v>2205</v>
      </c>
      <c r="C45" s="265">
        <v>1217.5999999999999</v>
      </c>
      <c r="D45" s="265">
        <v>13</v>
      </c>
      <c r="E45" s="265">
        <v>881.3</v>
      </c>
      <c r="F45" s="265">
        <v>18.2</v>
      </c>
      <c r="G45" s="265">
        <v>25.9</v>
      </c>
      <c r="H45" s="265">
        <v>44.7</v>
      </c>
      <c r="I45" s="265">
        <v>212.6</v>
      </c>
      <c r="J45" s="269">
        <v>63.7</v>
      </c>
    </row>
    <row r="46" spans="1:13" s="798" customFormat="1">
      <c r="A46" s="427"/>
      <c r="B46" s="190" t="s">
        <v>2204</v>
      </c>
      <c r="C46" s="265">
        <v>1633</v>
      </c>
      <c r="D46" s="913">
        <v>16.600000000000001</v>
      </c>
      <c r="E46" s="913">
        <v>1107.7</v>
      </c>
      <c r="F46" s="913">
        <v>23.8</v>
      </c>
      <c r="G46" s="913">
        <v>20.2</v>
      </c>
      <c r="H46" s="265">
        <v>82</v>
      </c>
      <c r="I46" s="265">
        <v>313.8</v>
      </c>
      <c r="J46" s="902">
        <v>79.3</v>
      </c>
    </row>
    <row r="47" spans="1:13" s="798" customFormat="1" ht="24.95" customHeight="1">
      <c r="A47" s="427">
        <v>2021</v>
      </c>
      <c r="B47" s="190" t="s">
        <v>945</v>
      </c>
      <c r="C47" s="903">
        <v>641.79999999999995</v>
      </c>
      <c r="D47" s="287" t="s">
        <v>1109</v>
      </c>
      <c r="E47" s="903">
        <v>479.1</v>
      </c>
      <c r="F47" s="903">
        <v>24.1</v>
      </c>
      <c r="G47" s="903">
        <v>7.5</v>
      </c>
      <c r="H47" s="287" t="s">
        <v>1784</v>
      </c>
      <c r="I47" s="903">
        <v>134.9</v>
      </c>
      <c r="J47" s="904">
        <v>29.7</v>
      </c>
    </row>
    <row r="48" spans="1:13" s="1141" customFormat="1">
      <c r="A48" s="427"/>
      <c r="B48" s="190" t="s">
        <v>2206</v>
      </c>
      <c r="C48" s="265">
        <v>1481.5219999999999</v>
      </c>
      <c r="D48" s="265">
        <v>8.9440000000000008</v>
      </c>
      <c r="E48" s="265">
        <v>1121.4280000000001</v>
      </c>
      <c r="F48" s="265">
        <v>34.884</v>
      </c>
      <c r="G48" s="265">
        <v>15.057</v>
      </c>
      <c r="H48" s="265" t="s">
        <v>1131</v>
      </c>
      <c r="I48" s="265">
        <v>274.28300000000002</v>
      </c>
      <c r="J48" s="902">
        <v>42.758000000000003</v>
      </c>
    </row>
    <row r="49" spans="1:11" s="1141" customFormat="1">
      <c r="A49" s="427"/>
      <c r="B49" s="116"/>
      <c r="C49" s="511"/>
      <c r="D49" s="511"/>
      <c r="E49" s="511"/>
      <c r="F49" s="511"/>
      <c r="G49" s="511"/>
      <c r="H49" s="511"/>
      <c r="I49" s="511"/>
      <c r="J49" s="902"/>
    </row>
    <row r="50" spans="1:11" s="798" customFormat="1">
      <c r="A50" s="427"/>
      <c r="B50" s="116"/>
      <c r="C50" s="628"/>
      <c r="D50" s="628"/>
      <c r="E50" s="628"/>
      <c r="F50" s="511"/>
      <c r="G50" s="628"/>
      <c r="H50" s="628"/>
      <c r="I50" s="628"/>
      <c r="J50" s="628"/>
    </row>
    <row r="51" spans="1:11">
      <c r="A51" s="1174" t="s">
        <v>2066</v>
      </c>
      <c r="B51" s="1171"/>
      <c r="C51" s="1171"/>
      <c r="D51" s="1171"/>
      <c r="E51" s="1171"/>
      <c r="F51" s="1171"/>
      <c r="G51" s="1171"/>
      <c r="H51" s="1171"/>
      <c r="I51" s="1171"/>
      <c r="J51" s="1171"/>
    </row>
    <row r="52" spans="1:11" s="345" customFormat="1" ht="14.1" customHeight="1">
      <c r="A52" s="1175" t="s">
        <v>2067</v>
      </c>
      <c r="B52" s="1169"/>
      <c r="C52" s="1169"/>
      <c r="D52" s="1169"/>
      <c r="E52" s="1169"/>
      <c r="F52" s="1169"/>
      <c r="G52" s="1169"/>
      <c r="H52" s="1169"/>
      <c r="I52" s="1169"/>
      <c r="J52" s="1169"/>
    </row>
    <row r="53" spans="1:11">
      <c r="A53" s="826"/>
      <c r="B53" s="826"/>
      <c r="C53" s="826"/>
      <c r="D53" s="826"/>
      <c r="E53" s="826"/>
      <c r="F53" s="826"/>
      <c r="G53" s="826"/>
      <c r="H53" s="826"/>
      <c r="I53" s="826"/>
      <c r="J53" s="826"/>
    </row>
    <row r="54" spans="1:11">
      <c r="E54" s="134" t="s">
        <v>753</v>
      </c>
    </row>
    <row r="56" spans="1:11">
      <c r="K56" s="186"/>
    </row>
    <row r="57" spans="1:11">
      <c r="K57" s="186"/>
    </row>
    <row r="58" spans="1:11">
      <c r="J58" s="186"/>
    </row>
    <row r="59" spans="1:11">
      <c r="J59" s="186"/>
    </row>
    <row r="60" spans="1:11">
      <c r="J60" s="186"/>
    </row>
    <row r="61" spans="1:11">
      <c r="J61" s="186"/>
    </row>
    <row r="62" spans="1:11">
      <c r="J62" s="186"/>
    </row>
    <row r="63" spans="1:11">
      <c r="J63" s="186"/>
    </row>
    <row r="64" spans="1:11">
      <c r="J64" s="186"/>
    </row>
    <row r="65" spans="10:12">
      <c r="J65" s="186"/>
    </row>
    <row r="66" spans="10:12">
      <c r="J66" s="186"/>
    </row>
    <row r="67" spans="10:12">
      <c r="J67" s="186"/>
    </row>
    <row r="68" spans="10:12">
      <c r="J68" s="186"/>
    </row>
    <row r="69" spans="10:12">
      <c r="J69" s="186"/>
    </row>
    <row r="70" spans="10:12">
      <c r="J70" s="186"/>
    </row>
    <row r="71" spans="10:12">
      <c r="J71" s="186"/>
      <c r="K71" s="186"/>
    </row>
    <row r="72" spans="10:12">
      <c r="J72" s="186"/>
    </row>
    <row r="73" spans="10:12">
      <c r="J73" s="186"/>
    </row>
    <row r="74" spans="10:12">
      <c r="J74" s="186"/>
    </row>
    <row r="75" spans="10:12">
      <c r="J75" s="186"/>
    </row>
    <row r="76" spans="10:12">
      <c r="J76" s="186"/>
    </row>
    <row r="77" spans="10:12">
      <c r="L77" s="186"/>
    </row>
  </sheetData>
  <mergeCells count="17">
    <mergeCell ref="A31:J31"/>
    <mergeCell ref="A32:J32"/>
    <mergeCell ref="A41:J41"/>
    <mergeCell ref="A40:J40"/>
    <mergeCell ref="A10:B10"/>
    <mergeCell ref="A22:J22"/>
    <mergeCell ref="A23:J23"/>
    <mergeCell ref="A14:B14"/>
    <mergeCell ref="A15:B15"/>
    <mergeCell ref="A11:B11"/>
    <mergeCell ref="A12:B12"/>
    <mergeCell ref="A21:B21"/>
    <mergeCell ref="E9:I9"/>
    <mergeCell ref="B3:D3"/>
    <mergeCell ref="H1:I2"/>
    <mergeCell ref="A1:D1"/>
    <mergeCell ref="A2:D2"/>
  </mergeCells>
  <phoneticPr fontId="14" type="noConversion"/>
  <hyperlinks>
    <hyperlink ref="H1:I2" location="'Spis tablic     List of tables'!A20" display="'Spis tablic     List of tables'!A20" xr:uid="{00000000-0004-0000-1200-000000000000}"/>
  </hyperlinks>
  <pageMargins left="0.75" right="0.75" top="1" bottom="1" header="0.5" footer="0.5"/>
  <pageSetup paperSize="9" orientation="portrait" verticalDpi="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
  <sheetViews>
    <sheetView zoomScale="90" zoomScaleNormal="90" workbookViewId="0">
      <selection activeCell="B57" sqref="B57"/>
    </sheetView>
  </sheetViews>
  <sheetFormatPr defaultColWidth="9.140625" defaultRowHeight="12.75"/>
  <cols>
    <col min="1" max="1" width="7.7109375" style="134" customWidth="1"/>
    <col min="2" max="2" width="20.7109375" style="134" customWidth="1"/>
    <col min="3" max="10" width="14.7109375" style="134" customWidth="1"/>
    <col min="11" max="16384" width="9.140625" style="134"/>
  </cols>
  <sheetData>
    <row r="1" spans="1:10" ht="20.100000000000001" customHeight="1">
      <c r="A1" s="5" t="s">
        <v>2006</v>
      </c>
      <c r="B1" s="234"/>
      <c r="C1" s="234"/>
      <c r="D1" s="234"/>
      <c r="E1" s="153"/>
      <c r="F1" s="153"/>
      <c r="G1" s="153"/>
      <c r="H1" s="1234" t="s">
        <v>1349</v>
      </c>
      <c r="I1" s="1235"/>
      <c r="J1" s="153"/>
    </row>
    <row r="2" spans="1:10" ht="20.100000000000001" customHeight="1">
      <c r="A2" s="320" t="s">
        <v>2007</v>
      </c>
      <c r="B2" s="12"/>
      <c r="C2" s="12"/>
      <c r="D2" s="12"/>
      <c r="E2" s="12"/>
      <c r="F2" s="12"/>
      <c r="G2" s="12"/>
      <c r="H2" s="1235"/>
      <c r="I2" s="1235"/>
      <c r="J2" s="12"/>
    </row>
    <row r="3" spans="1:10" ht="20.100000000000001" customHeight="1">
      <c r="A3" s="12"/>
      <c r="B3" s="12"/>
      <c r="C3" s="12"/>
      <c r="D3" s="12"/>
      <c r="E3" s="12"/>
      <c r="F3" s="12"/>
      <c r="G3" s="12"/>
      <c r="H3" s="12"/>
      <c r="I3" s="12"/>
      <c r="J3" s="12"/>
    </row>
    <row r="4" spans="1:10" ht="15.75">
      <c r="A4" s="2" t="s">
        <v>2008</v>
      </c>
      <c r="B4" s="141"/>
      <c r="C4" s="141"/>
      <c r="D4" s="141"/>
      <c r="E4" s="141"/>
      <c r="F4" s="141"/>
      <c r="G4" s="141"/>
      <c r="H4" s="281"/>
      <c r="I4" s="281"/>
      <c r="J4" s="141"/>
    </row>
    <row r="5" spans="1:10" ht="15">
      <c r="A5" s="1077" t="s">
        <v>2009</v>
      </c>
      <c r="B5" s="153"/>
      <c r="C5" s="153"/>
      <c r="D5" s="153"/>
      <c r="E5" s="153"/>
      <c r="F5" s="153"/>
      <c r="G5" s="153"/>
      <c r="H5" s="281"/>
      <c r="I5" s="281"/>
      <c r="J5" s="153"/>
    </row>
    <row r="6" spans="1:10">
      <c r="A6" s="138"/>
      <c r="B6" s="138"/>
      <c r="C6" s="138"/>
      <c r="D6" s="138"/>
      <c r="E6" s="138"/>
      <c r="F6" s="138"/>
      <c r="G6" s="138"/>
      <c r="H6" s="138"/>
      <c r="I6" s="138"/>
      <c r="J6" s="138"/>
    </row>
    <row r="7" spans="1:10" ht="20.100000000000001" customHeight="1">
      <c r="A7" s="1240" t="s">
        <v>232</v>
      </c>
      <c r="B7" s="1241"/>
      <c r="C7" s="471"/>
      <c r="D7" s="1243" t="s">
        <v>2231</v>
      </c>
      <c r="E7" s="1242"/>
      <c r="F7" s="1242"/>
      <c r="G7" s="1242"/>
      <c r="H7" s="1243" t="s">
        <v>2233</v>
      </c>
      <c r="I7" s="537"/>
      <c r="J7" s="1066" t="s">
        <v>235</v>
      </c>
    </row>
    <row r="8" spans="1:10" ht="14.25" customHeight="1">
      <c r="A8" s="1237" t="s">
        <v>233</v>
      </c>
      <c r="B8" s="1238"/>
      <c r="C8" s="106"/>
      <c r="D8" s="1244"/>
      <c r="E8" s="1239"/>
      <c r="F8" s="1239"/>
      <c r="G8" s="1239"/>
      <c r="H8" s="1244"/>
      <c r="I8" s="1057"/>
      <c r="J8" s="1059" t="s">
        <v>221</v>
      </c>
    </row>
    <row r="9" spans="1:10" ht="14.25" customHeight="1">
      <c r="A9" s="1215" t="s">
        <v>2182</v>
      </c>
      <c r="B9" s="1216"/>
      <c r="C9" s="106" t="s">
        <v>1350</v>
      </c>
      <c r="D9" s="1244"/>
      <c r="E9" s="1236" t="s">
        <v>1351</v>
      </c>
      <c r="F9" s="1236"/>
      <c r="G9" s="1236"/>
      <c r="H9" s="1244"/>
      <c r="I9" s="1073" t="s">
        <v>227</v>
      </c>
      <c r="J9" s="1059" t="s">
        <v>228</v>
      </c>
    </row>
    <row r="10" spans="1:10" ht="14.25" customHeight="1">
      <c r="A10" s="1245" t="s">
        <v>808</v>
      </c>
      <c r="B10" s="1246"/>
      <c r="C10" s="348" t="s">
        <v>230</v>
      </c>
      <c r="D10" s="1244"/>
      <c r="E10" s="1237" t="s">
        <v>1352</v>
      </c>
      <c r="F10" s="1237"/>
      <c r="G10" s="1237"/>
      <c r="H10" s="1244"/>
      <c r="I10" s="1073" t="s">
        <v>1355</v>
      </c>
      <c r="J10" s="1059" t="s">
        <v>1353</v>
      </c>
    </row>
    <row r="11" spans="1:10" ht="14.25" customHeight="1">
      <c r="A11" s="1230" t="s">
        <v>806</v>
      </c>
      <c r="B11" s="1226"/>
      <c r="C11" s="349" t="s">
        <v>1354</v>
      </c>
      <c r="D11" s="1223" t="s">
        <v>2232</v>
      </c>
      <c r="E11" s="1231"/>
      <c r="F11" s="1232"/>
      <c r="G11" s="1233"/>
      <c r="H11" s="1223" t="s">
        <v>2234</v>
      </c>
      <c r="I11" s="1074" t="s">
        <v>1356</v>
      </c>
      <c r="J11" s="1058" t="s">
        <v>229</v>
      </c>
    </row>
    <row r="12" spans="1:10">
      <c r="A12" s="1225" t="s">
        <v>807</v>
      </c>
      <c r="B12" s="1226"/>
      <c r="C12" s="349" t="s">
        <v>2184</v>
      </c>
      <c r="D12" s="1223"/>
      <c r="E12" s="1227"/>
      <c r="F12" s="1228"/>
      <c r="G12" s="1229"/>
      <c r="H12" s="1223"/>
      <c r="J12" s="1058" t="s">
        <v>234</v>
      </c>
    </row>
    <row r="13" spans="1:10" ht="14.25" customHeight="1">
      <c r="A13" s="1215" t="s">
        <v>2183</v>
      </c>
      <c r="B13" s="1216"/>
      <c r="C13" s="353"/>
      <c r="D13" s="1223"/>
      <c r="E13" s="1217" t="s">
        <v>2185</v>
      </c>
      <c r="F13" s="1221" t="s">
        <v>225</v>
      </c>
      <c r="G13" s="1221" t="s">
        <v>269</v>
      </c>
      <c r="H13" s="1223"/>
      <c r="I13" s="357"/>
      <c r="J13" s="1058" t="s">
        <v>231</v>
      </c>
    </row>
    <row r="14" spans="1:10" ht="20.100000000000001" customHeight="1" thickBot="1">
      <c r="A14" s="1213" t="s">
        <v>809</v>
      </c>
      <c r="B14" s="1214"/>
      <c r="C14" s="1075"/>
      <c r="D14" s="1224"/>
      <c r="E14" s="1218"/>
      <c r="F14" s="1222"/>
      <c r="G14" s="1222"/>
      <c r="H14" s="1224"/>
      <c r="I14" s="361"/>
      <c r="J14" s="1063" t="s">
        <v>1357</v>
      </c>
    </row>
    <row r="15" spans="1:10" ht="24.95" customHeight="1">
      <c r="A15" s="144">
        <v>2019</v>
      </c>
      <c r="B15" s="146" t="s">
        <v>790</v>
      </c>
      <c r="C15" s="112">
        <v>982.6</v>
      </c>
      <c r="D15" s="112">
        <v>103.2</v>
      </c>
      <c r="E15" s="105">
        <v>20.9</v>
      </c>
      <c r="F15" s="105">
        <v>92.4</v>
      </c>
      <c r="G15" s="105" t="s">
        <v>270</v>
      </c>
      <c r="H15" s="105">
        <v>5.8</v>
      </c>
      <c r="I15" s="261" t="s">
        <v>270</v>
      </c>
      <c r="J15" s="298">
        <v>13</v>
      </c>
    </row>
    <row r="16" spans="1:10" ht="14.1" customHeight="1">
      <c r="A16" s="144">
        <v>2020</v>
      </c>
      <c r="B16" s="146" t="s">
        <v>790</v>
      </c>
      <c r="C16" s="112">
        <v>976.8</v>
      </c>
      <c r="D16" s="112">
        <v>105.7</v>
      </c>
      <c r="E16" s="105">
        <v>25</v>
      </c>
      <c r="F16" s="105">
        <v>119.2</v>
      </c>
      <c r="G16" s="105" t="s">
        <v>270</v>
      </c>
      <c r="H16" s="105">
        <v>6.9</v>
      </c>
      <c r="I16" s="261" t="s">
        <v>270</v>
      </c>
      <c r="J16" s="298">
        <v>16</v>
      </c>
    </row>
    <row r="17" spans="1:15" s="714" customFormat="1" ht="24.95" customHeight="1">
      <c r="A17" s="144">
        <v>2020</v>
      </c>
      <c r="B17" s="146" t="s">
        <v>781</v>
      </c>
      <c r="C17" s="112" t="s">
        <v>270</v>
      </c>
      <c r="D17" s="112">
        <v>103.7</v>
      </c>
      <c r="E17" s="105">
        <v>23.8</v>
      </c>
      <c r="F17" s="105">
        <v>111.8</v>
      </c>
      <c r="G17" s="105">
        <v>108.9</v>
      </c>
      <c r="H17" s="105">
        <v>6.6</v>
      </c>
      <c r="I17" s="261">
        <v>1519</v>
      </c>
      <c r="J17" s="298">
        <v>8</v>
      </c>
      <c r="O17" s="714" t="s">
        <v>753</v>
      </c>
    </row>
    <row r="18" spans="1:15" s="714" customFormat="1" ht="14.1" customHeight="1">
      <c r="A18" s="363"/>
      <c r="B18" s="146" t="s">
        <v>782</v>
      </c>
      <c r="C18" s="112" t="s">
        <v>270</v>
      </c>
      <c r="D18" s="112">
        <v>104</v>
      </c>
      <c r="E18" s="105">
        <v>24.9</v>
      </c>
      <c r="F18" s="105">
        <v>120.1</v>
      </c>
      <c r="G18" s="105">
        <v>104.4</v>
      </c>
      <c r="H18" s="105">
        <v>6.9</v>
      </c>
      <c r="I18" s="261">
        <v>1844</v>
      </c>
      <c r="J18" s="298">
        <v>11</v>
      </c>
    </row>
    <row r="19" spans="1:15" s="714" customFormat="1" ht="14.1" customHeight="1">
      <c r="A19" s="363" t="s">
        <v>753</v>
      </c>
      <c r="B19" s="146" t="s">
        <v>783</v>
      </c>
      <c r="C19" s="112">
        <v>980.8</v>
      </c>
      <c r="D19" s="112">
        <v>104.3</v>
      </c>
      <c r="E19" s="105">
        <v>25</v>
      </c>
      <c r="F19" s="105">
        <v>124</v>
      </c>
      <c r="G19" s="105">
        <v>100.5</v>
      </c>
      <c r="H19" s="105">
        <v>6.9</v>
      </c>
      <c r="I19" s="261">
        <v>2466</v>
      </c>
      <c r="J19" s="298">
        <v>9</v>
      </c>
    </row>
    <row r="20" spans="1:15" s="738" customFormat="1" ht="14.1" customHeight="1">
      <c r="A20" s="363"/>
      <c r="B20" s="146" t="s">
        <v>784</v>
      </c>
      <c r="C20" s="112" t="s">
        <v>270</v>
      </c>
      <c r="D20" s="112">
        <v>104.6</v>
      </c>
      <c r="E20" s="112">
        <v>24.8</v>
      </c>
      <c r="F20" s="112">
        <v>122</v>
      </c>
      <c r="G20" s="112">
        <v>99.3</v>
      </c>
      <c r="H20" s="112">
        <v>6.9</v>
      </c>
      <c r="I20" s="364">
        <v>3224</v>
      </c>
      <c r="J20" s="365">
        <v>9</v>
      </c>
    </row>
    <row r="21" spans="1:15" s="738" customFormat="1" ht="14.1" customHeight="1">
      <c r="A21" s="363"/>
      <c r="B21" s="146" t="s">
        <v>785</v>
      </c>
      <c r="C21" s="112" t="s">
        <v>270</v>
      </c>
      <c r="D21" s="112">
        <v>105</v>
      </c>
      <c r="E21" s="112">
        <v>24.9</v>
      </c>
      <c r="F21" s="112">
        <v>121.4</v>
      </c>
      <c r="G21" s="112">
        <v>100.2</v>
      </c>
      <c r="H21" s="112">
        <v>6.9</v>
      </c>
      <c r="I21" s="364">
        <v>2974</v>
      </c>
      <c r="J21" s="365">
        <v>7</v>
      </c>
    </row>
    <row r="22" spans="1:15" s="738" customFormat="1" ht="14.1" customHeight="1">
      <c r="A22" s="101"/>
      <c r="B22" s="146" t="s">
        <v>786</v>
      </c>
      <c r="C22" s="112" t="s">
        <v>270</v>
      </c>
      <c r="D22" s="112">
        <v>105.2</v>
      </c>
      <c r="E22" s="105">
        <v>24.8</v>
      </c>
      <c r="F22" s="105">
        <v>123.8</v>
      </c>
      <c r="G22" s="105">
        <v>99.6</v>
      </c>
      <c r="H22" s="105">
        <v>6.8</v>
      </c>
      <c r="I22" s="261">
        <v>3204</v>
      </c>
      <c r="J22" s="298">
        <v>8</v>
      </c>
    </row>
    <row r="23" spans="1:15" s="755" customFormat="1" ht="14.1" customHeight="1">
      <c r="A23" s="101"/>
      <c r="B23" s="146" t="s">
        <v>787</v>
      </c>
      <c r="C23" s="112" t="s">
        <v>270</v>
      </c>
      <c r="D23" s="112">
        <v>105.5</v>
      </c>
      <c r="E23" s="105">
        <v>24.4</v>
      </c>
      <c r="F23" s="105">
        <v>123.8</v>
      </c>
      <c r="G23" s="105">
        <v>98.4</v>
      </c>
      <c r="H23" s="105">
        <v>6.7</v>
      </c>
      <c r="I23" s="261">
        <v>2061</v>
      </c>
      <c r="J23" s="298">
        <v>10</v>
      </c>
    </row>
    <row r="24" spans="1:15" s="755" customFormat="1" ht="14.1" customHeight="1">
      <c r="A24" s="101"/>
      <c r="B24" s="146" t="s">
        <v>788</v>
      </c>
      <c r="C24" s="112" t="s">
        <v>270</v>
      </c>
      <c r="D24" s="112">
        <v>105.7</v>
      </c>
      <c r="E24" s="105">
        <v>24.3</v>
      </c>
      <c r="F24" s="105">
        <v>122.2</v>
      </c>
      <c r="G24" s="105">
        <v>99.9</v>
      </c>
      <c r="H24" s="105">
        <v>6.7</v>
      </c>
      <c r="I24" s="261">
        <v>1962</v>
      </c>
      <c r="J24" s="298">
        <v>10</v>
      </c>
    </row>
    <row r="25" spans="1:15" s="738" customFormat="1" ht="14.1" customHeight="1">
      <c r="A25" s="363"/>
      <c r="B25" s="146" t="s">
        <v>789</v>
      </c>
      <c r="C25" s="112">
        <v>976.8</v>
      </c>
      <c r="D25" s="112">
        <v>105.7</v>
      </c>
      <c r="E25" s="105">
        <v>25</v>
      </c>
      <c r="F25" s="105">
        <v>119.2</v>
      </c>
      <c r="G25" s="105">
        <v>102.6</v>
      </c>
      <c r="H25" s="105">
        <v>6.9</v>
      </c>
      <c r="I25" s="261">
        <v>2208</v>
      </c>
      <c r="J25" s="298">
        <v>16</v>
      </c>
      <c r="K25" s="738" t="s">
        <v>753</v>
      </c>
    </row>
    <row r="26" spans="1:15" s="779" customFormat="1" ht="24.95" customHeight="1">
      <c r="A26" s="144">
        <v>2021</v>
      </c>
      <c r="B26" s="146" t="s">
        <v>778</v>
      </c>
      <c r="C26" s="112" t="s">
        <v>270</v>
      </c>
      <c r="D26" s="112">
        <v>105.7</v>
      </c>
      <c r="E26" s="105">
        <v>26.2</v>
      </c>
      <c r="F26" s="105">
        <v>118</v>
      </c>
      <c r="G26" s="105">
        <v>105</v>
      </c>
      <c r="H26" s="105">
        <v>7.2</v>
      </c>
      <c r="I26" s="261">
        <v>4127</v>
      </c>
      <c r="J26" s="298">
        <v>8</v>
      </c>
    </row>
    <row r="27" spans="1:15" s="779" customFormat="1" ht="14.1" customHeight="1">
      <c r="A27" s="363"/>
      <c r="B27" s="146" t="s">
        <v>779</v>
      </c>
      <c r="C27" s="112" t="s">
        <v>270</v>
      </c>
      <c r="D27" s="112">
        <v>105.9</v>
      </c>
      <c r="E27" s="105">
        <v>26.2</v>
      </c>
      <c r="F27" s="105">
        <v>119.4</v>
      </c>
      <c r="G27" s="105">
        <v>99.9</v>
      </c>
      <c r="H27" s="105">
        <v>7.2</v>
      </c>
      <c r="I27" s="261">
        <v>2698</v>
      </c>
      <c r="J27" s="298">
        <v>9</v>
      </c>
    </row>
    <row r="28" spans="1:15" s="779" customFormat="1" ht="14.1" customHeight="1">
      <c r="A28" s="363"/>
      <c r="B28" s="146" t="s">
        <v>2207</v>
      </c>
      <c r="C28" s="112" t="s">
        <v>270</v>
      </c>
      <c r="D28" s="112">
        <v>106.1</v>
      </c>
      <c r="E28" s="105">
        <v>25.3</v>
      </c>
      <c r="F28" s="105">
        <v>115.6</v>
      </c>
      <c r="G28" s="105">
        <v>96.6</v>
      </c>
      <c r="H28" s="105">
        <v>7</v>
      </c>
      <c r="I28" s="261">
        <v>2969</v>
      </c>
      <c r="J28" s="298">
        <v>8</v>
      </c>
    </row>
    <row r="29" spans="1:15" s="1141" customFormat="1" ht="14.1" customHeight="1">
      <c r="A29" s="144"/>
      <c r="B29" s="146" t="s">
        <v>781</v>
      </c>
      <c r="C29" s="112" t="s">
        <v>270</v>
      </c>
      <c r="D29" s="112">
        <v>106.5</v>
      </c>
      <c r="E29" s="105">
        <v>24.6</v>
      </c>
      <c r="F29" s="105">
        <v>103.1</v>
      </c>
      <c r="G29" s="105">
        <v>97.1</v>
      </c>
      <c r="H29" s="105">
        <v>6.8</v>
      </c>
      <c r="I29" s="261">
        <v>2888</v>
      </c>
      <c r="J29" s="298">
        <v>8</v>
      </c>
      <c r="O29" s="1141" t="s">
        <v>753</v>
      </c>
    </row>
    <row r="30" spans="1:15" s="1141" customFormat="1" ht="14.1" customHeight="1">
      <c r="A30" s="1159"/>
      <c r="B30" s="146" t="s">
        <v>782</v>
      </c>
      <c r="C30" s="112" t="s">
        <v>270</v>
      </c>
      <c r="D30" s="112">
        <v>106.8</v>
      </c>
      <c r="E30" s="105">
        <v>23.9</v>
      </c>
      <c r="F30" s="105">
        <v>95.9</v>
      </c>
      <c r="G30" s="105">
        <v>97.1</v>
      </c>
      <c r="H30" s="105">
        <v>6.6</v>
      </c>
      <c r="I30" s="261">
        <v>2568</v>
      </c>
      <c r="J30" s="298">
        <v>7</v>
      </c>
    </row>
    <row r="31" spans="1:15" s="1141" customFormat="1" ht="14.1" customHeight="1">
      <c r="A31" s="1159" t="s">
        <v>753</v>
      </c>
      <c r="B31" s="146" t="s">
        <v>783</v>
      </c>
      <c r="C31" s="112" t="s">
        <v>270</v>
      </c>
      <c r="D31" s="112">
        <v>106.9</v>
      </c>
      <c r="E31" s="105">
        <v>23.1</v>
      </c>
      <c r="F31" s="105">
        <v>96.7</v>
      </c>
      <c r="G31" s="105">
        <v>97.1</v>
      </c>
      <c r="H31" s="105">
        <v>6.4</v>
      </c>
      <c r="I31" s="261">
        <v>2993</v>
      </c>
      <c r="J31" s="298">
        <v>7</v>
      </c>
    </row>
    <row r="32" spans="1:15" s="1141" customFormat="1" ht="14.1" customHeight="1">
      <c r="A32" s="1178"/>
      <c r="B32" s="113"/>
      <c r="C32" s="209"/>
      <c r="D32" s="209"/>
      <c r="E32" s="209"/>
      <c r="F32" s="209"/>
      <c r="G32" s="209"/>
      <c r="H32" s="209"/>
      <c r="I32" s="365"/>
      <c r="J32" s="365"/>
    </row>
    <row r="33" spans="1:11" s="669" customFormat="1">
      <c r="A33" s="101"/>
      <c r="B33" s="113"/>
      <c r="C33" s="209"/>
      <c r="D33" s="209"/>
      <c r="E33" s="209"/>
      <c r="F33" s="209"/>
      <c r="G33" s="209"/>
      <c r="H33" s="209"/>
      <c r="I33" s="365"/>
      <c r="J33" s="365"/>
    </row>
    <row r="34" spans="1:11" ht="24.95" customHeight="1">
      <c r="A34" s="1219" t="s">
        <v>2229</v>
      </c>
      <c r="B34" s="1219"/>
      <c r="C34" s="1219"/>
      <c r="D34" s="1219"/>
      <c r="E34" s="1219"/>
      <c r="F34" s="1219"/>
      <c r="G34" s="1219"/>
      <c r="H34" s="1219"/>
      <c r="I34" s="1219"/>
      <c r="J34" s="1219"/>
      <c r="K34" s="198"/>
    </row>
    <row r="35" spans="1:11" s="345" customFormat="1" ht="24.95" customHeight="1">
      <c r="A35" s="1220" t="s">
        <v>2230</v>
      </c>
      <c r="B35" s="1220"/>
      <c r="C35" s="1220"/>
      <c r="D35" s="1220"/>
      <c r="E35" s="1220"/>
      <c r="F35" s="1220"/>
      <c r="G35" s="1220"/>
      <c r="H35" s="1220"/>
      <c r="I35" s="1220"/>
      <c r="J35" s="1220"/>
    </row>
    <row r="38" spans="1:11">
      <c r="C38" s="134" t="s">
        <v>753</v>
      </c>
    </row>
  </sheetData>
  <mergeCells count="24">
    <mergeCell ref="H1:I2"/>
    <mergeCell ref="A9:B9"/>
    <mergeCell ref="E9:G9"/>
    <mergeCell ref="A8:B8"/>
    <mergeCell ref="E8:G8"/>
    <mergeCell ref="A7:B7"/>
    <mergeCell ref="E7:G7"/>
    <mergeCell ref="D7:D10"/>
    <mergeCell ref="H7:H10"/>
    <mergeCell ref="A10:B10"/>
    <mergeCell ref="E10:G10"/>
    <mergeCell ref="A14:B14"/>
    <mergeCell ref="A13:B13"/>
    <mergeCell ref="E13:E14"/>
    <mergeCell ref="A34:J34"/>
    <mergeCell ref="A35:J35"/>
    <mergeCell ref="F13:F14"/>
    <mergeCell ref="G13:G14"/>
    <mergeCell ref="D11:D14"/>
    <mergeCell ref="H11:H14"/>
    <mergeCell ref="A12:B12"/>
    <mergeCell ref="E12:G12"/>
    <mergeCell ref="A11:B11"/>
    <mergeCell ref="E11:G11"/>
  </mergeCells>
  <hyperlinks>
    <hyperlink ref="H1:I2" location="'Spis tablic     List of tables'!A4" display="Powrót do spisu tablic"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04"/>
  <sheetViews>
    <sheetView zoomScale="90" zoomScaleNormal="90" workbookViewId="0">
      <pane ySplit="19" topLeftCell="A23" activePane="bottomLeft" state="frozen"/>
      <selection activeCell="B36" sqref="B36"/>
      <selection pane="bottomLeft" activeCell="M24" sqref="M24"/>
    </sheetView>
  </sheetViews>
  <sheetFormatPr defaultColWidth="9.140625" defaultRowHeight="12.75"/>
  <cols>
    <col min="1" max="1" width="7.7109375" style="134" customWidth="1"/>
    <col min="2" max="2" width="20.7109375" style="134" customWidth="1"/>
    <col min="3" max="10" width="15.7109375" style="134" customWidth="1"/>
    <col min="11" max="16384" width="9.140625" style="134"/>
  </cols>
  <sheetData>
    <row r="1" spans="1:10" ht="20.100000000000001" customHeight="1">
      <c r="A1" s="1336" t="s">
        <v>2071</v>
      </c>
      <c r="B1" s="1336"/>
      <c r="C1" s="1336"/>
      <c r="D1" s="1336"/>
      <c r="E1" s="5"/>
      <c r="F1" s="5"/>
      <c r="G1" s="5"/>
      <c r="H1" s="1335" t="s">
        <v>1349</v>
      </c>
      <c r="I1" s="1335"/>
      <c r="J1" s="5"/>
    </row>
    <row r="2" spans="1:10" ht="20.100000000000001" customHeight="1">
      <c r="A2" s="1444" t="s">
        <v>2054</v>
      </c>
      <c r="B2" s="1444"/>
      <c r="C2" s="1444"/>
      <c r="D2" s="1444"/>
      <c r="E2" s="12"/>
      <c r="F2" s="12"/>
      <c r="G2" s="12"/>
      <c r="H2" s="1335"/>
      <c r="I2" s="1335"/>
      <c r="J2" s="12"/>
    </row>
    <row r="3" spans="1:10" s="186" customFormat="1" ht="20.100000000000001" customHeight="1">
      <c r="A3" s="489"/>
      <c r="B3" s="490"/>
      <c r="C3" s="490"/>
      <c r="D3" s="490"/>
      <c r="E3" s="490"/>
      <c r="F3" s="490"/>
      <c r="G3" s="490"/>
      <c r="H3" s="490"/>
      <c r="I3" s="490"/>
      <c r="J3" s="490"/>
    </row>
    <row r="4" spans="1:10" ht="18.75" customHeight="1">
      <c r="A4" s="6" t="s">
        <v>2072</v>
      </c>
      <c r="B4" s="153"/>
      <c r="C4" s="153"/>
      <c r="D4" s="153"/>
      <c r="E4" s="153"/>
      <c r="F4" s="153"/>
      <c r="G4" s="153"/>
      <c r="H4" s="153"/>
      <c r="I4" s="153"/>
      <c r="J4" s="153"/>
    </row>
    <row r="5" spans="1:10" ht="14.1" customHeight="1">
      <c r="A5" s="1088" t="s">
        <v>2073</v>
      </c>
      <c r="B5" s="281"/>
      <c r="C5" s="169"/>
      <c r="D5" s="16"/>
      <c r="E5" s="16"/>
      <c r="F5" s="16"/>
      <c r="G5" s="16"/>
      <c r="H5" s="16"/>
      <c r="I5" s="16"/>
      <c r="J5" s="16"/>
    </row>
    <row r="6" spans="1:10">
      <c r="A6" s="153"/>
      <c r="B6" s="153"/>
      <c r="C6" s="239"/>
      <c r="D6" s="153"/>
      <c r="E6" s="153"/>
      <c r="F6" s="153"/>
      <c r="G6" s="153"/>
      <c r="H6" s="153"/>
      <c r="I6" s="153"/>
      <c r="J6" s="153"/>
    </row>
    <row r="7" spans="1:10" ht="15" customHeight="1">
      <c r="A7" s="799"/>
      <c r="B7" s="796"/>
      <c r="C7" s="242"/>
      <c r="D7" s="816"/>
      <c r="E7" s="1361"/>
      <c r="F7" s="1361"/>
      <c r="G7" s="1361"/>
      <c r="H7" s="1361"/>
      <c r="I7" s="1361"/>
      <c r="J7" s="816"/>
    </row>
    <row r="8" spans="1:10">
      <c r="A8" s="1239"/>
      <c r="B8" s="1292"/>
      <c r="C8" s="229"/>
      <c r="D8" s="796"/>
      <c r="E8" s="796"/>
      <c r="F8" s="796"/>
      <c r="G8" s="796"/>
      <c r="H8" s="226"/>
      <c r="I8" s="226"/>
      <c r="J8" s="801"/>
    </row>
    <row r="9" spans="1:10">
      <c r="A9" s="1430"/>
      <c r="B9" s="1432"/>
      <c r="C9" s="420"/>
      <c r="D9" s="809"/>
      <c r="E9" s="793"/>
      <c r="F9" s="800" t="s">
        <v>889</v>
      </c>
      <c r="G9" s="106" t="s">
        <v>900</v>
      </c>
      <c r="H9" s="229"/>
      <c r="I9" s="106"/>
      <c r="J9" s="795"/>
    </row>
    <row r="10" spans="1:10">
      <c r="A10" s="405"/>
      <c r="B10" s="803"/>
      <c r="C10" s="813"/>
      <c r="D10" s="809"/>
      <c r="E10" s="793"/>
      <c r="F10" s="106" t="s">
        <v>890</v>
      </c>
      <c r="G10" s="106" t="s">
        <v>214</v>
      </c>
      <c r="H10" s="229"/>
      <c r="I10" s="106"/>
      <c r="J10" s="795"/>
    </row>
    <row r="11" spans="1:10">
      <c r="A11" s="405"/>
      <c r="B11" s="803"/>
      <c r="C11" s="492"/>
      <c r="D11" s="809"/>
      <c r="E11" s="793"/>
      <c r="F11" s="106" t="s">
        <v>891</v>
      </c>
      <c r="G11" s="106" t="s">
        <v>898</v>
      </c>
      <c r="H11" s="229"/>
      <c r="I11" s="106" t="s">
        <v>731</v>
      </c>
      <c r="J11" s="795" t="s">
        <v>118</v>
      </c>
    </row>
    <row r="12" spans="1:10">
      <c r="A12" s="405"/>
      <c r="B12" s="402" t="s">
        <v>232</v>
      </c>
      <c r="C12" s="106" t="s">
        <v>448</v>
      </c>
      <c r="D12" s="809" t="s">
        <v>191</v>
      </c>
      <c r="E12" s="809" t="s">
        <v>119</v>
      </c>
      <c r="F12" s="106" t="s">
        <v>903</v>
      </c>
      <c r="G12" s="106" t="s">
        <v>216</v>
      </c>
      <c r="H12" s="106" t="s">
        <v>276</v>
      </c>
      <c r="I12" s="106" t="s">
        <v>120</v>
      </c>
      <c r="J12" s="795" t="s">
        <v>121</v>
      </c>
    </row>
    <row r="13" spans="1:10" ht="14.25">
      <c r="A13" s="405"/>
      <c r="B13" s="456" t="s">
        <v>233</v>
      </c>
      <c r="C13" s="349" t="s">
        <v>490</v>
      </c>
      <c r="D13" s="809" t="s">
        <v>444</v>
      </c>
      <c r="E13" s="809" t="s">
        <v>122</v>
      </c>
      <c r="F13" s="106" t="s">
        <v>892</v>
      </c>
      <c r="G13" s="106" t="s">
        <v>899</v>
      </c>
      <c r="H13" s="349" t="s">
        <v>188</v>
      </c>
      <c r="I13" s="106" t="s">
        <v>733</v>
      </c>
      <c r="J13" s="795" t="s">
        <v>123</v>
      </c>
    </row>
    <row r="14" spans="1:10" ht="14.25">
      <c r="A14" s="405"/>
      <c r="B14" s="803"/>
      <c r="C14" s="813"/>
      <c r="D14" s="349" t="s">
        <v>47</v>
      </c>
      <c r="E14" s="810" t="s">
        <v>125</v>
      </c>
      <c r="F14" s="106" t="s">
        <v>893</v>
      </c>
      <c r="G14" s="349" t="s">
        <v>217</v>
      </c>
      <c r="H14" s="229"/>
      <c r="I14" s="349" t="s">
        <v>126</v>
      </c>
      <c r="J14" s="794" t="s">
        <v>189</v>
      </c>
    </row>
    <row r="15" spans="1:10" ht="14.25">
      <c r="A15" s="405"/>
      <c r="B15" s="803"/>
      <c r="C15" s="492"/>
      <c r="D15" s="349" t="s">
        <v>45</v>
      </c>
      <c r="E15" s="793"/>
      <c r="F15" s="349" t="s">
        <v>894</v>
      </c>
      <c r="G15" s="349" t="s">
        <v>218</v>
      </c>
      <c r="H15" s="229"/>
      <c r="I15" s="349" t="s">
        <v>1421</v>
      </c>
      <c r="J15" s="794" t="s">
        <v>537</v>
      </c>
    </row>
    <row r="16" spans="1:10">
      <c r="A16" s="1430"/>
      <c r="B16" s="1431"/>
      <c r="C16" s="106"/>
      <c r="D16" s="809"/>
      <c r="E16" s="809"/>
      <c r="F16" s="349" t="s">
        <v>895</v>
      </c>
      <c r="G16" s="349" t="s">
        <v>901</v>
      </c>
      <c r="H16" s="106"/>
      <c r="I16" s="106"/>
      <c r="J16" s="795"/>
    </row>
    <row r="17" spans="1:10">
      <c r="A17" s="405"/>
      <c r="B17" s="803"/>
      <c r="C17" s="106"/>
      <c r="D17" s="809"/>
      <c r="E17" s="809"/>
      <c r="F17" s="349" t="s">
        <v>896</v>
      </c>
      <c r="G17" s="349" t="s">
        <v>902</v>
      </c>
      <c r="H17" s="106"/>
      <c r="I17" s="106"/>
      <c r="J17" s="795"/>
    </row>
    <row r="18" spans="1:10">
      <c r="A18" s="791"/>
      <c r="B18" s="793"/>
      <c r="C18" s="106"/>
      <c r="D18" s="106"/>
      <c r="E18" s="809"/>
      <c r="F18" s="349" t="s">
        <v>897</v>
      </c>
      <c r="G18" s="349" t="s">
        <v>439</v>
      </c>
      <c r="H18" s="106"/>
      <c r="I18" s="106"/>
      <c r="J18" s="795"/>
    </row>
    <row r="19" spans="1:10" ht="12.75" customHeight="1" thickBot="1">
      <c r="A19" s="360"/>
      <c r="B19" s="415"/>
      <c r="C19" s="806"/>
      <c r="D19" s="447"/>
      <c r="E19" s="805"/>
      <c r="F19" s="808"/>
      <c r="G19" s="808"/>
      <c r="H19" s="361"/>
      <c r="I19" s="447"/>
      <c r="J19" s="514"/>
    </row>
    <row r="20" spans="1:10" ht="24.95" customHeight="1">
      <c r="A20" s="1427" t="s">
        <v>544</v>
      </c>
      <c r="B20" s="1427"/>
      <c r="C20" s="1427"/>
      <c r="D20" s="1427"/>
      <c r="E20" s="1427"/>
      <c r="F20" s="1427"/>
      <c r="G20" s="1427"/>
      <c r="H20" s="1427"/>
      <c r="I20" s="1427"/>
      <c r="J20" s="1427"/>
    </row>
    <row r="21" spans="1:10" ht="24.95" customHeight="1">
      <c r="A21" s="1428" t="s">
        <v>545</v>
      </c>
      <c r="B21" s="1428"/>
      <c r="C21" s="1428"/>
      <c r="D21" s="1428"/>
      <c r="E21" s="1428"/>
      <c r="F21" s="1428"/>
      <c r="G21" s="1428"/>
      <c r="H21" s="1428"/>
      <c r="I21" s="1428"/>
      <c r="J21" s="1428"/>
    </row>
    <row r="22" spans="1:10" s="699" customFormat="1">
      <c r="A22" s="427">
        <v>2019</v>
      </c>
      <c r="B22" s="190" t="s">
        <v>2204</v>
      </c>
      <c r="C22" s="265">
        <v>4.3</v>
      </c>
      <c r="D22" s="265">
        <v>10.4</v>
      </c>
      <c r="E22" s="265">
        <v>5.5</v>
      </c>
      <c r="F22" s="265">
        <v>2.2999999999999998</v>
      </c>
      <c r="G22" s="265">
        <v>0.9</v>
      </c>
      <c r="H22" s="265">
        <v>5.3</v>
      </c>
      <c r="I22" s="265">
        <v>2.8</v>
      </c>
      <c r="J22" s="902">
        <v>4.4000000000000004</v>
      </c>
    </row>
    <row r="23" spans="1:10" s="699" customFormat="1" ht="24.95" customHeight="1">
      <c r="A23" s="427">
        <v>2020</v>
      </c>
      <c r="B23" s="190" t="s">
        <v>945</v>
      </c>
      <c r="C23" s="287">
        <v>3.8</v>
      </c>
      <c r="D23" s="265" t="s">
        <v>1704</v>
      </c>
      <c r="E23" s="287">
        <v>5.2</v>
      </c>
      <c r="F23" s="287">
        <v>12.4</v>
      </c>
      <c r="G23" s="287" t="s">
        <v>993</v>
      </c>
      <c r="H23" s="287">
        <v>0.1</v>
      </c>
      <c r="I23" s="287">
        <v>3</v>
      </c>
      <c r="J23" s="772">
        <v>3.3</v>
      </c>
    </row>
    <row r="24" spans="1:10" s="720" customFormat="1">
      <c r="A24" s="427"/>
      <c r="B24" s="190" t="s">
        <v>2206</v>
      </c>
      <c r="C24" s="265">
        <v>4</v>
      </c>
      <c r="D24" s="265">
        <v>2.7</v>
      </c>
      <c r="E24" s="265">
        <v>4.9000000000000004</v>
      </c>
      <c r="F24" s="265">
        <v>7.5</v>
      </c>
      <c r="G24" s="265">
        <v>2.7</v>
      </c>
      <c r="H24" s="265">
        <v>2.7</v>
      </c>
      <c r="I24" s="265">
        <v>3.4</v>
      </c>
      <c r="J24" s="902">
        <v>3.7</v>
      </c>
    </row>
    <row r="25" spans="1:10" s="738" customFormat="1">
      <c r="A25" s="427"/>
      <c r="B25" s="116" t="s">
        <v>2205</v>
      </c>
      <c r="C25" s="265">
        <v>4.4000000000000004</v>
      </c>
      <c r="D25" s="265">
        <v>6.9</v>
      </c>
      <c r="E25" s="265">
        <v>5.7</v>
      </c>
      <c r="F25" s="265">
        <v>4.3</v>
      </c>
      <c r="G25" s="265">
        <v>3.5</v>
      </c>
      <c r="H25" s="265">
        <v>3.4</v>
      </c>
      <c r="I25" s="265">
        <v>3.1</v>
      </c>
      <c r="J25" s="269">
        <v>4.0999999999999996</v>
      </c>
    </row>
    <row r="26" spans="1:10" s="798" customFormat="1">
      <c r="A26" s="427"/>
      <c r="B26" s="190" t="s">
        <v>2204</v>
      </c>
      <c r="C26" s="265">
        <v>4.5</v>
      </c>
      <c r="D26" s="265">
        <v>7.7</v>
      </c>
      <c r="E26" s="265">
        <v>5.7</v>
      </c>
      <c r="F26" s="265">
        <v>4.5999999999999996</v>
      </c>
      <c r="G26" s="265">
        <v>1.1000000000000001</v>
      </c>
      <c r="H26" s="265">
        <v>3.3</v>
      </c>
      <c r="I26" s="265">
        <v>3.3</v>
      </c>
      <c r="J26" s="902">
        <v>3.8</v>
      </c>
    </row>
    <row r="27" spans="1:10" s="798" customFormat="1" ht="24.95" customHeight="1">
      <c r="A27" s="427">
        <v>2021</v>
      </c>
      <c r="B27" s="190" t="s">
        <v>945</v>
      </c>
      <c r="C27" s="287">
        <v>5.4</v>
      </c>
      <c r="D27" s="265" t="s">
        <v>1347</v>
      </c>
      <c r="E27" s="287">
        <v>6.9</v>
      </c>
      <c r="F27" s="287">
        <v>17.600000000000001</v>
      </c>
      <c r="G27" s="287">
        <v>3.2</v>
      </c>
      <c r="H27" s="287" t="s">
        <v>1095</v>
      </c>
      <c r="I27" s="287">
        <v>4.7</v>
      </c>
      <c r="J27" s="772">
        <v>6.2</v>
      </c>
    </row>
    <row r="28" spans="1:10" s="1141" customFormat="1">
      <c r="A28" s="427"/>
      <c r="B28" s="190" t="s">
        <v>2206</v>
      </c>
      <c r="C28" s="265">
        <v>5.7</v>
      </c>
      <c r="D28" s="265">
        <v>4.2</v>
      </c>
      <c r="E28" s="265">
        <v>7.6</v>
      </c>
      <c r="F28" s="265">
        <v>9.8000000000000007</v>
      </c>
      <c r="G28" s="265">
        <v>2.7</v>
      </c>
      <c r="H28" s="265" t="s">
        <v>1053</v>
      </c>
      <c r="I28" s="265">
        <v>4.5</v>
      </c>
      <c r="J28" s="902">
        <v>3.2</v>
      </c>
    </row>
    <row r="29" spans="1:10" ht="24.95" customHeight="1">
      <c r="A29" s="1437" t="s">
        <v>548</v>
      </c>
      <c r="B29" s="1437"/>
      <c r="C29" s="1437"/>
      <c r="D29" s="1437"/>
      <c r="E29" s="1437"/>
      <c r="F29" s="1437"/>
      <c r="G29" s="1437"/>
      <c r="H29" s="1437"/>
      <c r="I29" s="1437"/>
      <c r="J29" s="1437"/>
    </row>
    <row r="30" spans="1:10" ht="24.95" customHeight="1">
      <c r="A30" s="1438" t="s">
        <v>549</v>
      </c>
      <c r="B30" s="1438"/>
      <c r="C30" s="1438"/>
      <c r="D30" s="1438"/>
      <c r="E30" s="1438"/>
      <c r="F30" s="1438"/>
      <c r="G30" s="1438"/>
      <c r="H30" s="1438"/>
      <c r="I30" s="1438"/>
      <c r="J30" s="1438"/>
    </row>
    <row r="31" spans="1:10" s="699" customFormat="1">
      <c r="A31" s="427">
        <v>2019</v>
      </c>
      <c r="B31" s="190" t="s">
        <v>2204</v>
      </c>
      <c r="C31" s="265">
        <v>4.0999999999999996</v>
      </c>
      <c r="D31" s="265">
        <v>10.3</v>
      </c>
      <c r="E31" s="265">
        <v>4.8</v>
      </c>
      <c r="F31" s="265">
        <v>7.5</v>
      </c>
      <c r="G31" s="265">
        <v>3.7</v>
      </c>
      <c r="H31" s="265">
        <v>5</v>
      </c>
      <c r="I31" s="265">
        <v>2.8</v>
      </c>
      <c r="J31" s="902">
        <v>5</v>
      </c>
    </row>
    <row r="32" spans="1:10" s="699" customFormat="1" ht="24.95" customHeight="1">
      <c r="A32" s="427">
        <v>2020</v>
      </c>
      <c r="B32" s="190" t="s">
        <v>945</v>
      </c>
      <c r="C32" s="903">
        <v>2.2000000000000002</v>
      </c>
      <c r="D32" s="265" t="s">
        <v>1157</v>
      </c>
      <c r="E32" s="903">
        <v>2.6</v>
      </c>
      <c r="F32" s="903">
        <v>12.4</v>
      </c>
      <c r="G32" s="903">
        <v>2.6</v>
      </c>
      <c r="H32" s="903">
        <v>0.1</v>
      </c>
      <c r="I32" s="903">
        <v>1.8</v>
      </c>
      <c r="J32" s="904">
        <v>4.2</v>
      </c>
    </row>
    <row r="33" spans="1:10" s="720" customFormat="1">
      <c r="A33" s="427"/>
      <c r="B33" s="190" t="s">
        <v>2206</v>
      </c>
      <c r="C33" s="265">
        <v>3.8</v>
      </c>
      <c r="D33" s="265">
        <v>2.2000000000000002</v>
      </c>
      <c r="E33" s="265">
        <v>4.4000000000000004</v>
      </c>
      <c r="F33" s="265">
        <v>11.1</v>
      </c>
      <c r="G33" s="265">
        <v>6</v>
      </c>
      <c r="H33" s="265">
        <v>2.8</v>
      </c>
      <c r="I33" s="265">
        <v>2.9</v>
      </c>
      <c r="J33" s="902">
        <v>4.8</v>
      </c>
    </row>
    <row r="34" spans="1:10" s="738" customFormat="1">
      <c r="A34" s="427"/>
      <c r="B34" s="116" t="s">
        <v>2205</v>
      </c>
      <c r="C34" s="265">
        <v>4.4000000000000004</v>
      </c>
      <c r="D34" s="265">
        <v>6.3</v>
      </c>
      <c r="E34" s="265">
        <v>5.5</v>
      </c>
      <c r="F34" s="265">
        <v>7.6</v>
      </c>
      <c r="G34" s="265">
        <v>6.4</v>
      </c>
      <c r="H34" s="265">
        <v>3.6</v>
      </c>
      <c r="I34" s="265">
        <v>2.8</v>
      </c>
      <c r="J34" s="269">
        <v>5.5</v>
      </c>
    </row>
    <row r="35" spans="1:10" s="798" customFormat="1">
      <c r="A35" s="427"/>
      <c r="B35" s="190" t="s">
        <v>790</v>
      </c>
      <c r="C35" s="265">
        <v>4.3</v>
      </c>
      <c r="D35" s="265">
        <v>6</v>
      </c>
      <c r="E35" s="265">
        <v>5.0999999999999996</v>
      </c>
      <c r="F35" s="265">
        <v>6.8</v>
      </c>
      <c r="G35" s="265">
        <v>3.9</v>
      </c>
      <c r="H35" s="265">
        <v>4</v>
      </c>
      <c r="I35" s="265">
        <v>3</v>
      </c>
      <c r="J35" s="902">
        <v>5.6</v>
      </c>
    </row>
    <row r="36" spans="1:10" s="798" customFormat="1" ht="24.95" customHeight="1">
      <c r="A36" s="427">
        <v>2021</v>
      </c>
      <c r="B36" s="190" t="s">
        <v>945</v>
      </c>
      <c r="C36" s="287">
        <v>5.9</v>
      </c>
      <c r="D36" s="265" t="s">
        <v>1714</v>
      </c>
      <c r="E36" s="287">
        <v>7.4</v>
      </c>
      <c r="F36" s="287">
        <v>16.8</v>
      </c>
      <c r="G36" s="287">
        <v>5.9</v>
      </c>
      <c r="H36" s="287" t="s">
        <v>1139</v>
      </c>
      <c r="I36" s="287">
        <v>4.5999999999999996</v>
      </c>
      <c r="J36" s="772">
        <v>9</v>
      </c>
    </row>
    <row r="37" spans="1:10" s="1141" customFormat="1">
      <c r="A37" s="427"/>
      <c r="B37" s="190" t="s">
        <v>2206</v>
      </c>
      <c r="C37" s="265">
        <v>6.5</v>
      </c>
      <c r="D37" s="265">
        <v>6.4</v>
      </c>
      <c r="E37" s="265">
        <v>8.4</v>
      </c>
      <c r="F37" s="265">
        <v>14.5</v>
      </c>
      <c r="G37" s="265">
        <v>5.5</v>
      </c>
      <c r="H37" s="265" t="s">
        <v>1346</v>
      </c>
      <c r="I37" s="265">
        <v>4.3</v>
      </c>
      <c r="J37" s="902">
        <v>5.8</v>
      </c>
    </row>
    <row r="38" spans="1:10" ht="24.95" customHeight="1">
      <c r="A38" s="1439" t="s">
        <v>550</v>
      </c>
      <c r="B38" s="1439"/>
      <c r="C38" s="1439"/>
      <c r="D38" s="1439"/>
      <c r="E38" s="1439"/>
      <c r="F38" s="1439"/>
      <c r="G38" s="1439"/>
      <c r="H38" s="1439"/>
      <c r="I38" s="1439"/>
      <c r="J38" s="1439"/>
    </row>
    <row r="39" spans="1:10" ht="24.95" customHeight="1">
      <c r="A39" s="1440" t="s">
        <v>551</v>
      </c>
      <c r="B39" s="1440"/>
      <c r="C39" s="1440"/>
      <c r="D39" s="1440"/>
      <c r="E39" s="1440"/>
      <c r="F39" s="1440"/>
      <c r="G39" s="1440"/>
      <c r="H39" s="1440"/>
      <c r="I39" s="1440"/>
      <c r="J39" s="1440"/>
    </row>
    <row r="40" spans="1:10" s="699" customFormat="1">
      <c r="A40" s="427">
        <v>2019</v>
      </c>
      <c r="B40" s="190" t="s">
        <v>2204</v>
      </c>
      <c r="C40" s="265">
        <v>3.3</v>
      </c>
      <c r="D40" s="265">
        <v>8.5</v>
      </c>
      <c r="E40" s="265">
        <v>3.8</v>
      </c>
      <c r="F40" s="265">
        <v>6.6</v>
      </c>
      <c r="G40" s="265">
        <v>2.9</v>
      </c>
      <c r="H40" s="265">
        <v>3.9</v>
      </c>
      <c r="I40" s="265">
        <v>2.2999999999999998</v>
      </c>
      <c r="J40" s="902">
        <v>4.5</v>
      </c>
    </row>
    <row r="41" spans="1:10" s="699" customFormat="1" ht="24.95" customHeight="1">
      <c r="A41" s="427">
        <v>2020</v>
      </c>
      <c r="B41" s="190" t="s">
        <v>945</v>
      </c>
      <c r="C41" s="287">
        <v>1.6</v>
      </c>
      <c r="D41" s="265" t="s">
        <v>1158</v>
      </c>
      <c r="E41" s="287">
        <v>1.8</v>
      </c>
      <c r="F41" s="287">
        <v>11.7</v>
      </c>
      <c r="G41" s="287">
        <v>2</v>
      </c>
      <c r="H41" s="287" t="s">
        <v>1346</v>
      </c>
      <c r="I41" s="287">
        <v>1.5</v>
      </c>
      <c r="J41" s="772">
        <v>3.8</v>
      </c>
    </row>
    <row r="42" spans="1:10" s="720" customFormat="1">
      <c r="A42" s="427"/>
      <c r="B42" s="190" t="s">
        <v>2206</v>
      </c>
      <c r="C42" s="265">
        <v>2.9</v>
      </c>
      <c r="D42" s="265">
        <v>1.8</v>
      </c>
      <c r="E42" s="265">
        <v>3.3</v>
      </c>
      <c r="F42" s="265">
        <v>10.3</v>
      </c>
      <c r="G42" s="265">
        <v>5.2</v>
      </c>
      <c r="H42" s="265">
        <v>2</v>
      </c>
      <c r="I42" s="265">
        <v>2.5</v>
      </c>
      <c r="J42" s="902">
        <v>4.3</v>
      </c>
    </row>
    <row r="43" spans="1:10" s="738" customFormat="1">
      <c r="A43" s="427"/>
      <c r="B43" s="116" t="s">
        <v>2205</v>
      </c>
      <c r="C43" s="265">
        <v>3.6</v>
      </c>
      <c r="D43" s="265">
        <v>5.0999999999999996</v>
      </c>
      <c r="E43" s="265">
        <v>4.5</v>
      </c>
      <c r="F43" s="265">
        <v>6.6</v>
      </c>
      <c r="G43" s="265">
        <v>5.0999999999999996</v>
      </c>
      <c r="H43" s="265">
        <v>2.8</v>
      </c>
      <c r="I43" s="265">
        <v>2.4</v>
      </c>
      <c r="J43" s="269">
        <v>5</v>
      </c>
    </row>
    <row r="44" spans="1:10" s="798" customFormat="1">
      <c r="A44" s="427"/>
      <c r="B44" s="190" t="s">
        <v>2204</v>
      </c>
      <c r="C44" s="265">
        <v>3.5</v>
      </c>
      <c r="D44" s="265">
        <v>4.7</v>
      </c>
      <c r="E44" s="265">
        <v>4.0999999999999996</v>
      </c>
      <c r="F44" s="265">
        <v>5.8</v>
      </c>
      <c r="G44" s="265">
        <v>2.9</v>
      </c>
      <c r="H44" s="265">
        <v>3.2</v>
      </c>
      <c r="I44" s="265">
        <v>2.6</v>
      </c>
      <c r="J44" s="902">
        <v>4.5999999999999996</v>
      </c>
    </row>
    <row r="45" spans="1:10" s="798" customFormat="1" ht="24.95" customHeight="1">
      <c r="A45" s="427">
        <v>2021</v>
      </c>
      <c r="B45" s="190" t="s">
        <v>945</v>
      </c>
      <c r="C45" s="287">
        <v>5</v>
      </c>
      <c r="D45" s="265" t="s">
        <v>1105</v>
      </c>
      <c r="E45" s="287">
        <v>6.4</v>
      </c>
      <c r="F45" s="287">
        <v>16.3</v>
      </c>
      <c r="G45" s="287">
        <v>4.3</v>
      </c>
      <c r="H45" s="287" t="s">
        <v>992</v>
      </c>
      <c r="I45" s="287">
        <v>3.9</v>
      </c>
      <c r="J45" s="772">
        <v>6.9</v>
      </c>
    </row>
    <row r="46" spans="1:10" s="1141" customFormat="1">
      <c r="A46" s="427"/>
      <c r="B46" s="190" t="s">
        <v>2206</v>
      </c>
      <c r="C46" s="265">
        <v>5.5</v>
      </c>
      <c r="D46" s="265">
        <v>5.0999999999999996</v>
      </c>
      <c r="E46" s="265">
        <v>7.3</v>
      </c>
      <c r="F46" s="265">
        <v>14.1</v>
      </c>
      <c r="G46" s="265">
        <v>4.2</v>
      </c>
      <c r="H46" s="265" t="s">
        <v>1098</v>
      </c>
      <c r="I46" s="265">
        <v>3.7</v>
      </c>
      <c r="J46" s="902">
        <v>4.8</v>
      </c>
    </row>
    <row r="47" spans="1:10" ht="24.95" customHeight="1">
      <c r="A47" s="1437" t="s">
        <v>546</v>
      </c>
      <c r="B47" s="1437"/>
      <c r="C47" s="1437"/>
      <c r="D47" s="1437"/>
      <c r="E47" s="1437"/>
      <c r="F47" s="1437"/>
      <c r="G47" s="1437"/>
      <c r="H47" s="1437"/>
      <c r="I47" s="1437"/>
      <c r="J47" s="1437"/>
    </row>
    <row r="48" spans="1:10" ht="24.95" customHeight="1">
      <c r="A48" s="1438" t="s">
        <v>547</v>
      </c>
      <c r="B48" s="1438"/>
      <c r="C48" s="1438"/>
      <c r="D48" s="1438"/>
      <c r="E48" s="1438"/>
      <c r="F48" s="1438"/>
      <c r="G48" s="1438"/>
      <c r="H48" s="1438"/>
      <c r="I48" s="1438"/>
      <c r="J48" s="1438"/>
    </row>
    <row r="49" spans="1:11" s="699" customFormat="1">
      <c r="A49" s="427">
        <v>2019</v>
      </c>
      <c r="B49" s="190" t="s">
        <v>2204</v>
      </c>
      <c r="C49" s="265">
        <v>95.9</v>
      </c>
      <c r="D49" s="265">
        <v>89.7</v>
      </c>
      <c r="E49" s="265">
        <v>95.2</v>
      </c>
      <c r="F49" s="265">
        <v>92.5</v>
      </c>
      <c r="G49" s="265">
        <v>96.3</v>
      </c>
      <c r="H49" s="265">
        <v>95</v>
      </c>
      <c r="I49" s="265">
        <v>97.2</v>
      </c>
      <c r="J49" s="902">
        <v>95</v>
      </c>
    </row>
    <row r="50" spans="1:11" s="699" customFormat="1" ht="24.95" customHeight="1">
      <c r="A50" s="427">
        <v>2020</v>
      </c>
      <c r="B50" s="190" t="s">
        <v>945</v>
      </c>
      <c r="C50" s="903">
        <v>97.8</v>
      </c>
      <c r="D50" s="265">
        <v>110.8</v>
      </c>
      <c r="E50" s="903">
        <v>97.4</v>
      </c>
      <c r="F50" s="903">
        <v>87.6</v>
      </c>
      <c r="G50" s="903">
        <v>97.4</v>
      </c>
      <c r="H50" s="903">
        <v>99.9</v>
      </c>
      <c r="I50" s="903">
        <v>98.2</v>
      </c>
      <c r="J50" s="904">
        <v>95.8</v>
      </c>
    </row>
    <row r="51" spans="1:11" s="720" customFormat="1">
      <c r="A51" s="427"/>
      <c r="B51" s="190" t="s">
        <v>2206</v>
      </c>
      <c r="C51" s="265">
        <v>96.2</v>
      </c>
      <c r="D51" s="265">
        <v>97.8</v>
      </c>
      <c r="E51" s="265">
        <v>95.6</v>
      </c>
      <c r="F51" s="265">
        <v>88.9</v>
      </c>
      <c r="G51" s="265">
        <v>94</v>
      </c>
      <c r="H51" s="265">
        <v>97.2</v>
      </c>
      <c r="I51" s="265">
        <v>97.1</v>
      </c>
      <c r="J51" s="902">
        <v>95.2</v>
      </c>
    </row>
    <row r="52" spans="1:11" s="738" customFormat="1">
      <c r="A52" s="427"/>
      <c r="B52" s="116" t="s">
        <v>2205</v>
      </c>
      <c r="C52" s="265">
        <v>95.6</v>
      </c>
      <c r="D52" s="265">
        <v>93.7</v>
      </c>
      <c r="E52" s="265">
        <v>94.5</v>
      </c>
      <c r="F52" s="265">
        <v>92.4</v>
      </c>
      <c r="G52" s="265">
        <v>93.6</v>
      </c>
      <c r="H52" s="265">
        <v>96.4</v>
      </c>
      <c r="I52" s="265">
        <v>97.2</v>
      </c>
      <c r="J52" s="269">
        <v>94.5</v>
      </c>
    </row>
    <row r="53" spans="1:11" s="798" customFormat="1">
      <c r="A53" s="427"/>
      <c r="B53" s="190" t="s">
        <v>2204</v>
      </c>
      <c r="C53" s="265">
        <v>95.7</v>
      </c>
      <c r="D53" s="265">
        <v>94</v>
      </c>
      <c r="E53" s="265">
        <v>94.9</v>
      </c>
      <c r="F53" s="265">
        <v>93.2</v>
      </c>
      <c r="G53" s="265">
        <v>96.1</v>
      </c>
      <c r="H53" s="265">
        <v>96</v>
      </c>
      <c r="I53" s="265">
        <v>97</v>
      </c>
      <c r="J53" s="902">
        <v>94.4</v>
      </c>
    </row>
    <row r="54" spans="1:11" s="798" customFormat="1" ht="24.95" customHeight="1">
      <c r="A54" s="427">
        <v>2021</v>
      </c>
      <c r="B54" s="190" t="s">
        <v>945</v>
      </c>
      <c r="C54" s="287">
        <v>94.1</v>
      </c>
      <c r="D54" s="265">
        <v>109.3</v>
      </c>
      <c r="E54" s="287">
        <v>92.6</v>
      </c>
      <c r="F54" s="287">
        <v>83.2</v>
      </c>
      <c r="G54" s="287">
        <v>94.1</v>
      </c>
      <c r="H54" s="287">
        <v>106.4</v>
      </c>
      <c r="I54" s="287">
        <v>95.4</v>
      </c>
      <c r="J54" s="905">
        <v>91</v>
      </c>
    </row>
    <row r="55" spans="1:11" s="1141" customFormat="1">
      <c r="A55" s="427"/>
      <c r="B55" s="190" t="s">
        <v>2206</v>
      </c>
      <c r="C55" s="265">
        <v>93.5</v>
      </c>
      <c r="D55" s="265">
        <v>93.6</v>
      </c>
      <c r="E55" s="265">
        <v>91.6</v>
      </c>
      <c r="F55" s="265">
        <v>85.5</v>
      </c>
      <c r="G55" s="265">
        <v>94.5</v>
      </c>
      <c r="H55" s="265">
        <v>100.4</v>
      </c>
      <c r="I55" s="265">
        <v>95.7</v>
      </c>
      <c r="J55" s="902">
        <v>94.2</v>
      </c>
    </row>
    <row r="56" spans="1:11" ht="24.95" customHeight="1">
      <c r="A56" s="1439" t="s">
        <v>552</v>
      </c>
      <c r="B56" s="1439"/>
      <c r="C56" s="1439"/>
      <c r="D56" s="1439"/>
      <c r="E56" s="1439"/>
      <c r="F56" s="1439"/>
      <c r="G56" s="1439"/>
      <c r="H56" s="1439"/>
      <c r="I56" s="1439"/>
      <c r="J56" s="1439"/>
      <c r="K56" s="811"/>
    </row>
    <row r="57" spans="1:11" ht="24.95" customHeight="1">
      <c r="A57" s="1438" t="s">
        <v>553</v>
      </c>
      <c r="B57" s="1438"/>
      <c r="C57" s="1438"/>
      <c r="D57" s="1438"/>
      <c r="E57" s="1438"/>
      <c r="F57" s="1438"/>
      <c r="G57" s="1438"/>
      <c r="H57" s="1438"/>
      <c r="I57" s="1438"/>
      <c r="J57" s="1438"/>
    </row>
    <row r="58" spans="1:11" s="699" customFormat="1">
      <c r="A58" s="427">
        <v>2019</v>
      </c>
      <c r="B58" s="190" t="s">
        <v>2204</v>
      </c>
      <c r="C58" s="265">
        <v>33.6</v>
      </c>
      <c r="D58" s="265">
        <v>88.5</v>
      </c>
      <c r="E58" s="265">
        <v>36.799999999999997</v>
      </c>
      <c r="F58" s="265">
        <v>20.5</v>
      </c>
      <c r="G58" s="265">
        <v>78.400000000000006</v>
      </c>
      <c r="H58" s="265">
        <v>33.200000000000003</v>
      </c>
      <c r="I58" s="265">
        <v>10.5</v>
      </c>
      <c r="J58" s="269">
        <v>31</v>
      </c>
    </row>
    <row r="59" spans="1:11" s="699" customFormat="1" ht="24.95" customHeight="1">
      <c r="A59" s="427">
        <v>2020</v>
      </c>
      <c r="B59" s="190" t="s">
        <v>945</v>
      </c>
      <c r="C59" s="903">
        <v>34</v>
      </c>
      <c r="D59" s="265">
        <v>88.9</v>
      </c>
      <c r="E59" s="903">
        <v>34.299999999999997</v>
      </c>
      <c r="F59" s="903">
        <v>74.7</v>
      </c>
      <c r="G59" s="903">
        <v>70.8</v>
      </c>
      <c r="H59" s="903">
        <v>43.9</v>
      </c>
      <c r="I59" s="903">
        <v>21.1</v>
      </c>
      <c r="J59" s="906">
        <v>33.6</v>
      </c>
    </row>
    <row r="60" spans="1:11" s="720" customFormat="1">
      <c r="A60" s="427"/>
      <c r="B60" s="190" t="s">
        <v>2206</v>
      </c>
      <c r="C60" s="265">
        <v>35.700000000000003</v>
      </c>
      <c r="D60" s="265">
        <v>76.900000000000006</v>
      </c>
      <c r="E60" s="265">
        <v>40.299999999999997</v>
      </c>
      <c r="F60" s="265">
        <v>107</v>
      </c>
      <c r="G60" s="265">
        <v>65.7</v>
      </c>
      <c r="H60" s="265">
        <v>32.299999999999997</v>
      </c>
      <c r="I60" s="265">
        <v>10.9</v>
      </c>
      <c r="J60" s="902">
        <v>42</v>
      </c>
    </row>
    <row r="61" spans="1:11" s="738" customFormat="1">
      <c r="A61" s="427"/>
      <c r="B61" s="116" t="s">
        <v>2205</v>
      </c>
      <c r="C61" s="265">
        <v>40.6</v>
      </c>
      <c r="D61" s="265">
        <v>84.2</v>
      </c>
      <c r="E61" s="265">
        <v>46.4</v>
      </c>
      <c r="F61" s="265">
        <v>45.8</v>
      </c>
      <c r="G61" s="265">
        <v>75.599999999999994</v>
      </c>
      <c r="H61" s="265">
        <v>37.700000000000003</v>
      </c>
      <c r="I61" s="265">
        <v>14.4</v>
      </c>
      <c r="J61" s="269">
        <v>34.700000000000003</v>
      </c>
    </row>
    <row r="62" spans="1:11" s="798" customFormat="1">
      <c r="A62" s="427"/>
      <c r="B62" s="190" t="s">
        <v>2204</v>
      </c>
      <c r="C62" s="265">
        <v>43.3</v>
      </c>
      <c r="D62" s="265">
        <v>129.19999999999999</v>
      </c>
      <c r="E62" s="265">
        <v>48</v>
      </c>
      <c r="F62" s="265">
        <v>26</v>
      </c>
      <c r="G62" s="265">
        <v>73.2</v>
      </c>
      <c r="H62" s="265">
        <v>37.799999999999997</v>
      </c>
      <c r="I62" s="265">
        <v>17.899999999999999</v>
      </c>
      <c r="J62" s="902">
        <v>39.9</v>
      </c>
    </row>
    <row r="63" spans="1:11" s="798" customFormat="1" ht="24.95" customHeight="1">
      <c r="A63" s="427">
        <v>2021</v>
      </c>
      <c r="B63" s="190" t="s">
        <v>945</v>
      </c>
      <c r="C63" s="287">
        <v>40.5</v>
      </c>
      <c r="D63" s="265">
        <v>87.5</v>
      </c>
      <c r="E63" s="287">
        <v>44.6</v>
      </c>
      <c r="F63" s="287">
        <v>147.9</v>
      </c>
      <c r="G63" s="287">
        <v>71.599999999999994</v>
      </c>
      <c r="H63" s="287">
        <v>31.8</v>
      </c>
      <c r="I63" s="287">
        <v>16</v>
      </c>
      <c r="J63" s="772">
        <v>39.200000000000003</v>
      </c>
    </row>
    <row r="64" spans="1:11" s="1141" customFormat="1">
      <c r="A64" s="427"/>
      <c r="B64" s="190" t="s">
        <v>2206</v>
      </c>
      <c r="C64" s="265">
        <v>43.4</v>
      </c>
      <c r="D64" s="265">
        <v>96</v>
      </c>
      <c r="E64" s="265">
        <v>47.9</v>
      </c>
      <c r="F64" s="265">
        <v>208.9</v>
      </c>
      <c r="G64" s="265">
        <v>67.3</v>
      </c>
      <c r="H64" s="265">
        <v>29.2</v>
      </c>
      <c r="I64" s="265">
        <v>13.4</v>
      </c>
      <c r="J64" s="902">
        <v>40.4</v>
      </c>
    </row>
    <row r="65" spans="1:10" ht="24.95" customHeight="1">
      <c r="A65" s="1437" t="s">
        <v>554</v>
      </c>
      <c r="B65" s="1437"/>
      <c r="C65" s="1437"/>
      <c r="D65" s="1437"/>
      <c r="E65" s="1437"/>
      <c r="F65" s="1437"/>
      <c r="G65" s="1437"/>
      <c r="H65" s="1437"/>
      <c r="I65" s="1437"/>
      <c r="J65" s="1437"/>
    </row>
    <row r="66" spans="1:10" ht="24.95" customHeight="1">
      <c r="A66" s="1438" t="s">
        <v>555</v>
      </c>
      <c r="B66" s="1438"/>
      <c r="C66" s="1438"/>
      <c r="D66" s="1438"/>
      <c r="E66" s="1438"/>
      <c r="F66" s="1438"/>
      <c r="G66" s="1438"/>
      <c r="H66" s="1438"/>
      <c r="I66" s="1438"/>
      <c r="J66" s="1438"/>
    </row>
    <row r="67" spans="1:10" s="699" customFormat="1">
      <c r="A67" s="427">
        <v>2019</v>
      </c>
      <c r="B67" s="190" t="s">
        <v>2204</v>
      </c>
      <c r="C67" s="265">
        <v>94.4</v>
      </c>
      <c r="D67" s="265">
        <v>169.6</v>
      </c>
      <c r="E67" s="265">
        <v>90.4</v>
      </c>
      <c r="F67" s="265">
        <v>115.1</v>
      </c>
      <c r="G67" s="265">
        <v>144</v>
      </c>
      <c r="H67" s="265">
        <v>140.4</v>
      </c>
      <c r="I67" s="265">
        <v>68.400000000000006</v>
      </c>
      <c r="J67" s="902">
        <v>149.80000000000001</v>
      </c>
    </row>
    <row r="68" spans="1:10" s="699" customFormat="1" ht="24.95" customHeight="1">
      <c r="A68" s="427">
        <v>2020</v>
      </c>
      <c r="B68" s="190" t="s">
        <v>945</v>
      </c>
      <c r="C68" s="903">
        <v>95.4</v>
      </c>
      <c r="D68" s="265">
        <v>160.1</v>
      </c>
      <c r="E68" s="903">
        <v>91.3</v>
      </c>
      <c r="F68" s="903">
        <v>172.9</v>
      </c>
      <c r="G68" s="903">
        <v>133</v>
      </c>
      <c r="H68" s="903">
        <v>170.6</v>
      </c>
      <c r="I68" s="903">
        <v>79.8</v>
      </c>
      <c r="J68" s="904">
        <v>142.9</v>
      </c>
    </row>
    <row r="69" spans="1:10" s="720" customFormat="1">
      <c r="A69" s="427"/>
      <c r="B69" s="190" t="s">
        <v>2206</v>
      </c>
      <c r="C69" s="265">
        <v>96.8</v>
      </c>
      <c r="D69" s="265">
        <v>169.2</v>
      </c>
      <c r="E69" s="265">
        <v>95</v>
      </c>
      <c r="F69" s="265">
        <v>167.1</v>
      </c>
      <c r="G69" s="265">
        <v>132.4</v>
      </c>
      <c r="H69" s="265">
        <v>134.9</v>
      </c>
      <c r="I69" s="265">
        <v>75.5</v>
      </c>
      <c r="J69" s="902">
        <v>144.69999999999999</v>
      </c>
    </row>
    <row r="70" spans="1:10" s="738" customFormat="1">
      <c r="A70" s="427"/>
      <c r="B70" s="116" t="s">
        <v>2205</v>
      </c>
      <c r="C70" s="265">
        <v>104.5</v>
      </c>
      <c r="D70" s="265">
        <v>183.8</v>
      </c>
      <c r="E70" s="265">
        <v>104.7</v>
      </c>
      <c r="F70" s="265">
        <v>107.4</v>
      </c>
      <c r="G70" s="265">
        <v>143.80000000000001</v>
      </c>
      <c r="H70" s="265">
        <v>142.30000000000001</v>
      </c>
      <c r="I70" s="265">
        <v>80.8</v>
      </c>
      <c r="J70" s="269">
        <v>139.4</v>
      </c>
    </row>
    <row r="71" spans="1:10" s="798" customFormat="1">
      <c r="A71" s="427"/>
      <c r="B71" s="190" t="s">
        <v>2204</v>
      </c>
      <c r="C71" s="265">
        <v>106.2</v>
      </c>
      <c r="D71" s="265">
        <v>197.9</v>
      </c>
      <c r="E71" s="265">
        <v>104.2</v>
      </c>
      <c r="F71" s="265">
        <v>146.9</v>
      </c>
      <c r="G71" s="265">
        <v>138</v>
      </c>
      <c r="H71" s="265">
        <v>144.9</v>
      </c>
      <c r="I71" s="265">
        <v>81.3</v>
      </c>
      <c r="J71" s="902">
        <v>149.6</v>
      </c>
    </row>
    <row r="72" spans="1:10" s="798" customFormat="1" ht="24.95" customHeight="1">
      <c r="A72" s="427">
        <v>2021</v>
      </c>
      <c r="B72" s="190" t="s">
        <v>945</v>
      </c>
      <c r="C72" s="287">
        <v>114.6</v>
      </c>
      <c r="D72" s="265">
        <v>178.5</v>
      </c>
      <c r="E72" s="287">
        <v>113.9</v>
      </c>
      <c r="F72" s="287">
        <v>254.4</v>
      </c>
      <c r="G72" s="287">
        <v>154.6</v>
      </c>
      <c r="H72" s="287">
        <v>143.6</v>
      </c>
      <c r="I72" s="287">
        <v>91.6</v>
      </c>
      <c r="J72" s="772">
        <v>142.4</v>
      </c>
    </row>
    <row r="73" spans="1:10" s="1141" customFormat="1">
      <c r="A73" s="427"/>
      <c r="B73" s="190" t="s">
        <v>2206</v>
      </c>
      <c r="C73" s="265">
        <v>111</v>
      </c>
      <c r="D73" s="265">
        <v>182.6</v>
      </c>
      <c r="E73" s="265">
        <v>108.7</v>
      </c>
      <c r="F73" s="265">
        <v>269.89999999999998</v>
      </c>
      <c r="G73" s="265">
        <v>151.69999999999999</v>
      </c>
      <c r="H73" s="265">
        <v>130</v>
      </c>
      <c r="I73" s="265">
        <v>88.5</v>
      </c>
      <c r="J73" s="902">
        <v>150.5</v>
      </c>
    </row>
    <row r="74" spans="1:10" ht="24.95" customHeight="1">
      <c r="A74" s="1427" t="s">
        <v>556</v>
      </c>
      <c r="B74" s="1427"/>
      <c r="C74" s="1427"/>
      <c r="D74" s="1427"/>
      <c r="E74" s="1427"/>
      <c r="F74" s="1427"/>
      <c r="G74" s="1427"/>
      <c r="H74" s="1427"/>
      <c r="I74" s="1427"/>
      <c r="J74" s="1427"/>
    </row>
    <row r="75" spans="1:10" ht="24.95" customHeight="1">
      <c r="A75" s="1428" t="s">
        <v>557</v>
      </c>
      <c r="B75" s="1428"/>
      <c r="C75" s="1428"/>
      <c r="D75" s="1428"/>
      <c r="E75" s="1428"/>
      <c r="F75" s="1428"/>
      <c r="G75" s="1428"/>
      <c r="H75" s="1428"/>
      <c r="I75" s="1428"/>
      <c r="J75" s="1428"/>
    </row>
    <row r="76" spans="1:10" s="699" customFormat="1">
      <c r="A76" s="427">
        <v>2019</v>
      </c>
      <c r="B76" s="190" t="s">
        <v>2204</v>
      </c>
      <c r="C76" s="907">
        <v>392</v>
      </c>
      <c r="D76" s="907">
        <v>6</v>
      </c>
      <c r="E76" s="907">
        <v>198</v>
      </c>
      <c r="F76" s="907">
        <v>8</v>
      </c>
      <c r="G76" s="907">
        <v>22</v>
      </c>
      <c r="H76" s="907">
        <v>25</v>
      </c>
      <c r="I76" s="907">
        <v>45</v>
      </c>
      <c r="J76" s="908">
        <v>39</v>
      </c>
    </row>
    <row r="77" spans="1:10" s="699" customFormat="1" ht="24.95" customHeight="1">
      <c r="A77" s="427">
        <v>2020</v>
      </c>
      <c r="B77" s="190" t="s">
        <v>945</v>
      </c>
      <c r="C77" s="909">
        <v>351</v>
      </c>
      <c r="D77" s="907">
        <v>6</v>
      </c>
      <c r="E77" s="909">
        <v>181</v>
      </c>
      <c r="F77" s="909">
        <v>6</v>
      </c>
      <c r="G77" s="909">
        <v>22</v>
      </c>
      <c r="H77" s="909">
        <v>19</v>
      </c>
      <c r="I77" s="909">
        <v>43</v>
      </c>
      <c r="J77" s="910">
        <v>35</v>
      </c>
    </row>
    <row r="78" spans="1:10" s="720" customFormat="1">
      <c r="A78" s="427"/>
      <c r="B78" s="190" t="s">
        <v>2206</v>
      </c>
      <c r="C78" s="907">
        <v>366</v>
      </c>
      <c r="D78" s="907">
        <v>6</v>
      </c>
      <c r="E78" s="907">
        <v>186</v>
      </c>
      <c r="F78" s="907">
        <v>6</v>
      </c>
      <c r="G78" s="907">
        <v>22</v>
      </c>
      <c r="H78" s="907">
        <v>23</v>
      </c>
      <c r="I78" s="907">
        <v>44</v>
      </c>
      <c r="J78" s="908">
        <v>37</v>
      </c>
    </row>
    <row r="79" spans="1:10" s="738" customFormat="1">
      <c r="A79" s="427"/>
      <c r="B79" s="116" t="s">
        <v>2205</v>
      </c>
      <c r="C79" s="907">
        <v>370</v>
      </c>
      <c r="D79" s="907">
        <v>6</v>
      </c>
      <c r="E79" s="907">
        <v>188</v>
      </c>
      <c r="F79" s="907">
        <v>6</v>
      </c>
      <c r="G79" s="907">
        <v>22</v>
      </c>
      <c r="H79" s="907">
        <v>23</v>
      </c>
      <c r="I79" s="907">
        <v>44</v>
      </c>
      <c r="J79" s="911">
        <v>37</v>
      </c>
    </row>
    <row r="80" spans="1:10" s="798" customFormat="1">
      <c r="A80" s="427"/>
      <c r="B80" s="190" t="s">
        <v>2204</v>
      </c>
      <c r="C80" s="907">
        <v>379</v>
      </c>
      <c r="D80" s="907">
        <v>6</v>
      </c>
      <c r="E80" s="907">
        <v>195</v>
      </c>
      <c r="F80" s="907">
        <v>6</v>
      </c>
      <c r="G80" s="907">
        <v>22</v>
      </c>
      <c r="H80" s="907">
        <v>24</v>
      </c>
      <c r="I80" s="907">
        <v>44</v>
      </c>
      <c r="J80" s="908">
        <v>37</v>
      </c>
    </row>
    <row r="81" spans="1:10" s="798" customFormat="1" ht="24.95" customHeight="1">
      <c r="A81" s="427">
        <v>2021</v>
      </c>
      <c r="B81" s="190" t="s">
        <v>945</v>
      </c>
      <c r="C81" s="1153">
        <v>345</v>
      </c>
      <c r="D81" s="907">
        <v>6</v>
      </c>
      <c r="E81" s="1153">
        <v>180</v>
      </c>
      <c r="F81" s="1153">
        <v>6</v>
      </c>
      <c r="G81" s="1153">
        <v>22</v>
      </c>
      <c r="H81" s="1153">
        <v>19</v>
      </c>
      <c r="I81" s="1153">
        <v>40</v>
      </c>
      <c r="J81" s="1154">
        <v>33</v>
      </c>
    </row>
    <row r="82" spans="1:10" s="1141" customFormat="1">
      <c r="A82" s="427"/>
      <c r="B82" s="190" t="s">
        <v>2206</v>
      </c>
      <c r="C82" s="907">
        <v>369</v>
      </c>
      <c r="D82" s="907">
        <v>6</v>
      </c>
      <c r="E82" s="907">
        <v>191</v>
      </c>
      <c r="F82" s="907">
        <v>6</v>
      </c>
      <c r="G82" s="907">
        <v>22</v>
      </c>
      <c r="H82" s="907">
        <v>24</v>
      </c>
      <c r="I82" s="907">
        <v>43</v>
      </c>
      <c r="J82" s="908">
        <v>34</v>
      </c>
    </row>
    <row r="83" spans="1:10" ht="24.95" customHeight="1">
      <c r="A83" s="1437" t="s">
        <v>1422</v>
      </c>
      <c r="B83" s="1437"/>
      <c r="C83" s="1437"/>
      <c r="D83" s="1437"/>
      <c r="E83" s="1437"/>
      <c r="F83" s="1437"/>
      <c r="G83" s="1437"/>
      <c r="H83" s="1437"/>
      <c r="I83" s="1437"/>
      <c r="J83" s="1437"/>
    </row>
    <row r="84" spans="1:10" ht="24.95" customHeight="1">
      <c r="A84" s="1438" t="s">
        <v>1423</v>
      </c>
      <c r="B84" s="1438"/>
      <c r="C84" s="1438"/>
      <c r="D84" s="1438"/>
      <c r="E84" s="1438"/>
      <c r="F84" s="1438"/>
      <c r="G84" s="1438"/>
      <c r="H84" s="1438"/>
      <c r="I84" s="1438"/>
      <c r="J84" s="1438"/>
    </row>
    <row r="85" spans="1:10" s="699" customFormat="1">
      <c r="A85" s="427">
        <v>2019</v>
      </c>
      <c r="B85" s="190" t="s">
        <v>2204</v>
      </c>
      <c r="C85" s="265">
        <v>80.900000000000006</v>
      </c>
      <c r="D85" s="265">
        <v>100</v>
      </c>
      <c r="E85" s="265">
        <v>78.8</v>
      </c>
      <c r="F85" s="265">
        <v>87.5</v>
      </c>
      <c r="G85" s="265">
        <v>72.7</v>
      </c>
      <c r="H85" s="265">
        <v>88</v>
      </c>
      <c r="I85" s="265">
        <v>91.1</v>
      </c>
      <c r="J85" s="902">
        <v>84.6</v>
      </c>
    </row>
    <row r="86" spans="1:10" s="699" customFormat="1" ht="24.95" customHeight="1">
      <c r="A86" s="427">
        <v>2020</v>
      </c>
      <c r="B86" s="190" t="s">
        <v>945</v>
      </c>
      <c r="C86" s="903">
        <v>62.7</v>
      </c>
      <c r="D86" s="265">
        <v>33.299999999999997</v>
      </c>
      <c r="E86" s="903">
        <v>65.7</v>
      </c>
      <c r="F86" s="903">
        <v>100</v>
      </c>
      <c r="G86" s="903">
        <v>40.9</v>
      </c>
      <c r="H86" s="903">
        <v>36.799999999999997</v>
      </c>
      <c r="I86" s="903">
        <v>67.400000000000006</v>
      </c>
      <c r="J86" s="904">
        <v>80</v>
      </c>
    </row>
    <row r="87" spans="1:10" s="720" customFormat="1">
      <c r="A87" s="427"/>
      <c r="B87" s="190" t="s">
        <v>2206</v>
      </c>
      <c r="C87" s="265">
        <v>70.5</v>
      </c>
      <c r="D87" s="265">
        <v>100</v>
      </c>
      <c r="E87" s="265">
        <v>69.900000000000006</v>
      </c>
      <c r="F87" s="265">
        <v>100</v>
      </c>
      <c r="G87" s="265">
        <v>59.1</v>
      </c>
      <c r="H87" s="265">
        <v>56.5</v>
      </c>
      <c r="I87" s="265">
        <v>77.3</v>
      </c>
      <c r="J87" s="902">
        <v>81.099999999999994</v>
      </c>
    </row>
    <row r="88" spans="1:10" s="738" customFormat="1">
      <c r="A88" s="427"/>
      <c r="B88" s="116" t="s">
        <v>2205</v>
      </c>
      <c r="C88" s="265">
        <v>73.5</v>
      </c>
      <c r="D88" s="265">
        <v>100</v>
      </c>
      <c r="E88" s="265">
        <v>72.900000000000006</v>
      </c>
      <c r="F88" s="265">
        <v>66.7</v>
      </c>
      <c r="G88" s="265">
        <v>63.6</v>
      </c>
      <c r="H88" s="265">
        <v>69.599999999999994</v>
      </c>
      <c r="I88" s="265">
        <v>79.5</v>
      </c>
      <c r="J88" s="269">
        <v>86.5</v>
      </c>
    </row>
    <row r="89" spans="1:10" s="798" customFormat="1">
      <c r="A89" s="427"/>
      <c r="B89" s="190" t="s">
        <v>2204</v>
      </c>
      <c r="C89" s="265">
        <v>77.3</v>
      </c>
      <c r="D89" s="265">
        <v>100</v>
      </c>
      <c r="E89" s="265">
        <v>75.900000000000006</v>
      </c>
      <c r="F89" s="265">
        <v>83.3</v>
      </c>
      <c r="G89" s="265">
        <v>59.1</v>
      </c>
      <c r="H89" s="265">
        <v>91.7</v>
      </c>
      <c r="I89" s="265">
        <v>81.8</v>
      </c>
      <c r="J89" s="902">
        <v>81.099999999999994</v>
      </c>
    </row>
    <row r="90" spans="1:10" s="798" customFormat="1" ht="24.95" customHeight="1">
      <c r="A90" s="427">
        <v>2021</v>
      </c>
      <c r="B90" s="190" t="s">
        <v>945</v>
      </c>
      <c r="C90" s="287">
        <v>68.099999999999994</v>
      </c>
      <c r="D90" s="265">
        <v>33.299999999999997</v>
      </c>
      <c r="E90" s="287">
        <v>73.3</v>
      </c>
      <c r="F90" s="287">
        <v>100</v>
      </c>
      <c r="G90" s="287">
        <v>45.5</v>
      </c>
      <c r="H90" s="287">
        <v>36.799999999999997</v>
      </c>
      <c r="I90" s="287">
        <v>77.5</v>
      </c>
      <c r="J90" s="772">
        <v>66.7</v>
      </c>
    </row>
    <row r="91" spans="1:10" s="1141" customFormat="1">
      <c r="A91" s="427"/>
      <c r="B91" s="190" t="s">
        <v>2206</v>
      </c>
      <c r="C91" s="265">
        <v>74.5</v>
      </c>
      <c r="D91" s="265">
        <v>100</v>
      </c>
      <c r="E91" s="265">
        <v>77</v>
      </c>
      <c r="F91" s="265">
        <v>83.3</v>
      </c>
      <c r="G91" s="265">
        <v>59.1</v>
      </c>
      <c r="H91" s="265">
        <v>62.5</v>
      </c>
      <c r="I91" s="265">
        <v>81.400000000000006</v>
      </c>
      <c r="J91" s="902">
        <v>76.5</v>
      </c>
    </row>
    <row r="92" spans="1:10" ht="24.95" customHeight="1">
      <c r="A92" s="1437" t="s">
        <v>1424</v>
      </c>
      <c r="B92" s="1437"/>
      <c r="C92" s="1437"/>
      <c r="D92" s="1437"/>
      <c r="E92" s="1437"/>
      <c r="F92" s="1437"/>
      <c r="G92" s="1437"/>
      <c r="H92" s="1437"/>
      <c r="I92" s="1437"/>
      <c r="J92" s="1437"/>
    </row>
    <row r="93" spans="1:10" ht="24.95" customHeight="1">
      <c r="A93" s="1438" t="s">
        <v>1425</v>
      </c>
      <c r="B93" s="1438"/>
      <c r="C93" s="1438"/>
      <c r="D93" s="1438"/>
      <c r="E93" s="1438"/>
      <c r="F93" s="1438"/>
      <c r="G93" s="1438"/>
      <c r="H93" s="1438"/>
      <c r="I93" s="1438"/>
      <c r="J93" s="1438"/>
    </row>
    <row r="94" spans="1:10" s="699" customFormat="1">
      <c r="A94" s="427">
        <v>2019</v>
      </c>
      <c r="B94" s="190" t="s">
        <v>2204</v>
      </c>
      <c r="C94" s="265">
        <v>85.5</v>
      </c>
      <c r="D94" s="265">
        <v>100</v>
      </c>
      <c r="E94" s="265">
        <v>77.8</v>
      </c>
      <c r="F94" s="265">
        <v>93.8</v>
      </c>
      <c r="G94" s="265">
        <v>70.599999999999994</v>
      </c>
      <c r="H94" s="265">
        <v>99</v>
      </c>
      <c r="I94" s="265">
        <v>98.3</v>
      </c>
      <c r="J94" s="902">
        <v>88</v>
      </c>
    </row>
    <row r="95" spans="1:10" s="699" customFormat="1" ht="24.95" customHeight="1">
      <c r="A95" s="427">
        <v>2020</v>
      </c>
      <c r="B95" s="190" t="s">
        <v>945</v>
      </c>
      <c r="C95" s="903">
        <v>61.3</v>
      </c>
      <c r="D95" s="265">
        <v>13.1</v>
      </c>
      <c r="E95" s="903">
        <v>61.2</v>
      </c>
      <c r="F95" s="903">
        <v>100</v>
      </c>
      <c r="G95" s="903">
        <v>51.2</v>
      </c>
      <c r="H95" s="903">
        <v>83.2</v>
      </c>
      <c r="I95" s="903">
        <v>53</v>
      </c>
      <c r="J95" s="904">
        <v>84.9</v>
      </c>
    </row>
    <row r="96" spans="1:10" s="720" customFormat="1">
      <c r="A96" s="427"/>
      <c r="B96" s="190" t="s">
        <v>2206</v>
      </c>
      <c r="C96" s="265">
        <v>75.099999999999994</v>
      </c>
      <c r="D96" s="265">
        <v>100</v>
      </c>
      <c r="E96" s="265">
        <v>66.3</v>
      </c>
      <c r="F96" s="265">
        <v>100</v>
      </c>
      <c r="G96" s="265">
        <v>63.9</v>
      </c>
      <c r="H96" s="265">
        <v>92.1</v>
      </c>
      <c r="I96" s="265">
        <v>96.1</v>
      </c>
      <c r="J96" s="902">
        <v>85.8</v>
      </c>
    </row>
    <row r="97" spans="1:10" s="738" customFormat="1">
      <c r="A97" s="427"/>
      <c r="B97" s="116" t="s">
        <v>2205</v>
      </c>
      <c r="C97" s="265">
        <v>80.099999999999994</v>
      </c>
      <c r="D97" s="265">
        <v>100</v>
      </c>
      <c r="E97" s="265">
        <v>73.599999999999994</v>
      </c>
      <c r="F97" s="265">
        <v>88.6</v>
      </c>
      <c r="G97" s="265">
        <v>66.2</v>
      </c>
      <c r="H97" s="265">
        <v>94.7</v>
      </c>
      <c r="I97" s="265">
        <v>97</v>
      </c>
      <c r="J97" s="269">
        <v>92.9</v>
      </c>
    </row>
    <row r="98" spans="1:10" s="798" customFormat="1">
      <c r="A98" s="427"/>
      <c r="B98" s="190" t="s">
        <v>2204</v>
      </c>
      <c r="C98" s="265">
        <v>85.1</v>
      </c>
      <c r="D98" s="265">
        <v>100</v>
      </c>
      <c r="E98" s="265">
        <v>81.599999999999994</v>
      </c>
      <c r="F98" s="265">
        <v>93</v>
      </c>
      <c r="G98" s="265">
        <v>63</v>
      </c>
      <c r="H98" s="265">
        <v>99.1</v>
      </c>
      <c r="I98" s="265">
        <v>96.7</v>
      </c>
      <c r="J98" s="902">
        <v>84.5</v>
      </c>
    </row>
    <row r="99" spans="1:10" s="798" customFormat="1" ht="24.95" customHeight="1">
      <c r="A99" s="427">
        <v>2021</v>
      </c>
      <c r="B99" s="190" t="s">
        <v>945</v>
      </c>
      <c r="C99" s="287">
        <v>84.4</v>
      </c>
      <c r="D99" s="265">
        <v>30.9</v>
      </c>
      <c r="E99" s="287">
        <v>81.900000000000006</v>
      </c>
      <c r="F99" s="287">
        <v>100</v>
      </c>
      <c r="G99" s="287">
        <v>59</v>
      </c>
      <c r="H99" s="287">
        <v>62.7</v>
      </c>
      <c r="I99" s="287">
        <v>96.1</v>
      </c>
      <c r="J99" s="772">
        <v>85.3</v>
      </c>
    </row>
    <row r="100" spans="1:10" s="1141" customFormat="1">
      <c r="A100" s="427"/>
      <c r="B100" s="190" t="s">
        <v>2206</v>
      </c>
      <c r="C100" s="265">
        <v>83.2</v>
      </c>
      <c r="D100" s="265">
        <v>100</v>
      </c>
      <c r="E100" s="265">
        <v>79.599999999999994</v>
      </c>
      <c r="F100" s="265">
        <v>94.5</v>
      </c>
      <c r="G100" s="265">
        <v>79</v>
      </c>
      <c r="H100" s="265">
        <v>81.8</v>
      </c>
      <c r="I100" s="265">
        <v>97.3</v>
      </c>
      <c r="J100" s="902">
        <v>87.5</v>
      </c>
    </row>
    <row r="101" spans="1:10" s="1141" customFormat="1">
      <c r="A101" s="427"/>
      <c r="B101" s="116"/>
      <c r="C101" s="511"/>
      <c r="D101" s="511"/>
      <c r="E101" s="511"/>
      <c r="F101" s="511"/>
      <c r="G101" s="511"/>
      <c r="H101" s="511"/>
      <c r="I101" s="511"/>
      <c r="J101" s="902"/>
    </row>
    <row r="102" spans="1:10">
      <c r="A102" s="363"/>
      <c r="B102" s="144"/>
      <c r="C102" s="278"/>
      <c r="D102" s="278"/>
      <c r="E102" s="278"/>
      <c r="F102" s="278"/>
      <c r="G102" s="278"/>
      <c r="H102" s="278"/>
      <c r="I102" s="278"/>
      <c r="J102" s="278"/>
    </row>
    <row r="103" spans="1:10">
      <c r="A103" s="1442" t="s">
        <v>2074</v>
      </c>
      <c r="B103" s="1443"/>
      <c r="C103" s="1443"/>
      <c r="D103" s="1443"/>
      <c r="E103" s="1443"/>
      <c r="F103" s="1443"/>
      <c r="G103" s="1443"/>
      <c r="H103" s="1443"/>
      <c r="I103" s="1443"/>
      <c r="J103" s="1443"/>
    </row>
    <row r="104" spans="1:10" s="345" customFormat="1" ht="14.1" customHeight="1">
      <c r="A104" s="1175" t="s">
        <v>2075</v>
      </c>
      <c r="B104" s="1168"/>
      <c r="C104" s="1168"/>
      <c r="D104" s="1168"/>
      <c r="E104" s="1168"/>
      <c r="F104" s="1168"/>
      <c r="G104" s="1168"/>
      <c r="H104" s="1168"/>
      <c r="I104" s="1168"/>
      <c r="J104" s="1168"/>
    </row>
  </sheetData>
  <mergeCells count="26">
    <mergeCell ref="A47:J47"/>
    <mergeCell ref="A39:J39"/>
    <mergeCell ref="A48:J48"/>
    <mergeCell ref="A38:J38"/>
    <mergeCell ref="A1:D1"/>
    <mergeCell ref="A2:D2"/>
    <mergeCell ref="E7:I7"/>
    <mergeCell ref="A8:B8"/>
    <mergeCell ref="A30:J30"/>
    <mergeCell ref="H1:I2"/>
    <mergeCell ref="A29:J29"/>
    <mergeCell ref="A9:B9"/>
    <mergeCell ref="A16:B16"/>
    <mergeCell ref="A20:J20"/>
    <mergeCell ref="A21:J21"/>
    <mergeCell ref="A103:J103"/>
    <mergeCell ref="A93:J93"/>
    <mergeCell ref="A84:J84"/>
    <mergeCell ref="A83:J83"/>
    <mergeCell ref="A56:J56"/>
    <mergeCell ref="A57:J57"/>
    <mergeCell ref="A65:J65"/>
    <mergeCell ref="A75:J75"/>
    <mergeCell ref="A74:J74"/>
    <mergeCell ref="A92:J92"/>
    <mergeCell ref="A66:J66"/>
  </mergeCells>
  <phoneticPr fontId="14" type="noConversion"/>
  <hyperlinks>
    <hyperlink ref="H1:I2" location="'Spis tablic     List of tables'!A24" display="'Spis tablic     List of tables'!A24"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Y47"/>
  <sheetViews>
    <sheetView zoomScale="90" zoomScaleNormal="90" workbookViewId="0">
      <pane xSplit="2" topLeftCell="C1" activePane="topRight" state="frozen"/>
      <selection activeCell="B36" sqref="B36"/>
      <selection pane="topRight" activeCell="H41" sqref="H41"/>
    </sheetView>
  </sheetViews>
  <sheetFormatPr defaultColWidth="9.140625" defaultRowHeight="12.75"/>
  <cols>
    <col min="1" max="1" width="7.7109375" style="134" customWidth="1"/>
    <col min="2" max="2" width="27.28515625" style="134" customWidth="1"/>
    <col min="3" max="16" width="15.7109375" style="134" customWidth="1"/>
    <col min="17" max="51" width="9.140625" style="666"/>
    <col min="52" max="16384" width="9.140625" style="134"/>
  </cols>
  <sheetData>
    <row r="1" spans="1:16" ht="20.100000000000001" customHeight="1">
      <c r="A1" s="1336" t="s">
        <v>2071</v>
      </c>
      <c r="B1" s="1336"/>
      <c r="C1" s="1336"/>
      <c r="D1" s="1336"/>
      <c r="E1" s="5"/>
      <c r="F1" s="5"/>
      <c r="G1" s="5"/>
      <c r="H1" s="1335" t="s">
        <v>1349</v>
      </c>
      <c r="I1" s="1335"/>
      <c r="J1" s="281"/>
      <c r="K1" s="281"/>
      <c r="L1" s="5"/>
      <c r="M1" s="5"/>
      <c r="N1" s="5"/>
      <c r="O1" s="138"/>
      <c r="P1" s="138"/>
    </row>
    <row r="2" spans="1:16" ht="20.100000000000001" customHeight="1">
      <c r="A2" s="320" t="s">
        <v>2054</v>
      </c>
      <c r="B2" s="12"/>
      <c r="C2" s="12"/>
      <c r="D2" s="12"/>
      <c r="E2" s="12"/>
      <c r="F2" s="12"/>
      <c r="G2" s="12"/>
      <c r="H2" s="1335"/>
      <c r="I2" s="1335"/>
      <c r="J2" s="12"/>
      <c r="K2" s="12"/>
      <c r="L2" s="12"/>
      <c r="M2" s="12"/>
      <c r="N2" s="12"/>
      <c r="O2" s="138"/>
      <c r="P2" s="138"/>
    </row>
    <row r="3" spans="1:16" ht="18">
      <c r="A3" s="12"/>
      <c r="B3" s="12"/>
      <c r="C3" s="12"/>
      <c r="D3" s="12"/>
      <c r="E3" s="12"/>
      <c r="F3" s="12"/>
      <c r="G3" s="12"/>
      <c r="H3" s="12"/>
      <c r="I3" s="12"/>
      <c r="J3" s="12"/>
      <c r="K3" s="12"/>
      <c r="L3" s="12"/>
      <c r="M3" s="12"/>
      <c r="N3" s="12"/>
      <c r="O3" s="138"/>
      <c r="P3" s="138"/>
    </row>
    <row r="4" spans="1:16" ht="18.75">
      <c r="A4" s="6" t="s">
        <v>2078</v>
      </c>
      <c r="B4" s="153"/>
      <c r="C4" s="153"/>
      <c r="D4" s="153"/>
      <c r="E4" s="153"/>
      <c r="F4" s="153"/>
      <c r="G4" s="153"/>
      <c r="H4" s="153"/>
      <c r="I4" s="153"/>
      <c r="J4" s="153"/>
      <c r="K4" s="153"/>
      <c r="L4" s="153"/>
      <c r="M4" s="138"/>
      <c r="N4" s="138"/>
      <c r="O4" s="138"/>
      <c r="P4" s="138"/>
    </row>
    <row r="5" spans="1:16" ht="14.1" customHeight="1">
      <c r="A5" s="1079" t="s">
        <v>2076</v>
      </c>
      <c r="B5" s="153"/>
      <c r="C5" s="23"/>
      <c r="D5" s="23"/>
      <c r="E5" s="23"/>
      <c r="F5" s="23"/>
      <c r="G5" s="23"/>
      <c r="H5" s="23"/>
      <c r="I5" s="23"/>
      <c r="J5" s="23"/>
      <c r="K5" s="23"/>
      <c r="L5" s="23"/>
      <c r="M5" s="138"/>
      <c r="N5" s="138"/>
      <c r="O5" s="138"/>
      <c r="P5" s="138"/>
    </row>
    <row r="6" spans="1:16" ht="18.75">
      <c r="A6" s="1080" t="s">
        <v>2079</v>
      </c>
      <c r="B6" s="16"/>
      <c r="C6" s="16"/>
      <c r="D6" s="16"/>
      <c r="E6" s="16"/>
      <c r="F6" s="16"/>
      <c r="G6" s="16"/>
      <c r="H6" s="16"/>
      <c r="I6" s="16"/>
      <c r="J6" s="16"/>
      <c r="K6" s="16"/>
      <c r="L6" s="16"/>
      <c r="M6" s="1"/>
      <c r="N6" s="1"/>
      <c r="O6" s="1"/>
      <c r="P6" s="1"/>
    </row>
    <row r="7" spans="1:16" ht="14.1" customHeight="1">
      <c r="A7" s="1081" t="s">
        <v>2077</v>
      </c>
      <c r="B7" s="153"/>
      <c r="C7" s="23"/>
      <c r="D7" s="23"/>
      <c r="E7" s="23"/>
      <c r="F7" s="23"/>
      <c r="G7" s="23"/>
      <c r="H7" s="23"/>
      <c r="I7" s="23"/>
      <c r="J7" s="23"/>
      <c r="K7" s="23"/>
      <c r="L7" s="23"/>
      <c r="M7" s="138"/>
      <c r="N7" s="138"/>
      <c r="O7" s="138"/>
      <c r="P7" s="138"/>
    </row>
    <row r="8" spans="1:16">
      <c r="A8" s="138"/>
      <c r="B8" s="138"/>
      <c r="C8" s="137"/>
      <c r="D8" s="138"/>
      <c r="E8" s="137"/>
      <c r="F8" s="137"/>
      <c r="G8" s="138"/>
      <c r="H8" s="138"/>
      <c r="I8" s="138"/>
      <c r="J8" s="138"/>
      <c r="K8" s="138"/>
      <c r="L8" s="138"/>
      <c r="M8" s="138"/>
      <c r="N8" s="138"/>
      <c r="O8" s="138"/>
      <c r="P8" s="138"/>
    </row>
    <row r="9" spans="1:16" ht="15" customHeight="1">
      <c r="A9" s="1306"/>
      <c r="B9" s="1307"/>
      <c r="C9" s="493"/>
      <c r="D9" s="494"/>
      <c r="E9" s="494"/>
      <c r="F9" s="494"/>
      <c r="G9" s="494"/>
      <c r="H9" s="494"/>
      <c r="I9" s="494"/>
      <c r="J9" s="494"/>
      <c r="K9" s="494"/>
      <c r="L9" s="495"/>
      <c r="M9" s="1257"/>
      <c r="N9" s="1267"/>
      <c r="O9" s="1268"/>
      <c r="P9" s="346"/>
    </row>
    <row r="10" spans="1:16" ht="15" customHeight="1">
      <c r="A10" s="1239"/>
      <c r="B10" s="1292"/>
      <c r="C10" s="496"/>
      <c r="D10" s="421"/>
      <c r="E10" s="497"/>
      <c r="F10" s="497"/>
      <c r="G10" s="497"/>
      <c r="H10" s="498"/>
      <c r="I10" s="1300"/>
      <c r="J10" s="1256"/>
      <c r="K10" s="200"/>
      <c r="L10" s="106"/>
      <c r="M10" s="229"/>
      <c r="N10" s="355"/>
      <c r="O10" s="240" t="s">
        <v>909</v>
      </c>
      <c r="P10" s="108"/>
    </row>
    <row r="11" spans="1:16">
      <c r="A11" s="138"/>
      <c r="B11" s="367"/>
      <c r="C11" s="496"/>
      <c r="D11" s="229"/>
      <c r="E11" s="226"/>
      <c r="F11" s="1217" t="s">
        <v>1426</v>
      </c>
      <c r="G11" s="226"/>
      <c r="H11" s="240"/>
      <c r="I11" s="230"/>
      <c r="J11" s="226"/>
      <c r="K11" s="138"/>
      <c r="L11" s="106" t="s">
        <v>561</v>
      </c>
      <c r="N11" s="106"/>
      <c r="O11" s="106" t="s">
        <v>910</v>
      </c>
      <c r="P11" s="108" t="s">
        <v>562</v>
      </c>
    </row>
    <row r="12" spans="1:16">
      <c r="A12" s="138"/>
      <c r="B12" s="367"/>
      <c r="C12" s="496"/>
      <c r="D12" s="106"/>
      <c r="E12" s="229"/>
      <c r="F12" s="1353"/>
      <c r="G12" s="227"/>
      <c r="H12" s="119"/>
      <c r="I12" s="229"/>
      <c r="J12" s="106"/>
      <c r="K12" s="119" t="s">
        <v>563</v>
      </c>
      <c r="L12" s="106" t="s">
        <v>564</v>
      </c>
      <c r="M12" s="106" t="s">
        <v>907</v>
      </c>
      <c r="N12" s="106" t="s">
        <v>567</v>
      </c>
      <c r="O12" s="106" t="s">
        <v>568</v>
      </c>
      <c r="P12" s="108" t="s">
        <v>565</v>
      </c>
    </row>
    <row r="13" spans="1:16" ht="12.75" customHeight="1">
      <c r="A13" s="1236" t="s">
        <v>232</v>
      </c>
      <c r="B13" s="1256"/>
      <c r="C13" s="223" t="s">
        <v>1204</v>
      </c>
      <c r="D13" s="348" t="s">
        <v>904</v>
      </c>
      <c r="E13" s="106"/>
      <c r="F13" s="1353"/>
      <c r="G13" s="106" t="s">
        <v>575</v>
      </c>
      <c r="H13" s="119"/>
      <c r="I13" s="499" t="s">
        <v>906</v>
      </c>
      <c r="J13" s="108" t="s">
        <v>559</v>
      </c>
      <c r="K13" s="106" t="s">
        <v>558</v>
      </c>
      <c r="L13" s="106" t="s">
        <v>566</v>
      </c>
      <c r="M13" s="106" t="s">
        <v>1427</v>
      </c>
      <c r="N13" s="106" t="s">
        <v>1428</v>
      </c>
      <c r="O13" s="106" t="s">
        <v>573</v>
      </c>
      <c r="P13" s="108" t="s">
        <v>569</v>
      </c>
    </row>
    <row r="14" spans="1:16" ht="14.25">
      <c r="A14" s="1237" t="s">
        <v>233</v>
      </c>
      <c r="B14" s="1238"/>
      <c r="C14" s="500" t="s">
        <v>1203</v>
      </c>
      <c r="D14" s="349" t="s">
        <v>905</v>
      </c>
      <c r="E14" s="106" t="s">
        <v>638</v>
      </c>
      <c r="F14" s="1353"/>
      <c r="G14" s="106" t="s">
        <v>579</v>
      </c>
      <c r="H14" s="106" t="s">
        <v>580</v>
      </c>
      <c r="I14" s="106" t="s">
        <v>558</v>
      </c>
      <c r="J14" s="108" t="s">
        <v>1429</v>
      </c>
      <c r="K14" s="349" t="s">
        <v>570</v>
      </c>
      <c r="L14" s="106" t="s">
        <v>571</v>
      </c>
      <c r="M14" s="349" t="s">
        <v>908</v>
      </c>
      <c r="N14" s="349" t="s">
        <v>911</v>
      </c>
      <c r="O14" s="349" t="s">
        <v>577</v>
      </c>
      <c r="P14" s="350" t="s">
        <v>574</v>
      </c>
    </row>
    <row r="15" spans="1:16" ht="14.25">
      <c r="A15" s="141"/>
      <c r="B15" s="227"/>
      <c r="C15" s="281"/>
      <c r="D15" s="229"/>
      <c r="E15" s="349" t="s">
        <v>111</v>
      </c>
      <c r="F15" s="1353"/>
      <c r="G15" s="349" t="s">
        <v>584</v>
      </c>
      <c r="H15" s="349" t="s">
        <v>585</v>
      </c>
      <c r="I15" s="349" t="s">
        <v>560</v>
      </c>
      <c r="J15" s="350" t="s">
        <v>640</v>
      </c>
      <c r="K15" s="349" t="s">
        <v>576</v>
      </c>
      <c r="L15" s="349" t="s">
        <v>570</v>
      </c>
      <c r="M15" s="406" t="s">
        <v>1430</v>
      </c>
      <c r="N15" s="349" t="s">
        <v>639</v>
      </c>
      <c r="O15" s="349" t="s">
        <v>583</v>
      </c>
      <c r="P15" s="350" t="s">
        <v>578</v>
      </c>
    </row>
    <row r="16" spans="1:16" ht="14.25">
      <c r="A16" s="141"/>
      <c r="B16" s="227"/>
      <c r="C16" s="496"/>
      <c r="D16" s="229"/>
      <c r="E16" s="106"/>
      <c r="F16" s="1353"/>
      <c r="G16" s="349" t="s">
        <v>145</v>
      </c>
      <c r="H16" s="119"/>
      <c r="I16" s="153"/>
      <c r="J16" s="350" t="s">
        <v>1431</v>
      </c>
      <c r="K16" s="229"/>
      <c r="L16" s="349" t="s">
        <v>581</v>
      </c>
      <c r="M16" s="229"/>
      <c r="N16" s="349" t="s">
        <v>1431</v>
      </c>
      <c r="O16" s="349" t="s">
        <v>587</v>
      </c>
      <c r="P16" s="230"/>
    </row>
    <row r="17" spans="1:51">
      <c r="A17" s="141"/>
      <c r="B17" s="227"/>
      <c r="C17" s="496"/>
      <c r="D17" s="229"/>
      <c r="E17" s="229"/>
      <c r="F17" s="1353"/>
      <c r="G17" s="227"/>
      <c r="H17" s="119"/>
      <c r="I17" s="229"/>
      <c r="J17" s="108"/>
      <c r="K17" s="229"/>
      <c r="L17" s="349" t="s">
        <v>586</v>
      </c>
      <c r="M17" s="229"/>
      <c r="N17" s="229"/>
      <c r="O17" s="349" t="s">
        <v>641</v>
      </c>
      <c r="P17" s="230"/>
    </row>
    <row r="18" spans="1:51">
      <c r="A18" s="1239"/>
      <c r="B18" s="1239"/>
      <c r="C18" s="501"/>
      <c r="D18" s="229"/>
      <c r="E18" s="229"/>
      <c r="F18" s="1353"/>
      <c r="G18" s="227"/>
      <c r="H18" s="227"/>
      <c r="I18" s="229"/>
      <c r="J18" s="230"/>
      <c r="K18" s="229"/>
      <c r="L18" s="229"/>
      <c r="M18" s="229"/>
      <c r="N18" s="229"/>
      <c r="O18" s="349" t="s">
        <v>642</v>
      </c>
      <c r="P18" s="230"/>
    </row>
    <row r="19" spans="1:51" s="386" customFormat="1" ht="20.100000000000001" customHeight="1" thickBot="1">
      <c r="A19" s="1445"/>
      <c r="B19" s="1446"/>
      <c r="C19" s="1359" t="s">
        <v>1658</v>
      </c>
      <c r="D19" s="1360"/>
      <c r="E19" s="1360"/>
      <c r="F19" s="1360"/>
      <c r="G19" s="1360"/>
      <c r="H19" s="1360"/>
      <c r="I19" s="1360"/>
      <c r="J19" s="1360"/>
      <c r="K19" s="1360"/>
      <c r="L19" s="1360"/>
      <c r="M19" s="1360"/>
      <c r="N19" s="1360"/>
      <c r="O19" s="1360"/>
      <c r="P19" s="1360"/>
      <c r="Q19" s="666"/>
      <c r="R19" s="666"/>
      <c r="S19" s="666"/>
      <c r="T19" s="666"/>
      <c r="U19" s="666"/>
      <c r="V19" s="666"/>
      <c r="W19" s="666"/>
      <c r="X19" s="666"/>
      <c r="Y19" s="666"/>
      <c r="Z19" s="666"/>
      <c r="AA19" s="666"/>
      <c r="AB19" s="666"/>
      <c r="AC19" s="666"/>
      <c r="AD19" s="666"/>
      <c r="AE19" s="666"/>
      <c r="AF19" s="666"/>
      <c r="AG19" s="666"/>
      <c r="AH19" s="666"/>
      <c r="AI19" s="666"/>
      <c r="AJ19" s="666"/>
      <c r="AK19" s="666"/>
      <c r="AL19" s="666"/>
      <c r="AM19" s="666"/>
      <c r="AN19" s="666"/>
      <c r="AO19" s="666"/>
      <c r="AP19" s="666"/>
      <c r="AQ19" s="666"/>
      <c r="AR19" s="666"/>
      <c r="AS19" s="666"/>
      <c r="AT19" s="666"/>
      <c r="AU19" s="666"/>
      <c r="AV19" s="666"/>
      <c r="AW19" s="666"/>
      <c r="AX19" s="666"/>
      <c r="AY19" s="666"/>
    </row>
    <row r="20" spans="1:51" s="699" customFormat="1" ht="24.95" customHeight="1">
      <c r="A20" s="912">
        <v>2019</v>
      </c>
      <c r="B20" s="116" t="s">
        <v>1253</v>
      </c>
      <c r="C20" s="913">
        <v>15425.7</v>
      </c>
      <c r="D20" s="913">
        <v>5301</v>
      </c>
      <c r="E20" s="913">
        <v>1948.4</v>
      </c>
      <c r="F20" s="913">
        <v>543.4</v>
      </c>
      <c r="G20" s="913">
        <v>917.5</v>
      </c>
      <c r="H20" s="913">
        <v>1841.6</v>
      </c>
      <c r="I20" s="913">
        <v>6172.5</v>
      </c>
      <c r="J20" s="913">
        <v>5354</v>
      </c>
      <c r="K20" s="913">
        <v>3411</v>
      </c>
      <c r="L20" s="913">
        <v>541.20000000000005</v>
      </c>
      <c r="M20" s="913">
        <v>10155</v>
      </c>
      <c r="N20" s="913">
        <v>5196.3</v>
      </c>
      <c r="O20" s="913">
        <v>773.8</v>
      </c>
      <c r="P20" s="511">
        <v>3723.4</v>
      </c>
      <c r="Q20" s="701"/>
      <c r="R20" s="701"/>
      <c r="S20" s="701"/>
      <c r="T20" s="701"/>
      <c r="U20" s="701"/>
      <c r="V20" s="701"/>
      <c r="W20" s="701"/>
      <c r="X20" s="701"/>
      <c r="Y20" s="701"/>
      <c r="Z20" s="701"/>
      <c r="AA20" s="701"/>
      <c r="AB20" s="701"/>
      <c r="AC20" s="701"/>
      <c r="AD20" s="701"/>
      <c r="AE20" s="701"/>
      <c r="AF20" s="701"/>
      <c r="AG20" s="701"/>
      <c r="AH20" s="701"/>
      <c r="AI20" s="701"/>
      <c r="AJ20" s="701"/>
      <c r="AK20" s="701"/>
      <c r="AL20" s="701"/>
      <c r="AM20" s="701"/>
      <c r="AN20" s="701"/>
      <c r="AO20" s="701"/>
      <c r="AP20" s="701"/>
      <c r="AQ20" s="701"/>
      <c r="AR20" s="701"/>
      <c r="AS20" s="701"/>
      <c r="AT20" s="701"/>
      <c r="AU20" s="701"/>
      <c r="AV20" s="701"/>
      <c r="AW20" s="701"/>
      <c r="AX20" s="701"/>
      <c r="AY20" s="701"/>
    </row>
    <row r="21" spans="1:51" s="699" customFormat="1" ht="24.95" customHeight="1">
      <c r="A21" s="914">
        <v>2020</v>
      </c>
      <c r="B21" s="116" t="s">
        <v>2207</v>
      </c>
      <c r="C21" s="913">
        <v>15694.9</v>
      </c>
      <c r="D21" s="913">
        <v>5050.2</v>
      </c>
      <c r="E21" s="913">
        <v>1870</v>
      </c>
      <c r="F21" s="913">
        <v>533.79999999999995</v>
      </c>
      <c r="G21" s="913">
        <v>826.5</v>
      </c>
      <c r="H21" s="913">
        <v>1773</v>
      </c>
      <c r="I21" s="913">
        <v>6402.1</v>
      </c>
      <c r="J21" s="913">
        <v>5605.1</v>
      </c>
      <c r="K21" s="913">
        <v>3542</v>
      </c>
      <c r="L21" s="913">
        <v>700.5</v>
      </c>
      <c r="M21" s="913">
        <v>10420.5</v>
      </c>
      <c r="N21" s="913">
        <v>5269.4</v>
      </c>
      <c r="O21" s="913">
        <v>920.1</v>
      </c>
      <c r="P21" s="511">
        <v>3270.1</v>
      </c>
      <c r="Q21" s="701"/>
      <c r="R21" s="701"/>
      <c r="S21" s="701"/>
      <c r="T21" s="701"/>
      <c r="U21" s="701"/>
      <c r="V21" s="701"/>
      <c r="W21" s="701"/>
      <c r="X21" s="701"/>
      <c r="Y21" s="701"/>
      <c r="Z21" s="701"/>
      <c r="AA21" s="701"/>
      <c r="AB21" s="701"/>
      <c r="AC21" s="701"/>
      <c r="AD21" s="701"/>
      <c r="AE21" s="701"/>
      <c r="AF21" s="701"/>
      <c r="AG21" s="701"/>
      <c r="AH21" s="701"/>
      <c r="AI21" s="701"/>
      <c r="AJ21" s="701"/>
      <c r="AK21" s="701"/>
      <c r="AL21" s="701"/>
      <c r="AM21" s="701"/>
      <c r="AN21" s="701"/>
      <c r="AO21" s="701"/>
      <c r="AP21" s="701"/>
      <c r="AQ21" s="701"/>
      <c r="AR21" s="701"/>
      <c r="AS21" s="701"/>
      <c r="AT21" s="701"/>
      <c r="AU21" s="701"/>
      <c r="AV21" s="701"/>
      <c r="AW21" s="701"/>
      <c r="AX21" s="701"/>
      <c r="AY21" s="701"/>
    </row>
    <row r="22" spans="1:51" s="720" customFormat="1">
      <c r="A22" s="914"/>
      <c r="B22" s="116" t="s">
        <v>2208</v>
      </c>
      <c r="C22" s="913">
        <v>16122.8</v>
      </c>
      <c r="D22" s="265">
        <v>5072.1000000000004</v>
      </c>
      <c r="E22" s="265">
        <v>1881.4</v>
      </c>
      <c r="F22" s="265">
        <v>591.4</v>
      </c>
      <c r="G22" s="265">
        <v>772</v>
      </c>
      <c r="H22" s="265">
        <v>1768.3</v>
      </c>
      <c r="I22" s="265">
        <v>6516.8</v>
      </c>
      <c r="J22" s="265">
        <v>5582.1</v>
      </c>
      <c r="K22" s="265">
        <v>3807.2</v>
      </c>
      <c r="L22" s="265">
        <v>726.7</v>
      </c>
      <c r="M22" s="265">
        <v>10668.6</v>
      </c>
      <c r="N22" s="265">
        <v>4922</v>
      </c>
      <c r="O22" s="265">
        <v>1040.7</v>
      </c>
      <c r="P22" s="269">
        <v>3209.6</v>
      </c>
      <c r="Q22" s="724"/>
      <c r="R22" s="724"/>
      <c r="S22" s="724"/>
      <c r="T22" s="724"/>
      <c r="U22" s="724"/>
      <c r="V22" s="724"/>
      <c r="W22" s="724"/>
      <c r="X22" s="724"/>
      <c r="Y22" s="724"/>
      <c r="Z22" s="724"/>
      <c r="AA22" s="724"/>
      <c r="AB22" s="724"/>
      <c r="AC22" s="724"/>
      <c r="AD22" s="724"/>
      <c r="AE22" s="724"/>
      <c r="AF22" s="724"/>
      <c r="AG22" s="724"/>
      <c r="AH22" s="724"/>
      <c r="AI22" s="724"/>
      <c r="AJ22" s="724"/>
      <c r="AK22" s="724"/>
      <c r="AL22" s="724"/>
      <c r="AM22" s="724"/>
      <c r="AN22" s="724"/>
      <c r="AO22" s="724"/>
      <c r="AP22" s="724"/>
      <c r="AQ22" s="724"/>
      <c r="AR22" s="724"/>
      <c r="AS22" s="724"/>
      <c r="AT22" s="724"/>
      <c r="AU22" s="724"/>
      <c r="AV22" s="724"/>
      <c r="AW22" s="724"/>
      <c r="AX22" s="724"/>
      <c r="AY22" s="724"/>
    </row>
    <row r="23" spans="1:51" s="738" customFormat="1">
      <c r="A23" s="914"/>
      <c r="B23" s="116" t="s">
        <v>2209</v>
      </c>
      <c r="C23" s="913">
        <v>16041.1</v>
      </c>
      <c r="D23" s="265">
        <v>4893.7</v>
      </c>
      <c r="E23" s="265">
        <v>1969.8</v>
      </c>
      <c r="F23" s="265">
        <v>565.29999999999995</v>
      </c>
      <c r="G23" s="265">
        <v>689.7</v>
      </c>
      <c r="H23" s="265">
        <v>1613.2</v>
      </c>
      <c r="I23" s="265">
        <v>6447.7</v>
      </c>
      <c r="J23" s="265">
        <v>5630.6</v>
      </c>
      <c r="K23" s="265">
        <v>4093</v>
      </c>
      <c r="L23" s="265">
        <v>606.70000000000005</v>
      </c>
      <c r="M23" s="265">
        <v>10083.299999999999</v>
      </c>
      <c r="N23" s="265">
        <v>4898.3999999999996</v>
      </c>
      <c r="O23" s="265">
        <v>1029.3</v>
      </c>
      <c r="P23" s="269">
        <v>3305.9</v>
      </c>
      <c r="Q23" s="744"/>
      <c r="R23" s="744"/>
      <c r="S23" s="744"/>
      <c r="T23" s="744"/>
      <c r="U23" s="744"/>
      <c r="V23" s="744"/>
      <c r="W23" s="744"/>
      <c r="X23" s="744"/>
      <c r="Y23" s="744"/>
      <c r="Z23" s="744"/>
      <c r="AA23" s="744"/>
      <c r="AB23" s="744"/>
      <c r="AC23" s="744"/>
      <c r="AD23" s="744"/>
      <c r="AE23" s="744"/>
      <c r="AF23" s="744"/>
      <c r="AG23" s="744"/>
      <c r="AH23" s="744"/>
      <c r="AI23" s="744"/>
      <c r="AJ23" s="744"/>
      <c r="AK23" s="744"/>
      <c r="AL23" s="744"/>
      <c r="AM23" s="744"/>
      <c r="AN23" s="744"/>
      <c r="AO23" s="744"/>
      <c r="AP23" s="744"/>
      <c r="AQ23" s="744"/>
      <c r="AR23" s="744"/>
      <c r="AS23" s="744"/>
      <c r="AT23" s="744"/>
      <c r="AU23" s="744"/>
      <c r="AV23" s="744"/>
      <c r="AW23" s="744"/>
      <c r="AX23" s="744"/>
      <c r="AY23" s="744"/>
    </row>
    <row r="24" spans="1:51" s="798" customFormat="1" ht="15" customHeight="1">
      <c r="A24" s="914"/>
      <c r="B24" s="116" t="s">
        <v>1260</v>
      </c>
      <c r="C24" s="913">
        <v>16540.887999999999</v>
      </c>
      <c r="D24" s="913">
        <v>5102.3180000000002</v>
      </c>
      <c r="E24" s="913">
        <v>2026.8109999999999</v>
      </c>
      <c r="F24" s="913">
        <v>614.91899999999998</v>
      </c>
      <c r="G24" s="913">
        <v>773.70299999999997</v>
      </c>
      <c r="H24" s="913">
        <v>1592.2149999999999</v>
      </c>
      <c r="I24" s="913">
        <v>6458.6310000000003</v>
      </c>
      <c r="J24" s="913">
        <v>5563.5770000000002</v>
      </c>
      <c r="K24" s="913">
        <v>4444.1220000000003</v>
      </c>
      <c r="L24" s="913">
        <v>535.81700000000001</v>
      </c>
      <c r="M24" s="913">
        <v>10270.465</v>
      </c>
      <c r="N24" s="913">
        <v>5354.3490000000002</v>
      </c>
      <c r="O24" s="913">
        <v>864.64400000000001</v>
      </c>
      <c r="P24" s="511">
        <v>3624.28</v>
      </c>
      <c r="Q24" s="811"/>
      <c r="R24" s="811"/>
      <c r="S24" s="811"/>
      <c r="T24" s="811"/>
      <c r="U24" s="811"/>
      <c r="V24" s="811"/>
      <c r="W24" s="811"/>
      <c r="X24" s="811"/>
      <c r="Y24" s="811"/>
      <c r="Z24" s="811"/>
      <c r="AA24" s="811"/>
      <c r="AB24" s="811"/>
      <c r="AC24" s="811"/>
      <c r="AD24" s="811"/>
      <c r="AE24" s="811"/>
      <c r="AF24" s="811"/>
      <c r="AG24" s="811"/>
      <c r="AH24" s="811"/>
      <c r="AI24" s="811"/>
      <c r="AJ24" s="811"/>
      <c r="AK24" s="811"/>
      <c r="AL24" s="811"/>
      <c r="AM24" s="811"/>
      <c r="AN24" s="811"/>
      <c r="AO24" s="811"/>
      <c r="AP24" s="811"/>
      <c r="AQ24" s="811"/>
      <c r="AR24" s="811"/>
      <c r="AS24" s="811"/>
      <c r="AT24" s="811"/>
      <c r="AU24" s="811"/>
      <c r="AV24" s="811"/>
      <c r="AW24" s="811"/>
      <c r="AX24" s="811"/>
      <c r="AY24" s="811"/>
    </row>
    <row r="25" spans="1:51" s="798" customFormat="1" ht="24.95" customHeight="1">
      <c r="A25" s="914">
        <v>2021</v>
      </c>
      <c r="B25" s="116" t="s">
        <v>2207</v>
      </c>
      <c r="C25" s="913">
        <v>17569.384999999998</v>
      </c>
      <c r="D25" s="913">
        <v>5094.6210000000001</v>
      </c>
      <c r="E25" s="913">
        <v>2057.7629999999999</v>
      </c>
      <c r="F25" s="913">
        <v>649.09199999999998</v>
      </c>
      <c r="G25" s="913">
        <v>746.22799999999995</v>
      </c>
      <c r="H25" s="913">
        <v>1585.049</v>
      </c>
      <c r="I25" s="913">
        <v>7673.9870000000001</v>
      </c>
      <c r="J25" s="913">
        <v>6439.817</v>
      </c>
      <c r="K25" s="913">
        <v>4194.527</v>
      </c>
      <c r="L25" s="913">
        <v>606.25</v>
      </c>
      <c r="M25" s="913">
        <v>10355.491</v>
      </c>
      <c r="N25" s="913">
        <v>5525.2479999999996</v>
      </c>
      <c r="O25" s="913">
        <v>1064.9259999999999</v>
      </c>
      <c r="P25" s="511">
        <v>3654.7809999999999</v>
      </c>
      <c r="Q25" s="811"/>
      <c r="R25" s="811"/>
      <c r="S25" s="811"/>
      <c r="T25" s="811"/>
      <c r="U25" s="811"/>
      <c r="V25" s="811"/>
      <c r="W25" s="811"/>
      <c r="X25" s="811"/>
      <c r="Y25" s="811"/>
      <c r="Z25" s="811"/>
      <c r="AA25" s="811"/>
      <c r="AB25" s="811"/>
      <c r="AC25" s="811"/>
      <c r="AD25" s="811"/>
      <c r="AE25" s="811"/>
      <c r="AF25" s="811"/>
      <c r="AG25" s="811"/>
      <c r="AH25" s="811"/>
      <c r="AI25" s="811"/>
      <c r="AJ25" s="811"/>
      <c r="AK25" s="811"/>
      <c r="AL25" s="811"/>
      <c r="AM25" s="811"/>
      <c r="AN25" s="811"/>
      <c r="AO25" s="811"/>
      <c r="AP25" s="811"/>
      <c r="AQ25" s="811"/>
      <c r="AR25" s="811"/>
      <c r="AS25" s="811"/>
      <c r="AT25" s="811"/>
      <c r="AU25" s="811"/>
      <c r="AV25" s="811"/>
      <c r="AW25" s="811"/>
      <c r="AX25" s="811"/>
      <c r="AY25" s="811"/>
    </row>
    <row r="26" spans="1:51" s="1141" customFormat="1">
      <c r="A26" s="914"/>
      <c r="B26" s="116" t="s">
        <v>2208</v>
      </c>
      <c r="C26" s="913">
        <v>19317.502</v>
      </c>
      <c r="D26" s="265">
        <v>5768.3339999999998</v>
      </c>
      <c r="E26" s="265">
        <v>2509.6410000000001</v>
      </c>
      <c r="F26" s="265">
        <v>794.42499999999995</v>
      </c>
      <c r="G26" s="265">
        <v>798.00900000000001</v>
      </c>
      <c r="H26" s="265">
        <v>1577.9359999999999</v>
      </c>
      <c r="I26" s="265">
        <v>7844.9059999999999</v>
      </c>
      <c r="J26" s="265">
        <v>6605.8549999999996</v>
      </c>
      <c r="K26" s="265">
        <v>5038.2370000000001</v>
      </c>
      <c r="L26" s="265">
        <v>666.02499999999998</v>
      </c>
      <c r="M26" s="265">
        <v>11605.796</v>
      </c>
      <c r="N26" s="265">
        <v>5679.98</v>
      </c>
      <c r="O26" s="265">
        <v>967.86199999999997</v>
      </c>
      <c r="P26" s="269">
        <v>3783.9740000000002</v>
      </c>
      <c r="Q26" s="897"/>
      <c r="R26" s="897"/>
      <c r="S26" s="897"/>
      <c r="T26" s="897"/>
      <c r="U26" s="897"/>
      <c r="V26" s="897"/>
      <c r="W26" s="897"/>
      <c r="X26" s="897"/>
      <c r="Y26" s="897"/>
      <c r="Z26" s="897"/>
      <c r="AA26" s="897"/>
      <c r="AB26" s="897"/>
      <c r="AC26" s="897"/>
      <c r="AD26" s="897"/>
      <c r="AE26" s="897"/>
      <c r="AF26" s="897"/>
      <c r="AG26" s="897"/>
      <c r="AH26" s="897"/>
      <c r="AI26" s="897"/>
      <c r="AJ26" s="897"/>
      <c r="AK26" s="897"/>
      <c r="AL26" s="897"/>
      <c r="AM26" s="897"/>
      <c r="AN26" s="897"/>
      <c r="AO26" s="897"/>
      <c r="AP26" s="897"/>
      <c r="AQ26" s="897"/>
      <c r="AR26" s="897"/>
      <c r="AS26" s="897"/>
      <c r="AT26" s="897"/>
      <c r="AU26" s="897"/>
      <c r="AV26" s="897"/>
      <c r="AW26" s="897"/>
      <c r="AX26" s="897"/>
      <c r="AY26" s="897"/>
    </row>
    <row r="27" spans="1:51">
      <c r="A27" s="363"/>
      <c r="B27" s="144"/>
      <c r="C27" s="278"/>
      <c r="D27" s="278"/>
      <c r="E27" s="278"/>
      <c r="F27" s="278"/>
      <c r="G27" s="278"/>
      <c r="H27" s="278"/>
      <c r="I27" s="278"/>
      <c r="J27" s="278"/>
      <c r="K27" s="278"/>
      <c r="L27" s="278"/>
      <c r="M27" s="278"/>
      <c r="N27" s="278"/>
      <c r="O27" s="278"/>
      <c r="P27" s="278"/>
    </row>
    <row r="28" spans="1:51" s="798" customFormat="1">
      <c r="A28" s="807"/>
      <c r="B28" s="427"/>
      <c r="C28" s="864"/>
      <c r="D28" s="864"/>
      <c r="E28" s="864"/>
      <c r="F28" s="864"/>
      <c r="G28" s="864"/>
      <c r="H28" s="864"/>
      <c r="I28" s="864"/>
      <c r="J28" s="864"/>
      <c r="K28" s="864"/>
      <c r="L28" s="864"/>
      <c r="M28" s="864"/>
      <c r="N28" s="864"/>
      <c r="O28" s="864"/>
      <c r="P28" s="864"/>
      <c r="Q28" s="811"/>
      <c r="R28" s="811"/>
      <c r="S28" s="811"/>
      <c r="T28" s="811"/>
      <c r="U28" s="811"/>
      <c r="V28" s="811"/>
      <c r="W28" s="811"/>
      <c r="X28" s="811"/>
      <c r="Y28" s="811"/>
      <c r="Z28" s="811"/>
      <c r="AA28" s="811"/>
      <c r="AB28" s="811"/>
      <c r="AC28" s="811"/>
      <c r="AD28" s="811"/>
      <c r="AE28" s="811"/>
      <c r="AF28" s="811"/>
      <c r="AG28" s="811"/>
      <c r="AH28" s="811"/>
      <c r="AI28" s="811"/>
      <c r="AJ28" s="811"/>
      <c r="AK28" s="811"/>
      <c r="AL28" s="811"/>
      <c r="AM28" s="811"/>
      <c r="AN28" s="811"/>
      <c r="AO28" s="811"/>
      <c r="AP28" s="811"/>
      <c r="AQ28" s="811"/>
      <c r="AR28" s="811"/>
      <c r="AS28" s="811"/>
      <c r="AT28" s="811"/>
      <c r="AU28" s="811"/>
      <c r="AV28" s="811"/>
      <c r="AW28" s="811"/>
      <c r="AX28" s="811"/>
      <c r="AY28" s="811"/>
    </row>
    <row r="29" spans="1:51" ht="12.75" customHeight="1">
      <c r="A29" s="1174" t="s">
        <v>2080</v>
      </c>
      <c r="B29" s="1170"/>
      <c r="C29" s="1170"/>
      <c r="D29" s="1170"/>
      <c r="E29" s="1170"/>
      <c r="F29" s="1170"/>
      <c r="G29" s="1170"/>
      <c r="H29" s="1170"/>
      <c r="I29" s="1170"/>
      <c r="J29" s="1170"/>
      <c r="K29" s="1170"/>
      <c r="L29" s="1171"/>
      <c r="M29" s="1171"/>
      <c r="N29" s="1171"/>
      <c r="O29" s="1171"/>
      <c r="P29" s="1171"/>
    </row>
    <row r="30" spans="1:51" s="345" customFormat="1" ht="14.1" customHeight="1">
      <c r="A30" s="1175" t="s">
        <v>2081</v>
      </c>
      <c r="B30" s="1168"/>
      <c r="C30" s="1168"/>
      <c r="D30" s="1168"/>
      <c r="E30" s="1168"/>
      <c r="F30" s="1168"/>
      <c r="G30" s="1168"/>
      <c r="H30" s="1168"/>
      <c r="I30" s="1168"/>
      <c r="J30" s="1168"/>
      <c r="K30" s="1168"/>
      <c r="L30" s="1169"/>
      <c r="M30" s="1169"/>
      <c r="N30" s="1169"/>
      <c r="O30" s="1169"/>
      <c r="P30" s="116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row>
    <row r="31" spans="1:51">
      <c r="A31" s="826"/>
      <c r="B31" s="826"/>
      <c r="C31" s="826"/>
      <c r="D31" s="826"/>
      <c r="E31" s="826"/>
      <c r="F31" s="826"/>
      <c r="G31" s="826"/>
      <c r="H31" s="826"/>
      <c r="I31" s="826"/>
      <c r="J31" s="826"/>
      <c r="K31" s="826"/>
      <c r="L31" s="826"/>
      <c r="M31" s="826"/>
      <c r="N31" s="826"/>
      <c r="O31" s="826"/>
      <c r="P31" s="826"/>
    </row>
    <row r="34" spans="2:7">
      <c r="G34" s="134" t="s">
        <v>753</v>
      </c>
    </row>
    <row r="35" spans="2:7">
      <c r="E35" s="134" t="s">
        <v>753</v>
      </c>
    </row>
    <row r="47" spans="2:7">
      <c r="B47" s="134" t="s">
        <v>753</v>
      </c>
    </row>
  </sheetData>
  <mergeCells count="12">
    <mergeCell ref="M9:O9"/>
    <mergeCell ref="A1:D1"/>
    <mergeCell ref="A9:B9"/>
    <mergeCell ref="A10:B10"/>
    <mergeCell ref="I10:J10"/>
    <mergeCell ref="H1:I2"/>
    <mergeCell ref="F11:F18"/>
    <mergeCell ref="A13:B13"/>
    <mergeCell ref="A14:B14"/>
    <mergeCell ref="A18:B18"/>
    <mergeCell ref="A19:B19"/>
    <mergeCell ref="C19:P19"/>
  </mergeCells>
  <phoneticPr fontId="14" type="noConversion"/>
  <hyperlinks>
    <hyperlink ref="H1:I2" location="'Spis tablic     List of tables'!A25" display="'Spis tablic     List of tables'!A25" xr:uid="{00000000-0004-0000-1400-000000000000}"/>
  </hyperlinks>
  <pageMargins left="0.75" right="0.75" top="1" bottom="1" header="0.5" footer="0.5"/>
  <pageSetup paperSize="9" orientation="portrait" verticalDpi="4"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J53"/>
  <sheetViews>
    <sheetView tabSelected="1" zoomScale="90" zoomScaleNormal="90" workbookViewId="0">
      <selection activeCell="A16" sqref="A16"/>
    </sheetView>
  </sheetViews>
  <sheetFormatPr defaultColWidth="9.140625" defaultRowHeight="12.75"/>
  <cols>
    <col min="1" max="1" width="35.7109375" style="134" customWidth="1"/>
    <col min="2" max="2" width="3.7109375" style="134" customWidth="1"/>
    <col min="3" max="12" width="14.7109375" style="134" customWidth="1"/>
    <col min="13" max="16384" width="9.140625" style="134"/>
  </cols>
  <sheetData>
    <row r="1" spans="1:12" ht="20.100000000000001" customHeight="1">
      <c r="A1" s="1336" t="s">
        <v>2082</v>
      </c>
      <c r="B1" s="1336"/>
      <c r="C1" s="1336"/>
      <c r="D1" s="1337"/>
      <c r="E1" s="1337"/>
      <c r="F1" s="5"/>
      <c r="G1" s="1335" t="s">
        <v>1349</v>
      </c>
      <c r="H1" s="1335"/>
      <c r="I1" s="5"/>
      <c r="J1" s="5"/>
      <c r="K1" s="5"/>
      <c r="L1" s="5"/>
    </row>
    <row r="2" spans="1:12" ht="20.100000000000001" customHeight="1">
      <c r="A2" s="320" t="s">
        <v>2054</v>
      </c>
      <c r="B2" s="12"/>
      <c r="C2" s="12"/>
      <c r="D2" s="12"/>
      <c r="E2" s="12"/>
      <c r="F2" s="12"/>
      <c r="G2" s="1335"/>
      <c r="H2" s="1335"/>
      <c r="I2" s="12"/>
      <c r="J2" s="12"/>
      <c r="K2" s="12"/>
      <c r="L2" s="12"/>
    </row>
    <row r="3" spans="1:12" ht="20.100000000000001" customHeight="1">
      <c r="A3" s="12"/>
      <c r="B3" s="12"/>
      <c r="C3" s="12"/>
      <c r="D3" s="12"/>
      <c r="E3" s="12"/>
      <c r="F3" s="12"/>
      <c r="G3" s="12"/>
      <c r="H3" s="12"/>
      <c r="I3" s="12"/>
      <c r="J3" s="12"/>
      <c r="K3" s="12"/>
      <c r="L3" s="12"/>
    </row>
    <row r="4" spans="1:12" ht="18.75">
      <c r="A4" s="6" t="s">
        <v>2083</v>
      </c>
      <c r="B4" s="2"/>
      <c r="C4" s="153"/>
      <c r="D4" s="153"/>
      <c r="E4" s="153"/>
      <c r="F4" s="153"/>
      <c r="G4" s="153"/>
      <c r="H4" s="153"/>
      <c r="I4" s="153"/>
      <c r="J4" s="153"/>
      <c r="K4" s="153"/>
      <c r="L4" s="153"/>
    </row>
    <row r="5" spans="1:12" ht="15" customHeight="1">
      <c r="A5" s="1080" t="s">
        <v>2084</v>
      </c>
      <c r="B5" s="26"/>
      <c r="C5" s="153"/>
      <c r="D5" s="153"/>
      <c r="E5" s="153"/>
      <c r="F5" s="153"/>
      <c r="G5" s="153"/>
      <c r="H5" s="153"/>
      <c r="I5" s="153"/>
      <c r="J5" s="153"/>
      <c r="K5" s="153"/>
      <c r="L5" s="153"/>
    </row>
    <row r="6" spans="1:12">
      <c r="A6" s="138"/>
      <c r="B6" s="138"/>
      <c r="C6" s="138"/>
      <c r="D6" s="138"/>
      <c r="E6" s="138"/>
      <c r="F6" s="138"/>
      <c r="G6" s="138"/>
      <c r="H6" s="138"/>
      <c r="I6" s="138"/>
      <c r="J6" s="138"/>
      <c r="K6" s="138"/>
      <c r="L6" s="138"/>
    </row>
    <row r="7" spans="1:12" ht="15" customHeight="1">
      <c r="A7" s="502"/>
      <c r="B7" s="502"/>
      <c r="C7" s="1266" t="s">
        <v>1433</v>
      </c>
      <c r="D7" s="494"/>
      <c r="E7" s="494"/>
      <c r="F7" s="494"/>
      <c r="G7" s="494"/>
      <c r="H7" s="494"/>
      <c r="I7" s="495"/>
      <c r="J7" s="1257" t="s">
        <v>1434</v>
      </c>
      <c r="K7" s="503"/>
      <c r="L7" s="503"/>
    </row>
    <row r="8" spans="1:12" ht="15" customHeight="1">
      <c r="A8" s="339"/>
      <c r="B8" s="339"/>
      <c r="C8" s="1357"/>
      <c r="D8" s="1448"/>
      <c r="E8" s="1448"/>
      <c r="F8" s="1449"/>
      <c r="G8" s="1266"/>
      <c r="H8" s="1268"/>
      <c r="I8" s="240"/>
      <c r="J8" s="1260"/>
      <c r="K8" s="504"/>
      <c r="L8" s="482"/>
    </row>
    <row r="9" spans="1:12">
      <c r="A9" s="339" t="s">
        <v>643</v>
      </c>
      <c r="B9" s="281"/>
      <c r="C9" s="1357"/>
      <c r="D9" s="367"/>
      <c r="E9" s="355"/>
      <c r="F9" s="375"/>
      <c r="G9" s="425"/>
      <c r="H9" s="469"/>
      <c r="I9" s="229"/>
      <c r="J9" s="1260"/>
      <c r="K9" s="106" t="s">
        <v>646</v>
      </c>
      <c r="L9" s="138"/>
    </row>
    <row r="10" spans="1:12">
      <c r="A10" s="505" t="s">
        <v>644</v>
      </c>
      <c r="B10" s="506"/>
      <c r="C10" s="1357"/>
      <c r="D10" s="227"/>
      <c r="E10" s="229"/>
      <c r="F10" s="227"/>
      <c r="G10" s="106" t="s">
        <v>912</v>
      </c>
      <c r="H10" s="229"/>
      <c r="I10" s="106" t="s">
        <v>563</v>
      </c>
      <c r="J10" s="1260"/>
      <c r="K10" s="106" t="s">
        <v>572</v>
      </c>
      <c r="L10" s="107" t="s">
        <v>645</v>
      </c>
    </row>
    <row r="11" spans="1:12" ht="14.25">
      <c r="B11" s="339"/>
      <c r="C11" s="1357"/>
      <c r="D11" s="119" t="s">
        <v>904</v>
      </c>
      <c r="E11" s="106" t="s">
        <v>575</v>
      </c>
      <c r="F11" s="227"/>
      <c r="G11" s="229" t="s">
        <v>558</v>
      </c>
      <c r="H11" s="106" t="s">
        <v>645</v>
      </c>
      <c r="I11" s="106" t="s">
        <v>558</v>
      </c>
      <c r="J11" s="1260"/>
      <c r="K11" s="106" t="s">
        <v>1435</v>
      </c>
      <c r="L11" s="107" t="s">
        <v>1436</v>
      </c>
    </row>
    <row r="12" spans="1:12" ht="14.25">
      <c r="A12" s="255" t="s">
        <v>2494</v>
      </c>
      <c r="B12" s="339"/>
      <c r="C12" s="1357"/>
      <c r="D12" s="422" t="s">
        <v>905</v>
      </c>
      <c r="E12" s="236" t="s">
        <v>579</v>
      </c>
      <c r="F12" s="106" t="s">
        <v>580</v>
      </c>
      <c r="G12" s="349" t="s">
        <v>647</v>
      </c>
      <c r="H12" s="106" t="s">
        <v>1436</v>
      </c>
      <c r="I12" s="349" t="s">
        <v>647</v>
      </c>
      <c r="J12" s="1260"/>
      <c r="K12" s="349" t="s">
        <v>582</v>
      </c>
      <c r="L12" s="351" t="s">
        <v>639</v>
      </c>
    </row>
    <row r="13" spans="1:12" ht="14.25">
      <c r="A13" s="507" t="s">
        <v>2495</v>
      </c>
      <c r="B13" s="339"/>
      <c r="C13" s="1357"/>
      <c r="D13" s="119"/>
      <c r="E13" s="349" t="s">
        <v>648</v>
      </c>
      <c r="F13" s="349" t="s">
        <v>585</v>
      </c>
      <c r="G13" s="349" t="s">
        <v>913</v>
      </c>
      <c r="H13" s="349" t="s">
        <v>649</v>
      </c>
      <c r="I13" s="349" t="s">
        <v>576</v>
      </c>
      <c r="J13" s="1260"/>
      <c r="K13" s="349" t="s">
        <v>1437</v>
      </c>
      <c r="L13" s="351" t="s">
        <v>1438</v>
      </c>
    </row>
    <row r="14" spans="1:12" ht="14.25">
      <c r="A14" s="221" t="s">
        <v>2496</v>
      </c>
      <c r="B14" s="339"/>
      <c r="C14" s="1357"/>
      <c r="D14" s="227"/>
      <c r="E14" s="349" t="s">
        <v>145</v>
      </c>
      <c r="F14" s="138"/>
      <c r="G14" s="229"/>
      <c r="H14" s="349" t="s">
        <v>1438</v>
      </c>
      <c r="I14" s="106"/>
      <c r="J14" s="1260"/>
      <c r="K14" s="200"/>
      <c r="L14" s="138"/>
    </row>
    <row r="15" spans="1:12">
      <c r="A15" s="507" t="s">
        <v>2387</v>
      </c>
      <c r="B15" s="339"/>
      <c r="C15" s="1357"/>
      <c r="D15" s="227"/>
      <c r="E15" s="200"/>
      <c r="F15" s="138"/>
      <c r="G15" s="229"/>
      <c r="H15" s="106"/>
      <c r="I15" s="106"/>
      <c r="J15" s="1260"/>
      <c r="K15" s="200"/>
      <c r="L15" s="138"/>
    </row>
    <row r="16" spans="1:12">
      <c r="A16" s="281"/>
      <c r="B16" s="281"/>
      <c r="C16" s="1358"/>
      <c r="D16" s="228"/>
      <c r="E16" s="231"/>
      <c r="F16" s="228"/>
      <c r="G16" s="231"/>
      <c r="H16" s="231"/>
      <c r="I16" s="383"/>
      <c r="J16" s="1272"/>
      <c r="K16" s="231"/>
      <c r="L16" s="239"/>
    </row>
    <row r="17" spans="1:15" ht="20.100000000000001" customHeight="1" thickBot="1">
      <c r="A17" s="281"/>
      <c r="B17" s="281"/>
      <c r="C17" s="1359" t="s">
        <v>1439</v>
      </c>
      <c r="D17" s="1360"/>
      <c r="E17" s="1360"/>
      <c r="F17" s="1360"/>
      <c r="G17" s="1360"/>
      <c r="H17" s="1360"/>
      <c r="I17" s="1360"/>
      <c r="J17" s="1360"/>
      <c r="K17" s="1360"/>
      <c r="L17" s="1360"/>
    </row>
    <row r="18" spans="1:15" ht="24.95" customHeight="1">
      <c r="A18" s="915" t="s">
        <v>1178</v>
      </c>
      <c r="B18" s="916" t="s">
        <v>591</v>
      </c>
      <c r="C18" s="265">
        <v>17569.384999999998</v>
      </c>
      <c r="D18" s="265">
        <v>5094.6210000000001</v>
      </c>
      <c r="E18" s="265">
        <v>746.22799999999995</v>
      </c>
      <c r="F18" s="265">
        <v>1585.049</v>
      </c>
      <c r="G18" s="265">
        <v>7673.9870000000001</v>
      </c>
      <c r="H18" s="265">
        <v>6439.817</v>
      </c>
      <c r="I18" s="265">
        <v>4194.527</v>
      </c>
      <c r="J18" s="265">
        <v>10355.491</v>
      </c>
      <c r="K18" s="265">
        <v>1932.1559999999999</v>
      </c>
      <c r="L18" s="871">
        <v>5525.2479999999996</v>
      </c>
      <c r="M18" s="274"/>
      <c r="N18" s="826"/>
      <c r="O18" s="826"/>
    </row>
    <row r="19" spans="1:15">
      <c r="A19" s="917" t="s">
        <v>1432</v>
      </c>
      <c r="B19" s="163" t="s">
        <v>592</v>
      </c>
      <c r="C19" s="262">
        <v>19317.502</v>
      </c>
      <c r="D19" s="262">
        <v>5768.3339999999998</v>
      </c>
      <c r="E19" s="262">
        <v>798.00900000000001</v>
      </c>
      <c r="F19" s="262">
        <v>1577.9359999999999</v>
      </c>
      <c r="G19" s="262">
        <v>7844.9059999999999</v>
      </c>
      <c r="H19" s="262">
        <v>6605.8549999999996</v>
      </c>
      <c r="I19" s="262">
        <v>5038.2370000000001</v>
      </c>
      <c r="J19" s="262">
        <v>11605.796</v>
      </c>
      <c r="K19" s="262">
        <v>2475.1999999999998</v>
      </c>
      <c r="L19" s="263">
        <v>5679.98</v>
      </c>
      <c r="M19" s="274"/>
      <c r="N19" s="826"/>
      <c r="O19" s="826"/>
    </row>
    <row r="20" spans="1:15">
      <c r="A20" s="918"/>
      <c r="B20" s="851"/>
      <c r="C20" s="266"/>
      <c r="D20" s="266"/>
      <c r="E20" s="266"/>
      <c r="F20" s="266"/>
      <c r="G20" s="266"/>
      <c r="H20" s="266"/>
      <c r="I20" s="266"/>
      <c r="J20" s="266"/>
      <c r="K20" s="266"/>
      <c r="L20" s="267"/>
      <c r="M20" s="826"/>
      <c r="N20" s="826"/>
      <c r="O20" s="826"/>
    </row>
    <row r="21" spans="1:15">
      <c r="A21" s="427" t="s">
        <v>651</v>
      </c>
      <c r="B21" s="851"/>
      <c r="C21" s="705"/>
      <c r="D21" s="705"/>
      <c r="E21" s="705"/>
      <c r="F21" s="705"/>
      <c r="G21" s="705"/>
      <c r="H21" s="705"/>
      <c r="I21" s="705"/>
      <c r="J21" s="705"/>
      <c r="K21" s="705"/>
      <c r="L21" s="706"/>
      <c r="M21" s="826"/>
      <c r="N21" s="826"/>
      <c r="O21" s="826"/>
    </row>
    <row r="22" spans="1:15">
      <c r="A22" s="919" t="s">
        <v>652</v>
      </c>
      <c r="B22" s="851"/>
      <c r="C22" s="705"/>
      <c r="D22" s="705"/>
      <c r="E22" s="705"/>
      <c r="F22" s="705"/>
      <c r="G22" s="705"/>
      <c r="H22" s="705"/>
      <c r="I22" s="705"/>
      <c r="J22" s="705"/>
      <c r="K22" s="705"/>
      <c r="L22" s="706"/>
      <c r="M22" s="826"/>
      <c r="N22" s="826"/>
      <c r="O22" s="826"/>
    </row>
    <row r="23" spans="1:15">
      <c r="A23" s="427"/>
      <c r="B23" s="851"/>
      <c r="C23" s="705"/>
      <c r="D23" s="705"/>
      <c r="E23" s="705"/>
      <c r="F23" s="705"/>
      <c r="G23" s="705"/>
      <c r="H23" s="705"/>
      <c r="I23" s="705"/>
      <c r="J23" s="705"/>
      <c r="K23" s="705"/>
      <c r="L23" s="706"/>
      <c r="M23" s="826"/>
      <c r="N23" s="826"/>
      <c r="O23" s="826"/>
    </row>
    <row r="24" spans="1:15">
      <c r="A24" s="116" t="s">
        <v>272</v>
      </c>
      <c r="B24" s="851" t="s">
        <v>591</v>
      </c>
      <c r="C24" s="705">
        <v>124.866</v>
      </c>
      <c r="D24" s="705">
        <v>15.182</v>
      </c>
      <c r="E24" s="705">
        <v>8.9909999999999997</v>
      </c>
      <c r="F24" s="705">
        <v>1.7000000000000001E-2</v>
      </c>
      <c r="G24" s="705">
        <v>43.625999999999998</v>
      </c>
      <c r="H24" s="705">
        <v>36.031999999999996</v>
      </c>
      <c r="I24" s="705">
        <v>41.984000000000002</v>
      </c>
      <c r="J24" s="705">
        <v>47.956000000000003</v>
      </c>
      <c r="K24" s="705">
        <v>4.0090000000000003</v>
      </c>
      <c r="L24" s="706">
        <v>26.439</v>
      </c>
      <c r="M24" s="274"/>
      <c r="N24" s="826"/>
      <c r="O24" s="826"/>
    </row>
    <row r="25" spans="1:15">
      <c r="A25" s="919" t="s">
        <v>737</v>
      </c>
      <c r="B25" s="163" t="s">
        <v>592</v>
      </c>
      <c r="C25" s="707">
        <v>134.63900000000001</v>
      </c>
      <c r="D25" s="707">
        <v>16.667000000000002</v>
      </c>
      <c r="E25" s="707">
        <v>9.9209999999999994</v>
      </c>
      <c r="F25" s="707">
        <v>1E-3</v>
      </c>
      <c r="G25" s="707">
        <v>45.156999999999996</v>
      </c>
      <c r="H25" s="707">
        <v>41.518000000000001</v>
      </c>
      <c r="I25" s="707">
        <v>50.11</v>
      </c>
      <c r="J25" s="707">
        <v>52.173000000000002</v>
      </c>
      <c r="K25" s="707">
        <v>4.5679999999999996</v>
      </c>
      <c r="L25" s="708">
        <v>32.034999999999997</v>
      </c>
      <c r="M25" s="274"/>
      <c r="N25" s="826"/>
      <c r="O25" s="826"/>
    </row>
    <row r="26" spans="1:15">
      <c r="A26" s="427"/>
      <c r="B26" s="851"/>
      <c r="C26" s="268"/>
      <c r="D26" s="265"/>
      <c r="E26" s="265"/>
      <c r="F26" s="265"/>
      <c r="G26" s="265"/>
      <c r="H26" s="265"/>
      <c r="I26" s="265"/>
      <c r="J26" s="265"/>
      <c r="K26" s="265"/>
      <c r="L26" s="269"/>
      <c r="M26" s="826"/>
      <c r="N26" s="826"/>
      <c r="O26" s="826"/>
    </row>
    <row r="27" spans="1:15">
      <c r="A27" s="116" t="s">
        <v>273</v>
      </c>
      <c r="B27" s="851" t="s">
        <v>591</v>
      </c>
      <c r="C27" s="265">
        <v>11786.815000000001</v>
      </c>
      <c r="D27" s="265">
        <v>3607.6439999999998</v>
      </c>
      <c r="E27" s="265">
        <v>716.53499999999997</v>
      </c>
      <c r="F27" s="265">
        <v>336.18700000000001</v>
      </c>
      <c r="G27" s="265">
        <v>4830.3429999999998</v>
      </c>
      <c r="H27" s="265">
        <v>4033.453</v>
      </c>
      <c r="I27" s="265">
        <v>3114.4279999999999</v>
      </c>
      <c r="J27" s="265">
        <v>6975.3789999999999</v>
      </c>
      <c r="K27" s="265">
        <v>1358.415</v>
      </c>
      <c r="L27" s="269">
        <v>3919.9110000000001</v>
      </c>
      <c r="M27" s="274"/>
      <c r="N27" s="826"/>
      <c r="O27" s="826"/>
    </row>
    <row r="28" spans="1:15">
      <c r="A28" s="919" t="s">
        <v>738</v>
      </c>
      <c r="B28" s="163" t="s">
        <v>592</v>
      </c>
      <c r="C28" s="262">
        <v>12832.868</v>
      </c>
      <c r="D28" s="262">
        <v>4132.6049999999996</v>
      </c>
      <c r="E28" s="262">
        <v>765.60799999999995</v>
      </c>
      <c r="F28" s="262">
        <v>227.12899999999999</v>
      </c>
      <c r="G28" s="262">
        <v>4750.8760000000002</v>
      </c>
      <c r="H28" s="262">
        <v>3947.6039999999998</v>
      </c>
      <c r="I28" s="262">
        <v>3740.9679999999998</v>
      </c>
      <c r="J28" s="262">
        <v>7810.8959999999997</v>
      </c>
      <c r="K28" s="262">
        <v>1623.2660000000001</v>
      </c>
      <c r="L28" s="263">
        <v>3990.973</v>
      </c>
      <c r="M28" s="274"/>
      <c r="N28" s="826"/>
      <c r="O28" s="826"/>
    </row>
    <row r="29" spans="1:15">
      <c r="A29" s="427"/>
      <c r="B29" s="163"/>
      <c r="C29" s="265"/>
      <c r="D29" s="265"/>
      <c r="E29" s="265"/>
      <c r="F29" s="265"/>
      <c r="G29" s="265"/>
      <c r="H29" s="265"/>
      <c r="I29" s="265"/>
      <c r="J29" s="265"/>
      <c r="K29" s="265"/>
      <c r="L29" s="269"/>
      <c r="M29" s="274"/>
      <c r="N29" s="826"/>
      <c r="O29" s="826"/>
    </row>
    <row r="30" spans="1:15">
      <c r="A30" s="427" t="s">
        <v>914</v>
      </c>
      <c r="B30" s="851" t="s">
        <v>591</v>
      </c>
      <c r="C30" s="265">
        <v>170.72399999999999</v>
      </c>
      <c r="D30" s="265">
        <v>19.527000000000001</v>
      </c>
      <c r="E30" s="265" t="s">
        <v>114</v>
      </c>
      <c r="F30" s="265">
        <v>4.7590000000000003</v>
      </c>
      <c r="G30" s="265">
        <v>61.881</v>
      </c>
      <c r="H30" s="265">
        <v>57.444000000000003</v>
      </c>
      <c r="I30" s="265">
        <v>86.037000000000006</v>
      </c>
      <c r="J30" s="265">
        <v>58.155000000000001</v>
      </c>
      <c r="K30" s="265">
        <v>7.4630000000000001</v>
      </c>
      <c r="L30" s="269">
        <v>18.690999999999999</v>
      </c>
      <c r="M30" s="274"/>
      <c r="N30" s="826"/>
      <c r="O30" s="826"/>
    </row>
    <row r="31" spans="1:15">
      <c r="A31" s="920" t="s">
        <v>1196</v>
      </c>
      <c r="B31" s="163" t="s">
        <v>592</v>
      </c>
      <c r="C31" s="262">
        <v>158.12100000000001</v>
      </c>
      <c r="D31" s="262">
        <v>25.233000000000001</v>
      </c>
      <c r="E31" s="262" t="s">
        <v>114</v>
      </c>
      <c r="F31" s="262">
        <v>10.429</v>
      </c>
      <c r="G31" s="262">
        <v>29.364999999999998</v>
      </c>
      <c r="H31" s="262">
        <v>26.292999999999999</v>
      </c>
      <c r="I31" s="262">
        <v>100.563</v>
      </c>
      <c r="J31" s="262">
        <v>48.131</v>
      </c>
      <c r="K31" s="262">
        <v>8.0250000000000004</v>
      </c>
      <c r="L31" s="263">
        <v>18.260000000000002</v>
      </c>
      <c r="M31" s="826"/>
      <c r="N31" s="826"/>
      <c r="O31" s="826"/>
    </row>
    <row r="32" spans="1:15">
      <c r="A32" s="920" t="s">
        <v>1197</v>
      </c>
      <c r="B32" s="163"/>
      <c r="C32" s="294"/>
      <c r="D32" s="294"/>
      <c r="E32" s="294"/>
      <c r="F32" s="294"/>
      <c r="G32" s="294"/>
      <c r="H32" s="294"/>
      <c r="I32" s="294"/>
      <c r="J32" s="294"/>
      <c r="K32" s="294"/>
      <c r="L32" s="295"/>
      <c r="M32" s="826"/>
      <c r="N32" s="826"/>
      <c r="O32" s="826"/>
    </row>
    <row r="33" spans="1:17">
      <c r="A33" s="919" t="s">
        <v>1198</v>
      </c>
      <c r="B33" s="163"/>
      <c r="C33" s="294"/>
      <c r="D33" s="294"/>
      <c r="E33" s="294"/>
      <c r="F33" s="294"/>
      <c r="G33" s="294"/>
      <c r="H33" s="294"/>
      <c r="I33" s="294"/>
      <c r="J33" s="294"/>
      <c r="K33" s="294"/>
      <c r="L33" s="295"/>
      <c r="M33" s="826"/>
      <c r="N33" s="826"/>
      <c r="O33" s="826"/>
    </row>
    <row r="34" spans="1:17">
      <c r="A34" s="921" t="s">
        <v>1199</v>
      </c>
      <c r="B34" s="163"/>
      <c r="C34" s="294"/>
      <c r="D34" s="294"/>
      <c r="E34" s="294"/>
      <c r="F34" s="294"/>
      <c r="G34" s="294"/>
      <c r="H34" s="294"/>
      <c r="I34" s="294"/>
      <c r="J34" s="294"/>
      <c r="K34" s="294"/>
      <c r="L34" s="295"/>
      <c r="M34" s="826"/>
      <c r="N34" s="826"/>
      <c r="O34" s="826"/>
    </row>
    <row r="35" spans="1:17">
      <c r="A35" s="920"/>
      <c r="B35" s="163"/>
      <c r="C35" s="294"/>
      <c r="D35" s="294"/>
      <c r="E35" s="294"/>
      <c r="F35" s="294"/>
      <c r="G35" s="294"/>
      <c r="H35" s="294"/>
      <c r="I35" s="294"/>
      <c r="J35" s="294"/>
      <c r="K35" s="294"/>
      <c r="L35" s="295"/>
      <c r="M35" s="274"/>
      <c r="N35" s="826"/>
      <c r="O35" s="826"/>
    </row>
    <row r="36" spans="1:17">
      <c r="A36" s="427" t="s">
        <v>916</v>
      </c>
      <c r="B36" s="851" t="s">
        <v>591</v>
      </c>
      <c r="C36" s="265">
        <v>249.001</v>
      </c>
      <c r="D36" s="265">
        <v>9.1760000000000002</v>
      </c>
      <c r="E36" s="265" t="s">
        <v>114</v>
      </c>
      <c r="F36" s="265">
        <v>0.155</v>
      </c>
      <c r="G36" s="265">
        <v>117.38800000000001</v>
      </c>
      <c r="H36" s="265">
        <v>97.875</v>
      </c>
      <c r="I36" s="265">
        <v>101.258</v>
      </c>
      <c r="J36" s="265">
        <v>141.453</v>
      </c>
      <c r="K36" s="265">
        <v>38.835000000000001</v>
      </c>
      <c r="L36" s="269">
        <v>34.976999999999997</v>
      </c>
      <c r="M36" s="274"/>
      <c r="N36" s="826"/>
      <c r="O36" s="826"/>
    </row>
    <row r="37" spans="1:17" ht="14.25">
      <c r="A37" s="920" t="s">
        <v>1440</v>
      </c>
      <c r="B37" s="163" t="s">
        <v>592</v>
      </c>
      <c r="C37" s="262">
        <v>248.76400000000001</v>
      </c>
      <c r="D37" s="262">
        <v>11.129</v>
      </c>
      <c r="E37" s="262" t="s">
        <v>114</v>
      </c>
      <c r="F37" s="262">
        <v>0.26200000000000001</v>
      </c>
      <c r="G37" s="262">
        <v>122.128</v>
      </c>
      <c r="H37" s="262">
        <v>89.75</v>
      </c>
      <c r="I37" s="262">
        <v>97.486000000000004</v>
      </c>
      <c r="J37" s="262">
        <v>144.77500000000001</v>
      </c>
      <c r="K37" s="262">
        <v>40.546999999999997</v>
      </c>
      <c r="L37" s="263">
        <v>42.53</v>
      </c>
      <c r="M37" s="826"/>
      <c r="N37" s="826"/>
      <c r="O37" s="826"/>
    </row>
    <row r="38" spans="1:17">
      <c r="A38" s="919" t="s">
        <v>1169</v>
      </c>
      <c r="B38" s="163"/>
      <c r="C38" s="262"/>
      <c r="D38" s="262"/>
      <c r="E38" s="262"/>
      <c r="F38" s="262"/>
      <c r="G38" s="262"/>
      <c r="H38" s="262"/>
      <c r="I38" s="262"/>
      <c r="J38" s="262"/>
      <c r="K38" s="262"/>
      <c r="L38" s="263"/>
      <c r="M38" s="274"/>
      <c r="N38" s="826"/>
      <c r="O38" s="826"/>
    </row>
    <row r="39" spans="1:17">
      <c r="A39" s="921" t="s">
        <v>1170</v>
      </c>
      <c r="B39" s="163"/>
      <c r="C39" s="294"/>
      <c r="D39" s="294"/>
      <c r="E39" s="294"/>
      <c r="F39" s="294"/>
      <c r="G39" s="294"/>
      <c r="H39" s="294"/>
      <c r="I39" s="294"/>
      <c r="J39" s="294"/>
      <c r="K39" s="294"/>
      <c r="L39" s="295"/>
      <c r="M39" s="274"/>
      <c r="N39" s="826"/>
      <c r="O39" s="826"/>
    </row>
    <row r="40" spans="1:17">
      <c r="A40" s="920"/>
      <c r="B40" s="163"/>
      <c r="C40" s="294"/>
      <c r="D40" s="294"/>
      <c r="E40" s="294"/>
      <c r="F40" s="294"/>
      <c r="G40" s="294"/>
      <c r="H40" s="294"/>
      <c r="I40" s="294"/>
      <c r="J40" s="294"/>
      <c r="K40" s="294"/>
      <c r="L40" s="295"/>
      <c r="M40" s="274"/>
      <c r="N40" s="826"/>
      <c r="O40" s="826"/>
    </row>
    <row r="41" spans="1:17">
      <c r="A41" s="116" t="s">
        <v>274</v>
      </c>
      <c r="B41" s="851" t="s">
        <v>591</v>
      </c>
      <c r="C41" s="265">
        <v>800.23099999999999</v>
      </c>
      <c r="D41" s="265">
        <v>72.445999999999998</v>
      </c>
      <c r="E41" s="265">
        <v>6.1429999999999998</v>
      </c>
      <c r="F41" s="265">
        <v>0.13300000000000001</v>
      </c>
      <c r="G41" s="265">
        <v>516.24900000000002</v>
      </c>
      <c r="H41" s="265">
        <v>404.41300000000001</v>
      </c>
      <c r="I41" s="265">
        <v>146.78100000000001</v>
      </c>
      <c r="J41" s="265">
        <v>461.767</v>
      </c>
      <c r="K41" s="265">
        <v>101.54600000000001</v>
      </c>
      <c r="L41" s="269">
        <v>209.85900000000001</v>
      </c>
      <c r="M41" s="274"/>
      <c r="N41" s="826"/>
      <c r="O41" s="826"/>
    </row>
    <row r="42" spans="1:17">
      <c r="A42" s="919" t="s">
        <v>594</v>
      </c>
      <c r="B42" s="163" t="s">
        <v>592</v>
      </c>
      <c r="C42" s="262">
        <v>932.64400000000001</v>
      </c>
      <c r="D42" s="262">
        <v>94.733000000000004</v>
      </c>
      <c r="E42" s="262">
        <v>6.43</v>
      </c>
      <c r="F42" s="262">
        <v>0.42</v>
      </c>
      <c r="G42" s="262">
        <v>574.25800000000004</v>
      </c>
      <c r="H42" s="262">
        <v>486.43599999999998</v>
      </c>
      <c r="I42" s="262">
        <v>166.56399999999999</v>
      </c>
      <c r="J42" s="262">
        <v>570.01199999999994</v>
      </c>
      <c r="K42" s="262">
        <v>113.163</v>
      </c>
      <c r="L42" s="263">
        <v>271.64</v>
      </c>
      <c r="M42" s="274"/>
      <c r="N42" s="826"/>
      <c r="O42" s="826"/>
    </row>
    <row r="43" spans="1:17">
      <c r="A43" s="427"/>
      <c r="B43" s="851"/>
      <c r="C43" s="265"/>
      <c r="D43" s="265"/>
      <c r="E43" s="265"/>
      <c r="F43" s="265"/>
      <c r="G43" s="265"/>
      <c r="H43" s="265"/>
      <c r="I43" s="265"/>
      <c r="J43" s="265"/>
      <c r="K43" s="265"/>
      <c r="L43" s="269"/>
      <c r="M43" s="826"/>
      <c r="N43" s="826"/>
      <c r="O43" s="826"/>
    </row>
    <row r="44" spans="1:17">
      <c r="A44" s="427" t="s">
        <v>739</v>
      </c>
      <c r="B44" s="851" t="s">
        <v>591</v>
      </c>
      <c r="C44" s="705">
        <v>3123.9180000000001</v>
      </c>
      <c r="D44" s="705">
        <v>1289.7560000000001</v>
      </c>
      <c r="E44" s="705">
        <v>13.840999999999999</v>
      </c>
      <c r="F44" s="705">
        <v>1202.6679999999999</v>
      </c>
      <c r="G44" s="705">
        <v>1496.508</v>
      </c>
      <c r="H44" s="705">
        <v>1304.0709999999999</v>
      </c>
      <c r="I44" s="705">
        <v>317.18599999999998</v>
      </c>
      <c r="J44" s="705">
        <v>1980.2739999999999</v>
      </c>
      <c r="K44" s="705">
        <v>355.25799999999998</v>
      </c>
      <c r="L44" s="706">
        <v>934.077</v>
      </c>
      <c r="M44" s="274"/>
      <c r="N44" s="826"/>
      <c r="O44" s="826"/>
    </row>
    <row r="45" spans="1:17" ht="14.25">
      <c r="A45" s="920" t="s">
        <v>1442</v>
      </c>
      <c r="B45" s="163" t="s">
        <v>592</v>
      </c>
      <c r="C45" s="707">
        <v>3397.6039999999998</v>
      </c>
      <c r="D45" s="707">
        <v>1409.837</v>
      </c>
      <c r="E45" s="707">
        <v>15.241</v>
      </c>
      <c r="F45" s="707">
        <v>1303.203</v>
      </c>
      <c r="G45" s="707">
        <v>1667.0719999999999</v>
      </c>
      <c r="H45" s="707">
        <v>1490.943</v>
      </c>
      <c r="I45" s="707">
        <v>296.69600000000003</v>
      </c>
      <c r="J45" s="707">
        <v>2218.5129999999999</v>
      </c>
      <c r="K45" s="707">
        <v>596.327</v>
      </c>
      <c r="L45" s="708">
        <v>954.47799999999995</v>
      </c>
      <c r="M45" s="872"/>
      <c r="N45" s="826"/>
      <c r="O45" s="826"/>
    </row>
    <row r="46" spans="1:17" ht="14.25">
      <c r="A46" s="919" t="s">
        <v>1441</v>
      </c>
      <c r="B46" s="851"/>
      <c r="C46" s="265"/>
      <c r="D46" s="265"/>
      <c r="E46" s="265"/>
      <c r="F46" s="265"/>
      <c r="G46" s="265"/>
      <c r="H46" s="265"/>
      <c r="I46" s="265"/>
      <c r="J46" s="265"/>
      <c r="K46" s="265"/>
      <c r="L46" s="269"/>
      <c r="M46" s="826"/>
      <c r="N46" s="826"/>
      <c r="O46" s="826"/>
    </row>
    <row r="47" spans="1:17">
      <c r="A47" s="922"/>
      <c r="B47" s="851"/>
      <c r="C47" s="265"/>
      <c r="D47" s="265"/>
      <c r="E47" s="265"/>
      <c r="F47" s="265"/>
      <c r="G47" s="265"/>
      <c r="H47" s="265"/>
      <c r="I47" s="265"/>
      <c r="J47" s="265"/>
      <c r="K47" s="265"/>
      <c r="L47" s="269"/>
      <c r="M47" s="826"/>
      <c r="N47" s="826"/>
      <c r="O47" s="826"/>
      <c r="Q47" s="811"/>
    </row>
    <row r="48" spans="1:17">
      <c r="A48" s="116" t="s">
        <v>275</v>
      </c>
      <c r="B48" s="851" t="s">
        <v>591</v>
      </c>
      <c r="C48" s="265">
        <v>516.09500000000003</v>
      </c>
      <c r="D48" s="265">
        <v>22.143000000000001</v>
      </c>
      <c r="E48" s="265" t="s">
        <v>114</v>
      </c>
      <c r="F48" s="265">
        <v>10.843999999999999</v>
      </c>
      <c r="G48" s="265">
        <v>344.22399999999999</v>
      </c>
      <c r="H48" s="265">
        <v>285.41199999999998</v>
      </c>
      <c r="I48" s="265">
        <v>130.845</v>
      </c>
      <c r="J48" s="265">
        <v>333.69600000000003</v>
      </c>
      <c r="K48" s="265">
        <v>33.722999999999999</v>
      </c>
      <c r="L48" s="269">
        <v>212.02</v>
      </c>
      <c r="M48" s="274"/>
      <c r="N48" s="826"/>
      <c r="O48" s="826"/>
      <c r="Q48" s="811"/>
    </row>
    <row r="49" spans="1:62">
      <c r="A49" s="919" t="s">
        <v>650</v>
      </c>
      <c r="B49" s="163" t="s">
        <v>592</v>
      </c>
      <c r="C49" s="262">
        <v>541.29499999999996</v>
      </c>
      <c r="D49" s="262">
        <v>24.154</v>
      </c>
      <c r="E49" s="262">
        <v>0.127</v>
      </c>
      <c r="F49" s="262">
        <v>11.129</v>
      </c>
      <c r="G49" s="262">
        <v>365.43400000000003</v>
      </c>
      <c r="H49" s="262">
        <v>303.83699999999999</v>
      </c>
      <c r="I49" s="262">
        <v>134.17500000000001</v>
      </c>
      <c r="J49" s="262">
        <v>331.86599999999999</v>
      </c>
      <c r="K49" s="262">
        <v>28.513999999999999</v>
      </c>
      <c r="L49" s="263">
        <v>215.18600000000001</v>
      </c>
      <c r="M49" s="274"/>
      <c r="N49" s="826"/>
      <c r="O49" s="274"/>
      <c r="P49" s="274"/>
      <c r="Q49" s="274"/>
      <c r="R49" s="274"/>
      <c r="S49" s="274"/>
      <c r="T49" s="274"/>
      <c r="U49" s="274"/>
      <c r="V49" s="274"/>
      <c r="W49" s="274"/>
      <c r="X49" s="826"/>
      <c r="Y49" s="826"/>
      <c r="Z49" s="826"/>
      <c r="AA49" s="826"/>
      <c r="AB49" s="826"/>
      <c r="AC49" s="826"/>
      <c r="AD49" s="826"/>
      <c r="AE49" s="826"/>
      <c r="AF49" s="826"/>
      <c r="AG49" s="826"/>
      <c r="AH49" s="826"/>
      <c r="AI49" s="826"/>
      <c r="AJ49" s="826"/>
      <c r="AK49" s="826"/>
      <c r="AL49" s="826"/>
      <c r="AM49" s="826"/>
      <c r="AN49" s="826"/>
      <c r="AO49" s="826"/>
      <c r="AP49" s="826"/>
      <c r="AQ49" s="826"/>
      <c r="AR49" s="826"/>
      <c r="AS49" s="826"/>
      <c r="AT49" s="826"/>
      <c r="AU49" s="826"/>
      <c r="AV49" s="826"/>
      <c r="AW49" s="826"/>
      <c r="AX49" s="826"/>
      <c r="AY49" s="826"/>
      <c r="AZ49" s="826"/>
      <c r="BA49" s="826"/>
      <c r="BB49" s="826"/>
      <c r="BC49" s="826"/>
      <c r="BD49" s="826"/>
      <c r="BE49" s="826"/>
      <c r="BF49" s="826"/>
      <c r="BG49" s="826"/>
      <c r="BH49" s="826"/>
      <c r="BI49" s="826"/>
      <c r="BJ49" s="826"/>
    </row>
    <row r="50" spans="1:62" s="281" customFormat="1">
      <c r="A50" s="427"/>
      <c r="B50" s="807"/>
      <c r="C50" s="870"/>
      <c r="D50" s="870"/>
      <c r="E50" s="870"/>
      <c r="F50" s="870"/>
      <c r="G50" s="870"/>
      <c r="H50" s="870"/>
      <c r="I50" s="870"/>
      <c r="J50" s="870"/>
      <c r="K50" s="870"/>
      <c r="L50" s="870"/>
      <c r="M50" s="826"/>
      <c r="N50" s="826"/>
      <c r="O50" s="274"/>
      <c r="P50" s="274"/>
      <c r="Q50" s="274"/>
      <c r="R50" s="274"/>
      <c r="S50" s="274"/>
      <c r="T50" s="274"/>
      <c r="U50" s="274"/>
      <c r="V50" s="274"/>
      <c r="W50" s="274"/>
      <c r="X50" s="826"/>
      <c r="Y50" s="826"/>
      <c r="Z50" s="826"/>
      <c r="AA50" s="826"/>
      <c r="AB50" s="826"/>
      <c r="AC50" s="826"/>
      <c r="AD50" s="826"/>
      <c r="AE50" s="826"/>
      <c r="AF50" s="826"/>
      <c r="AG50" s="826"/>
      <c r="AH50" s="826"/>
      <c r="AI50" s="826"/>
      <c r="AJ50" s="826"/>
      <c r="AK50" s="826"/>
      <c r="AL50" s="826"/>
      <c r="AM50" s="826"/>
      <c r="AN50" s="826"/>
      <c r="AO50" s="826"/>
      <c r="AP50" s="826"/>
      <c r="AQ50" s="826"/>
      <c r="AR50" s="826"/>
      <c r="AS50" s="826"/>
      <c r="AT50" s="826"/>
      <c r="AU50" s="826"/>
      <c r="AV50" s="826"/>
      <c r="AW50" s="826"/>
      <c r="AX50" s="826"/>
      <c r="AY50" s="826"/>
      <c r="AZ50" s="826"/>
      <c r="BA50" s="826"/>
      <c r="BB50" s="826"/>
      <c r="BC50" s="826"/>
      <c r="BD50" s="826"/>
      <c r="BE50" s="826"/>
      <c r="BF50" s="826"/>
      <c r="BG50" s="826"/>
      <c r="BH50" s="826"/>
      <c r="BI50" s="826"/>
      <c r="BJ50" s="826"/>
    </row>
    <row r="51" spans="1:62" s="815" customFormat="1">
      <c r="A51" s="427"/>
      <c r="B51" s="807"/>
      <c r="C51" s="870"/>
      <c r="D51" s="870"/>
      <c r="E51" s="870"/>
      <c r="F51" s="870"/>
      <c r="G51" s="870"/>
      <c r="H51" s="870"/>
      <c r="I51" s="870"/>
      <c r="J51" s="870"/>
      <c r="K51" s="870"/>
      <c r="L51" s="870"/>
      <c r="M51" s="826"/>
      <c r="N51" s="826"/>
      <c r="O51" s="274"/>
      <c r="P51" s="274"/>
      <c r="Q51" s="274"/>
      <c r="R51" s="274"/>
      <c r="S51" s="274"/>
      <c r="T51" s="274"/>
      <c r="U51" s="274"/>
      <c r="V51" s="274"/>
      <c r="W51" s="274"/>
      <c r="X51" s="826"/>
      <c r="Y51" s="826"/>
      <c r="Z51" s="826"/>
      <c r="AA51" s="826"/>
      <c r="AB51" s="826"/>
      <c r="AC51" s="826"/>
      <c r="AD51" s="826"/>
      <c r="AE51" s="826"/>
      <c r="AF51" s="826"/>
      <c r="AG51" s="826"/>
      <c r="AH51" s="826"/>
      <c r="AI51" s="826"/>
      <c r="AJ51" s="826"/>
      <c r="AK51" s="826"/>
      <c r="AL51" s="826"/>
      <c r="AM51" s="826"/>
      <c r="AN51" s="826"/>
      <c r="AO51" s="826"/>
      <c r="AP51" s="826"/>
      <c r="AQ51" s="826"/>
      <c r="AR51" s="826"/>
      <c r="AS51" s="826"/>
      <c r="AT51" s="826"/>
      <c r="AU51" s="826"/>
      <c r="AV51" s="826"/>
      <c r="AW51" s="826"/>
      <c r="AX51" s="826"/>
      <c r="AY51" s="826"/>
      <c r="AZ51" s="826"/>
      <c r="BA51" s="826"/>
      <c r="BB51" s="826"/>
      <c r="BC51" s="826"/>
      <c r="BD51" s="826"/>
      <c r="BE51" s="826"/>
      <c r="BF51" s="826"/>
      <c r="BG51" s="826"/>
      <c r="BH51" s="826"/>
      <c r="BI51" s="826"/>
      <c r="BJ51" s="826"/>
    </row>
    <row r="52" spans="1:62" ht="29.25" customHeight="1">
      <c r="A52" s="1450" t="s">
        <v>1923</v>
      </c>
      <c r="B52" s="1450"/>
      <c r="C52" s="1450"/>
      <c r="D52" s="1450"/>
      <c r="E52" s="1450"/>
      <c r="F52" s="1450"/>
      <c r="G52" s="1450"/>
      <c r="H52" s="1450"/>
      <c r="I52" s="1450"/>
      <c r="J52" s="1450"/>
      <c r="K52" s="1450"/>
      <c r="L52" s="1451"/>
      <c r="M52" s="508"/>
      <c r="O52" s="811"/>
      <c r="P52" s="274"/>
      <c r="Q52" s="274"/>
      <c r="R52" s="274"/>
      <c r="S52" s="274"/>
      <c r="T52" s="274"/>
      <c r="U52" s="274"/>
      <c r="V52" s="274"/>
      <c r="W52" s="274"/>
      <c r="X52" s="826"/>
      <c r="Y52" s="826"/>
      <c r="Z52" s="826"/>
      <c r="AA52" s="826"/>
      <c r="AB52" s="826"/>
      <c r="AC52" s="826"/>
      <c r="AD52" s="826"/>
      <c r="AE52" s="826"/>
      <c r="AF52" s="826"/>
      <c r="AG52" s="826"/>
      <c r="AH52" s="826"/>
      <c r="AI52" s="826"/>
      <c r="AJ52" s="826"/>
      <c r="AK52" s="826"/>
      <c r="AL52" s="826"/>
      <c r="AM52" s="826"/>
      <c r="AN52" s="826"/>
      <c r="AO52" s="826"/>
      <c r="AP52" s="826"/>
      <c r="AQ52" s="826"/>
      <c r="AR52" s="826"/>
      <c r="AS52" s="826"/>
      <c r="AT52" s="826"/>
      <c r="AU52" s="826"/>
      <c r="AV52" s="826"/>
      <c r="AW52" s="826"/>
      <c r="AX52" s="826"/>
      <c r="AY52" s="826"/>
      <c r="AZ52" s="826"/>
      <c r="BA52" s="826"/>
      <c r="BB52" s="826"/>
      <c r="BC52" s="826"/>
      <c r="BD52" s="826"/>
      <c r="BE52" s="826"/>
      <c r="BF52" s="826"/>
      <c r="BG52" s="826"/>
      <c r="BH52" s="826"/>
      <c r="BI52" s="826"/>
      <c r="BJ52" s="826"/>
    </row>
    <row r="53" spans="1:62" s="345" customFormat="1" ht="30" customHeight="1">
      <c r="A53" s="1447" t="s">
        <v>1924</v>
      </c>
      <c r="B53" s="1447"/>
      <c r="C53" s="1447"/>
      <c r="D53" s="1447"/>
      <c r="E53" s="1447"/>
      <c r="F53" s="1447"/>
      <c r="G53" s="1447"/>
      <c r="H53" s="1447"/>
      <c r="I53" s="1447"/>
      <c r="J53" s="1447"/>
      <c r="K53" s="1447"/>
      <c r="L53" s="1447"/>
      <c r="M53" s="311"/>
      <c r="Q53" s="379"/>
    </row>
  </sheetData>
  <mergeCells count="9">
    <mergeCell ref="J7:J16"/>
    <mergeCell ref="A53:L53"/>
    <mergeCell ref="C17:L17"/>
    <mergeCell ref="A1:E1"/>
    <mergeCell ref="G8:H8"/>
    <mergeCell ref="D8:F8"/>
    <mergeCell ref="A52:L52"/>
    <mergeCell ref="C7:C16"/>
    <mergeCell ref="G1:H2"/>
  </mergeCells>
  <phoneticPr fontId="14" type="noConversion"/>
  <hyperlinks>
    <hyperlink ref="G1:H2" location="'Spis tablic     List of tables'!A26" display="'Spis tablic     List of tables'!A26"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36"/>
  <sheetViews>
    <sheetView zoomScale="90" zoomScaleNormal="90" workbookViewId="0">
      <selection activeCell="A41" sqref="A41"/>
    </sheetView>
  </sheetViews>
  <sheetFormatPr defaultColWidth="9.140625" defaultRowHeight="12.75"/>
  <cols>
    <col min="1" max="1" width="7.7109375" style="134" customWidth="1"/>
    <col min="2" max="2" width="20.7109375" style="134" customWidth="1"/>
    <col min="3" max="11" width="14.7109375" style="134" customWidth="1"/>
    <col min="12" max="16384" width="9.140625" style="134"/>
  </cols>
  <sheetData>
    <row r="1" spans="1:19" ht="20.100000000000001" customHeight="1">
      <c r="A1" s="1365" t="s">
        <v>2085</v>
      </c>
      <c r="B1" s="1337"/>
      <c r="C1" s="153"/>
      <c r="D1" s="153"/>
      <c r="E1" s="153"/>
      <c r="F1" s="153"/>
      <c r="G1" s="153"/>
      <c r="H1" s="1335" t="s">
        <v>1349</v>
      </c>
      <c r="I1" s="1335"/>
      <c r="J1" s="153"/>
      <c r="K1" s="153"/>
      <c r="L1" s="134" t="s">
        <v>753</v>
      </c>
    </row>
    <row r="2" spans="1:19" ht="20.100000000000001" customHeight="1">
      <c r="A2" s="1366" t="s">
        <v>653</v>
      </c>
      <c r="B2" s="1367"/>
      <c r="C2" s="153"/>
      <c r="D2" s="153"/>
      <c r="E2" s="153"/>
      <c r="F2" s="153"/>
      <c r="G2" s="153"/>
      <c r="H2" s="1335"/>
      <c r="I2" s="1335"/>
      <c r="J2" s="153"/>
      <c r="K2" s="153"/>
    </row>
    <row r="3" spans="1:19" ht="20.100000000000001" customHeight="1">
      <c r="A3" s="391"/>
      <c r="B3" s="509"/>
      <c r="C3" s="153"/>
      <c r="D3" s="153"/>
      <c r="E3" s="153"/>
      <c r="F3" s="153"/>
      <c r="G3" s="153"/>
      <c r="H3" s="153"/>
      <c r="I3" s="153"/>
      <c r="J3" s="153"/>
      <c r="K3" s="153"/>
    </row>
    <row r="4" spans="1:19" ht="15.75">
      <c r="A4" s="10" t="s">
        <v>2086</v>
      </c>
      <c r="B4" s="153"/>
      <c r="C4" s="153"/>
      <c r="D4" s="153"/>
      <c r="E4" s="153"/>
      <c r="F4" s="153"/>
      <c r="G4" s="153"/>
      <c r="H4" s="153"/>
      <c r="I4" s="153"/>
      <c r="J4" s="153"/>
      <c r="K4" s="153"/>
    </row>
    <row r="5" spans="1:19" ht="15">
      <c r="A5" s="1078" t="s">
        <v>2087</v>
      </c>
      <c r="B5" s="153"/>
      <c r="C5" s="153"/>
      <c r="D5" s="153"/>
      <c r="E5" s="153"/>
      <c r="F5" s="153"/>
      <c r="G5" s="153"/>
      <c r="H5" s="153"/>
      <c r="I5" s="153"/>
      <c r="J5" s="153"/>
      <c r="K5" s="153"/>
    </row>
    <row r="6" spans="1:19">
      <c r="A6" s="14"/>
      <c r="B6" s="138"/>
      <c r="C6" s="136"/>
      <c r="D6" s="138"/>
      <c r="E6" s="138"/>
      <c r="F6" s="138"/>
      <c r="G6" s="138"/>
      <c r="H6" s="138"/>
      <c r="I6" s="138"/>
      <c r="J6" s="138"/>
      <c r="K6" s="138"/>
    </row>
    <row r="7" spans="1:19" ht="15" customHeight="1">
      <c r="A7" s="50"/>
      <c r="B7" s="375"/>
      <c r="C7" s="138"/>
      <c r="D7" s="233"/>
      <c r="E7" s="233"/>
      <c r="F7" s="233"/>
      <c r="G7" s="494"/>
      <c r="H7" s="233"/>
      <c r="I7" s="233"/>
      <c r="J7" s="233"/>
      <c r="K7" s="233"/>
    </row>
    <row r="8" spans="1:19">
      <c r="A8" s="141"/>
      <c r="B8" s="227"/>
      <c r="C8" s="229"/>
      <c r="D8" s="366"/>
      <c r="E8" s="226"/>
      <c r="F8" s="226"/>
      <c r="G8" s="226"/>
      <c r="H8" s="226"/>
      <c r="I8" s="226"/>
      <c r="J8" s="226"/>
      <c r="K8" s="346"/>
    </row>
    <row r="9" spans="1:19">
      <c r="A9" s="1239"/>
      <c r="B9" s="1292"/>
      <c r="C9" s="229"/>
      <c r="D9" s="119" t="s">
        <v>654</v>
      </c>
      <c r="E9" s="106" t="s">
        <v>381</v>
      </c>
      <c r="F9" s="229"/>
      <c r="G9" s="106"/>
      <c r="H9" s="106"/>
      <c r="I9" s="106"/>
      <c r="J9" s="229"/>
      <c r="K9" s="108"/>
    </row>
    <row r="10" spans="1:19">
      <c r="A10" s="1239"/>
      <c r="B10" s="1292"/>
      <c r="C10" s="245"/>
      <c r="D10" s="106" t="s">
        <v>742</v>
      </c>
      <c r="E10" s="106" t="s">
        <v>656</v>
      </c>
      <c r="F10" s="106" t="s">
        <v>655</v>
      </c>
      <c r="G10" s="229"/>
      <c r="H10" s="229"/>
      <c r="I10" s="229"/>
      <c r="J10" s="106" t="s">
        <v>658</v>
      </c>
      <c r="K10" s="230"/>
    </row>
    <row r="11" spans="1:19">
      <c r="A11" s="1236" t="s">
        <v>232</v>
      </c>
      <c r="B11" s="1256"/>
      <c r="C11" s="106" t="s">
        <v>448</v>
      </c>
      <c r="D11" s="119" t="s">
        <v>741</v>
      </c>
      <c r="E11" s="106" t="s">
        <v>387</v>
      </c>
      <c r="F11" s="106" t="s">
        <v>657</v>
      </c>
      <c r="G11" s="106" t="s">
        <v>1303</v>
      </c>
      <c r="H11" s="106" t="s">
        <v>662</v>
      </c>
      <c r="I11" s="106" t="s">
        <v>118</v>
      </c>
      <c r="J11" s="106" t="s">
        <v>663</v>
      </c>
      <c r="K11" s="108" t="s">
        <v>664</v>
      </c>
    </row>
    <row r="12" spans="1:19">
      <c r="A12" s="1237" t="s">
        <v>233</v>
      </c>
      <c r="B12" s="1238"/>
      <c r="C12" s="349" t="s">
        <v>490</v>
      </c>
      <c r="D12" s="422" t="s">
        <v>659</v>
      </c>
      <c r="E12" s="106" t="s">
        <v>740</v>
      </c>
      <c r="F12" s="349" t="s">
        <v>660</v>
      </c>
      <c r="G12" s="349" t="s">
        <v>1304</v>
      </c>
      <c r="H12" s="349" t="s">
        <v>668</v>
      </c>
      <c r="I12" s="349" t="s">
        <v>118</v>
      </c>
      <c r="J12" s="349" t="s">
        <v>669</v>
      </c>
      <c r="K12" s="350" t="s">
        <v>533</v>
      </c>
    </row>
    <row r="13" spans="1:19">
      <c r="A13" s="1236"/>
      <c r="B13" s="1256"/>
      <c r="C13" s="229"/>
      <c r="D13" s="422" t="s">
        <v>665</v>
      </c>
      <c r="E13" s="349" t="s">
        <v>666</v>
      </c>
      <c r="F13" s="349" t="s">
        <v>144</v>
      </c>
      <c r="G13" s="200"/>
      <c r="H13" s="200"/>
      <c r="I13" s="138"/>
      <c r="J13" s="349" t="s">
        <v>673</v>
      </c>
      <c r="K13" s="138"/>
    </row>
    <row r="14" spans="1:19">
      <c r="A14" s="1239"/>
      <c r="B14" s="1292"/>
      <c r="C14" s="229"/>
      <c r="D14" s="422" t="s">
        <v>670</v>
      </c>
      <c r="E14" s="349" t="s">
        <v>671</v>
      </c>
      <c r="F14" s="349" t="s">
        <v>672</v>
      </c>
      <c r="G14" s="229"/>
      <c r="H14" s="229"/>
      <c r="I14" s="227"/>
      <c r="J14" s="138"/>
      <c r="K14" s="230"/>
      <c r="S14" s="134" t="s">
        <v>753</v>
      </c>
    </row>
    <row r="15" spans="1:19">
      <c r="A15" s="141"/>
      <c r="B15" s="227"/>
      <c r="C15" s="229"/>
      <c r="D15" s="422" t="s">
        <v>671</v>
      </c>
      <c r="E15" s="349" t="s">
        <v>674</v>
      </c>
      <c r="F15" s="229"/>
      <c r="G15" s="229"/>
      <c r="H15" s="229"/>
      <c r="I15" s="229"/>
      <c r="J15" s="229"/>
      <c r="K15" s="230"/>
    </row>
    <row r="16" spans="1:19" ht="13.5" thickBot="1">
      <c r="A16" s="1239"/>
      <c r="B16" s="1292"/>
      <c r="C16" s="229"/>
      <c r="D16" s="484"/>
      <c r="E16" s="229"/>
      <c r="F16" s="229"/>
      <c r="G16" s="229"/>
      <c r="H16" s="229"/>
      <c r="I16" s="229"/>
      <c r="J16" s="229"/>
      <c r="K16" s="230"/>
      <c r="N16" s="858"/>
      <c r="O16" s="858"/>
    </row>
    <row r="17" spans="1:18" ht="24.95" customHeight="1">
      <c r="A17" s="1452" t="s">
        <v>1025</v>
      </c>
      <c r="B17" s="1452"/>
      <c r="C17" s="1452"/>
      <c r="D17" s="1452"/>
      <c r="E17" s="1452"/>
      <c r="F17" s="1452"/>
      <c r="G17" s="1452"/>
      <c r="H17" s="1452"/>
      <c r="I17" s="1452"/>
      <c r="J17" s="1452"/>
      <c r="K17" s="1452"/>
      <c r="L17" s="858"/>
      <c r="N17" s="858"/>
      <c r="O17" s="858"/>
    </row>
    <row r="18" spans="1:18" ht="24.95" customHeight="1">
      <c r="A18" s="1428" t="s">
        <v>1026</v>
      </c>
      <c r="B18" s="1428"/>
      <c r="C18" s="1428"/>
      <c r="D18" s="1428"/>
      <c r="E18" s="1428"/>
      <c r="F18" s="1428"/>
      <c r="G18" s="1428"/>
      <c r="H18" s="1428"/>
      <c r="I18" s="1428"/>
      <c r="J18" s="1428"/>
      <c r="K18" s="1428"/>
      <c r="L18" s="858"/>
      <c r="N18" s="858"/>
      <c r="O18" s="858"/>
    </row>
    <row r="19" spans="1:18" s="702" customFormat="1" ht="14.1" customHeight="1">
      <c r="A19" s="284">
        <v>2019</v>
      </c>
      <c r="B19" s="923" t="s">
        <v>1192</v>
      </c>
      <c r="C19" s="913">
        <v>102.3</v>
      </c>
      <c r="D19" s="913">
        <v>105.1</v>
      </c>
      <c r="E19" s="913">
        <v>101.1</v>
      </c>
      <c r="F19" s="913">
        <v>96</v>
      </c>
      <c r="G19" s="913">
        <v>100.7</v>
      </c>
      <c r="H19" s="913">
        <v>103.5</v>
      </c>
      <c r="I19" s="913">
        <v>101.7</v>
      </c>
      <c r="J19" s="913">
        <v>103.5</v>
      </c>
      <c r="K19" s="511">
        <v>103.2</v>
      </c>
      <c r="N19" s="858"/>
      <c r="O19" s="858"/>
    </row>
    <row r="20" spans="1:18" ht="14.1" customHeight="1">
      <c r="A20" s="284">
        <v>2020</v>
      </c>
      <c r="B20" s="923" t="s">
        <v>1192</v>
      </c>
      <c r="C20" s="913">
        <v>103.1</v>
      </c>
      <c r="D20" s="913" t="s">
        <v>270</v>
      </c>
      <c r="E20" s="913" t="s">
        <v>270</v>
      </c>
      <c r="F20" s="913" t="s">
        <v>270</v>
      </c>
      <c r="G20" s="913" t="s">
        <v>270</v>
      </c>
      <c r="H20" s="913" t="s">
        <v>270</v>
      </c>
      <c r="I20" s="913" t="s">
        <v>270</v>
      </c>
      <c r="J20" s="913" t="s">
        <v>270</v>
      </c>
      <c r="K20" s="511" t="s">
        <v>270</v>
      </c>
      <c r="N20" s="858"/>
      <c r="O20" s="858"/>
    </row>
    <row r="21" spans="1:18" s="702" customFormat="1" ht="24.95" customHeight="1">
      <c r="A21" s="427">
        <v>2019</v>
      </c>
      <c r="B21" s="923" t="s">
        <v>1268</v>
      </c>
      <c r="C21" s="913">
        <v>102.9</v>
      </c>
      <c r="D21" s="913">
        <v>106.4</v>
      </c>
      <c r="E21" s="913">
        <v>101.5</v>
      </c>
      <c r="F21" s="913">
        <v>96.7</v>
      </c>
      <c r="G21" s="913">
        <v>101</v>
      </c>
      <c r="H21" s="913">
        <v>103.7</v>
      </c>
      <c r="I21" s="913">
        <v>98</v>
      </c>
      <c r="J21" s="913">
        <v>103.7</v>
      </c>
      <c r="K21" s="511">
        <v>104.9</v>
      </c>
    </row>
    <row r="22" spans="1:18" s="841" customFormat="1" ht="24.95" customHeight="1">
      <c r="A22" s="144">
        <v>2020</v>
      </c>
      <c r="B22" s="510" t="s">
        <v>1174</v>
      </c>
      <c r="C22" s="913">
        <v>104.4</v>
      </c>
      <c r="D22" s="913">
        <v>107.7</v>
      </c>
      <c r="E22" s="913">
        <v>104</v>
      </c>
      <c r="F22" s="913">
        <v>97</v>
      </c>
      <c r="G22" s="913">
        <v>105.4</v>
      </c>
      <c r="H22" s="913">
        <v>104.6</v>
      </c>
      <c r="I22" s="913">
        <v>99.7</v>
      </c>
      <c r="J22" s="913">
        <v>103.2</v>
      </c>
      <c r="K22" s="511">
        <v>105.6</v>
      </c>
    </row>
    <row r="23" spans="1:18" s="720" customFormat="1" ht="14.1" customHeight="1">
      <c r="A23" s="427"/>
      <c r="B23" s="923" t="s">
        <v>1267</v>
      </c>
      <c r="C23" s="913">
        <v>102.9</v>
      </c>
      <c r="D23" s="913">
        <v>106.2</v>
      </c>
      <c r="E23" s="913">
        <v>105.8</v>
      </c>
      <c r="F23" s="913">
        <v>95.6</v>
      </c>
      <c r="G23" s="913">
        <v>105.4</v>
      </c>
      <c r="H23" s="913">
        <v>105.4</v>
      </c>
      <c r="I23" s="913">
        <v>90.3</v>
      </c>
      <c r="J23" s="913">
        <v>102.5</v>
      </c>
      <c r="K23" s="511">
        <v>106.4</v>
      </c>
    </row>
    <row r="24" spans="1:18" s="738" customFormat="1" ht="14.1" customHeight="1">
      <c r="A24" s="427"/>
      <c r="B24" s="923" t="s">
        <v>1269</v>
      </c>
      <c r="C24" s="913">
        <v>102.9</v>
      </c>
      <c r="D24" s="913">
        <v>103.1</v>
      </c>
      <c r="E24" s="913">
        <v>106</v>
      </c>
      <c r="F24" s="913">
        <v>98.1</v>
      </c>
      <c r="G24" s="913">
        <v>105.2</v>
      </c>
      <c r="H24" s="913">
        <v>104.8</v>
      </c>
      <c r="I24" s="913">
        <v>93.7</v>
      </c>
      <c r="J24" s="913">
        <v>104.6</v>
      </c>
      <c r="K24" s="511">
        <v>108.1</v>
      </c>
    </row>
    <row r="25" spans="1:18" s="757" customFormat="1" ht="14.1" customHeight="1">
      <c r="A25" s="427"/>
      <c r="B25" s="923" t="s">
        <v>1268</v>
      </c>
      <c r="C25" s="913">
        <v>102.5</v>
      </c>
      <c r="D25" s="913">
        <v>101.1</v>
      </c>
      <c r="E25" s="913">
        <v>104.9</v>
      </c>
      <c r="F25" s="913">
        <v>96.4</v>
      </c>
      <c r="G25" s="913">
        <v>105.4</v>
      </c>
      <c r="H25" s="913">
        <v>104.7</v>
      </c>
      <c r="I25" s="913">
        <v>95.9</v>
      </c>
      <c r="J25" s="913">
        <v>104.6</v>
      </c>
      <c r="K25" s="511">
        <v>111</v>
      </c>
      <c r="N25" s="858"/>
      <c r="O25" s="858"/>
      <c r="P25" s="858"/>
      <c r="Q25" s="858"/>
      <c r="R25" s="858"/>
    </row>
    <row r="26" spans="1:18" s="841" customFormat="1" ht="24.95" customHeight="1">
      <c r="A26" s="144">
        <v>2021</v>
      </c>
      <c r="B26" s="510" t="s">
        <v>1174</v>
      </c>
      <c r="C26" s="913">
        <v>102.5</v>
      </c>
      <c r="D26" s="913">
        <v>100.5</v>
      </c>
      <c r="E26" s="913">
        <v>102.7</v>
      </c>
      <c r="F26" s="913">
        <v>96.4</v>
      </c>
      <c r="G26" s="913">
        <v>105</v>
      </c>
      <c r="H26" s="913">
        <v>103.5</v>
      </c>
      <c r="I26" s="913">
        <v>99.4</v>
      </c>
      <c r="J26" s="913">
        <v>104.6</v>
      </c>
      <c r="K26" s="511">
        <v>108.8</v>
      </c>
      <c r="N26" s="858"/>
      <c r="O26" s="858"/>
      <c r="P26" s="858"/>
      <c r="Q26" s="858"/>
      <c r="R26" s="858"/>
    </row>
    <row r="27" spans="1:18" s="1141" customFormat="1" ht="14.1" customHeight="1">
      <c r="A27" s="427"/>
      <c r="B27" s="923" t="s">
        <v>1267</v>
      </c>
      <c r="C27" s="913" t="s">
        <v>270</v>
      </c>
      <c r="D27" s="913" t="s">
        <v>270</v>
      </c>
      <c r="E27" s="913" t="s">
        <v>270</v>
      </c>
      <c r="F27" s="913" t="s">
        <v>270</v>
      </c>
      <c r="G27" s="913" t="s">
        <v>270</v>
      </c>
      <c r="H27" s="913" t="s">
        <v>270</v>
      </c>
      <c r="I27" s="913" t="s">
        <v>270</v>
      </c>
      <c r="J27" s="913" t="s">
        <v>270</v>
      </c>
      <c r="K27" s="511" t="s">
        <v>270</v>
      </c>
    </row>
    <row r="28" spans="1:18" ht="24.95" customHeight="1">
      <c r="A28" s="1427" t="s">
        <v>1027</v>
      </c>
      <c r="B28" s="1427"/>
      <c r="C28" s="1427"/>
      <c r="D28" s="1427"/>
      <c r="E28" s="1427"/>
      <c r="F28" s="1427"/>
      <c r="G28" s="1427"/>
      <c r="H28" s="1427"/>
      <c r="I28" s="1427"/>
      <c r="J28" s="1427"/>
      <c r="K28" s="1427"/>
      <c r="L28" s="858"/>
      <c r="N28" s="858"/>
      <c r="O28" s="858"/>
      <c r="P28" s="858"/>
      <c r="Q28" s="858"/>
      <c r="R28" s="858"/>
    </row>
    <row r="29" spans="1:18" ht="24.95" customHeight="1">
      <c r="A29" s="1428" t="s">
        <v>1200</v>
      </c>
      <c r="B29" s="1428"/>
      <c r="C29" s="1428"/>
      <c r="D29" s="1428"/>
      <c r="E29" s="1428"/>
      <c r="F29" s="1428"/>
      <c r="G29" s="1428"/>
      <c r="H29" s="1428"/>
      <c r="I29" s="1428"/>
      <c r="J29" s="1428"/>
      <c r="K29" s="1428"/>
      <c r="L29" s="858"/>
      <c r="N29" s="858"/>
      <c r="O29" s="858"/>
      <c r="P29" s="858"/>
      <c r="Q29" s="858"/>
      <c r="R29" s="858"/>
    </row>
    <row r="30" spans="1:18" s="702" customFormat="1" ht="14.1" customHeight="1">
      <c r="A30" s="427">
        <v>2019</v>
      </c>
      <c r="B30" s="923" t="s">
        <v>1268</v>
      </c>
      <c r="C30" s="913">
        <v>100.7</v>
      </c>
      <c r="D30" s="913">
        <v>100.9</v>
      </c>
      <c r="E30" s="913">
        <v>100.7</v>
      </c>
      <c r="F30" s="913">
        <v>104.2</v>
      </c>
      <c r="G30" s="913">
        <v>100.3</v>
      </c>
      <c r="H30" s="913">
        <v>100.3</v>
      </c>
      <c r="I30" s="913">
        <v>98.2</v>
      </c>
      <c r="J30" s="913">
        <v>99.8</v>
      </c>
      <c r="K30" s="511">
        <v>102.5</v>
      </c>
      <c r="N30" s="858"/>
      <c r="O30" s="858"/>
      <c r="P30" s="858"/>
      <c r="Q30" s="858"/>
      <c r="R30" s="858"/>
    </row>
    <row r="31" spans="1:18" s="841" customFormat="1" ht="24.95" customHeight="1">
      <c r="A31" s="144">
        <v>2020</v>
      </c>
      <c r="B31" s="510" t="s">
        <v>1174</v>
      </c>
      <c r="C31" s="913">
        <v>102.3</v>
      </c>
      <c r="D31" s="913">
        <v>103.9</v>
      </c>
      <c r="E31" s="913">
        <v>102.7</v>
      </c>
      <c r="F31" s="913">
        <v>94.4</v>
      </c>
      <c r="G31" s="913">
        <v>104.1</v>
      </c>
      <c r="H31" s="913">
        <v>101.9</v>
      </c>
      <c r="I31" s="913">
        <v>100.8</v>
      </c>
      <c r="J31" s="913">
        <v>102</v>
      </c>
      <c r="K31" s="511">
        <v>101.9</v>
      </c>
      <c r="N31" s="858"/>
      <c r="O31" s="858"/>
      <c r="P31" s="858"/>
      <c r="Q31" s="858"/>
      <c r="R31" s="858"/>
    </row>
    <row r="32" spans="1:18" s="720" customFormat="1" ht="14.1" customHeight="1">
      <c r="A32" s="427"/>
      <c r="B32" s="923" t="s">
        <v>1267</v>
      </c>
      <c r="C32" s="913">
        <v>99.9</v>
      </c>
      <c r="D32" s="913">
        <v>100.8</v>
      </c>
      <c r="E32" s="913">
        <v>102.1</v>
      </c>
      <c r="F32" s="913">
        <v>102.1</v>
      </c>
      <c r="G32" s="913">
        <v>100.6</v>
      </c>
      <c r="H32" s="913">
        <v>101.8</v>
      </c>
      <c r="I32" s="913">
        <v>92.1</v>
      </c>
      <c r="J32" s="913">
        <v>100</v>
      </c>
      <c r="K32" s="511">
        <v>100.7</v>
      </c>
      <c r="N32" s="858"/>
      <c r="O32" s="858"/>
      <c r="P32" s="858"/>
      <c r="Q32" s="858"/>
      <c r="R32" s="858"/>
    </row>
    <row r="33" spans="1:18" s="738" customFormat="1" ht="14.1" customHeight="1">
      <c r="A33" s="427"/>
      <c r="B33" s="923" t="s">
        <v>1269</v>
      </c>
      <c r="C33" s="913">
        <v>100.1</v>
      </c>
      <c r="D33" s="913">
        <v>97.7</v>
      </c>
      <c r="E33" s="913">
        <v>100.4</v>
      </c>
      <c r="F33" s="913">
        <v>97.4</v>
      </c>
      <c r="G33" s="913">
        <v>100.3</v>
      </c>
      <c r="H33" s="913">
        <v>100.7</v>
      </c>
      <c r="I33" s="913">
        <v>102.6</v>
      </c>
      <c r="J33" s="913">
        <v>102.4</v>
      </c>
      <c r="K33" s="511">
        <v>102.5</v>
      </c>
      <c r="N33" s="858"/>
      <c r="O33" s="858"/>
      <c r="P33" s="858"/>
      <c r="Q33" s="858"/>
      <c r="R33" s="858"/>
    </row>
    <row r="34" spans="1:18" s="757" customFormat="1" ht="14.1" customHeight="1">
      <c r="A34" s="427"/>
      <c r="B34" s="923" t="s">
        <v>1268</v>
      </c>
      <c r="C34" s="913">
        <v>100.2</v>
      </c>
      <c r="D34" s="913">
        <v>98.9</v>
      </c>
      <c r="E34" s="913">
        <v>99.6</v>
      </c>
      <c r="F34" s="913">
        <v>102.8</v>
      </c>
      <c r="G34" s="913">
        <v>100.4</v>
      </c>
      <c r="H34" s="913">
        <v>100.2</v>
      </c>
      <c r="I34" s="913">
        <v>100.7</v>
      </c>
      <c r="J34" s="913">
        <v>100.1</v>
      </c>
      <c r="K34" s="511">
        <v>105.5</v>
      </c>
      <c r="N34" s="858"/>
      <c r="O34" s="858"/>
      <c r="P34" s="858"/>
      <c r="Q34" s="858"/>
      <c r="R34" s="858"/>
    </row>
    <row r="35" spans="1:18" s="841" customFormat="1" ht="24.95" customHeight="1">
      <c r="A35" s="144">
        <v>2021</v>
      </c>
      <c r="B35" s="510" t="s">
        <v>1174</v>
      </c>
      <c r="C35" s="913">
        <v>102.5</v>
      </c>
      <c r="D35" s="913">
        <v>103.3</v>
      </c>
      <c r="E35" s="913">
        <v>100.7</v>
      </c>
      <c r="F35" s="913">
        <v>94.4</v>
      </c>
      <c r="G35" s="913">
        <v>103.8</v>
      </c>
      <c r="H35" s="913">
        <v>100.8</v>
      </c>
      <c r="I35" s="913">
        <v>104.8</v>
      </c>
      <c r="J35" s="913">
        <v>101.8</v>
      </c>
      <c r="K35" s="511">
        <v>100.8</v>
      </c>
    </row>
    <row r="36" spans="1:18" s="1141" customFormat="1" ht="14.1" customHeight="1">
      <c r="A36" s="427"/>
      <c r="B36" s="923" t="s">
        <v>1267</v>
      </c>
      <c r="C36" s="913" t="s">
        <v>270</v>
      </c>
      <c r="D36" s="913" t="s">
        <v>270</v>
      </c>
      <c r="E36" s="913" t="s">
        <v>270</v>
      </c>
      <c r="F36" s="913" t="s">
        <v>270</v>
      </c>
      <c r="G36" s="913" t="s">
        <v>270</v>
      </c>
      <c r="H36" s="913" t="s">
        <v>270</v>
      </c>
      <c r="I36" s="913" t="s">
        <v>270</v>
      </c>
      <c r="J36" s="913" t="s">
        <v>270</v>
      </c>
      <c r="K36" s="511" t="s">
        <v>270</v>
      </c>
      <c r="N36" s="897"/>
      <c r="O36" s="897"/>
      <c r="P36" s="897"/>
      <c r="Q36" s="897"/>
      <c r="R36" s="897"/>
    </row>
  </sheetData>
  <mergeCells count="14">
    <mergeCell ref="H1:I2"/>
    <mergeCell ref="A29:K29"/>
    <mergeCell ref="A1:B1"/>
    <mergeCell ref="A2:B2"/>
    <mergeCell ref="A9:B9"/>
    <mergeCell ref="A10:B10"/>
    <mergeCell ref="A11:B11"/>
    <mergeCell ref="A28:K28"/>
    <mergeCell ref="A14:B14"/>
    <mergeCell ref="A16:B16"/>
    <mergeCell ref="A17:K17"/>
    <mergeCell ref="A18:K18"/>
    <mergeCell ref="A12:B12"/>
    <mergeCell ref="A13:B13"/>
  </mergeCells>
  <phoneticPr fontId="14" type="noConversion"/>
  <hyperlinks>
    <hyperlink ref="H1:I2" location="'Spis tablic     List of tables'!A27" display="'Spis tablic     List of tables'!A27" xr:uid="{00000000-0004-0000-1600-000000000000}"/>
  </hyperlinks>
  <pageMargins left="0.75" right="0.75" top="1" bottom="1" header="0.5" footer="0.5"/>
  <pageSetup paperSize="9" orientation="portrait" verticalDpi="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57"/>
  <sheetViews>
    <sheetView zoomScale="90" zoomScaleNormal="90" workbookViewId="0">
      <pane ySplit="15" topLeftCell="A16" activePane="bottomLeft" state="frozen"/>
      <selection activeCell="B36" sqref="B36"/>
      <selection pane="bottomLeft" activeCell="G47" sqref="G47"/>
    </sheetView>
  </sheetViews>
  <sheetFormatPr defaultColWidth="9.140625" defaultRowHeight="12.75"/>
  <cols>
    <col min="1" max="1" width="7.7109375" style="134" customWidth="1"/>
    <col min="2" max="2" width="20.7109375" style="134" customWidth="1"/>
    <col min="3" max="9" width="14.7109375" style="134" customWidth="1"/>
    <col min="10" max="16384" width="9.140625" style="134"/>
  </cols>
  <sheetData>
    <row r="1" spans="1:16" ht="20.100000000000001" customHeight="1">
      <c r="A1" s="1365" t="s">
        <v>2088</v>
      </c>
      <c r="B1" s="1337"/>
      <c r="C1" s="22" t="s">
        <v>753</v>
      </c>
      <c r="D1" s="22"/>
      <c r="E1" s="22"/>
      <c r="F1" s="22"/>
      <c r="G1" s="1453" t="s">
        <v>1349</v>
      </c>
      <c r="H1" s="1454"/>
      <c r="I1" s="22"/>
      <c r="J1" s="134" t="s">
        <v>753</v>
      </c>
    </row>
    <row r="2" spans="1:16" ht="20.100000000000001" customHeight="1">
      <c r="A2" s="320" t="s">
        <v>2089</v>
      </c>
      <c r="B2" s="135"/>
      <c r="C2" s="22"/>
      <c r="D2" s="22"/>
      <c r="E2" s="22"/>
      <c r="F2" s="22"/>
      <c r="G2" s="1454"/>
      <c r="H2" s="1454"/>
      <c r="I2" s="22"/>
    </row>
    <row r="3" spans="1:16" ht="20.100000000000001" customHeight="1">
      <c r="A3" s="12"/>
      <c r="B3" s="135"/>
      <c r="C3" s="22"/>
      <c r="D3" s="22"/>
      <c r="E3" s="22"/>
      <c r="F3" s="22"/>
      <c r="G3" s="22"/>
      <c r="H3" s="22"/>
      <c r="I3" s="22"/>
    </row>
    <row r="4" spans="1:16" ht="18.75">
      <c r="A4" s="10" t="s">
        <v>2318</v>
      </c>
      <c r="B4" s="153"/>
      <c r="C4" s="153"/>
      <c r="D4" s="153"/>
      <c r="E4" s="153"/>
      <c r="F4" s="153"/>
      <c r="G4" s="153"/>
      <c r="H4" s="153"/>
      <c r="I4" s="153"/>
    </row>
    <row r="5" spans="1:16" ht="14.1" customHeight="1">
      <c r="A5" s="1078" t="s">
        <v>2090</v>
      </c>
      <c r="B5" s="153"/>
      <c r="C5" s="153"/>
      <c r="D5" s="153"/>
      <c r="E5" s="153"/>
      <c r="F5" s="153"/>
      <c r="G5" s="153"/>
      <c r="H5" s="153"/>
      <c r="I5" s="153"/>
    </row>
    <row r="6" spans="1:16">
      <c r="A6" s="513"/>
      <c r="B6" s="513"/>
      <c r="C6" s="153"/>
      <c r="D6" s="153"/>
      <c r="E6" s="153"/>
      <c r="F6" s="153"/>
      <c r="G6" s="153"/>
      <c r="H6" s="153"/>
      <c r="I6" s="153"/>
    </row>
    <row r="7" spans="1:16" ht="14.1" customHeight="1">
      <c r="A7" s="1240" t="s">
        <v>232</v>
      </c>
      <c r="B7" s="1241"/>
      <c r="C7" s="1257" t="s">
        <v>1443</v>
      </c>
      <c r="D7" s="1259"/>
      <c r="E7" s="1217" t="s">
        <v>1933</v>
      </c>
      <c r="F7" s="1257" t="s">
        <v>1929</v>
      </c>
      <c r="G7" s="1258"/>
      <c r="H7" s="1259"/>
      <c r="I7" s="1266" t="s">
        <v>1934</v>
      </c>
      <c r="J7" s="134" t="s">
        <v>753</v>
      </c>
    </row>
    <row r="8" spans="1:16" ht="14.1" customHeight="1">
      <c r="A8" s="1237" t="s">
        <v>233</v>
      </c>
      <c r="B8" s="1238"/>
      <c r="C8" s="1260"/>
      <c r="D8" s="1262"/>
      <c r="E8" s="1353"/>
      <c r="F8" s="1260"/>
      <c r="G8" s="1261"/>
      <c r="H8" s="1262"/>
      <c r="I8" s="1269"/>
    </row>
    <row r="9" spans="1:16" ht="14.1" customHeight="1">
      <c r="A9" s="843"/>
      <c r="B9" s="843"/>
      <c r="C9" s="1263"/>
      <c r="D9" s="1265"/>
      <c r="E9" s="1353"/>
      <c r="F9" s="1263"/>
      <c r="G9" s="1264"/>
      <c r="H9" s="1265"/>
      <c r="I9" s="1269"/>
      <c r="L9" s="274"/>
      <c r="M9" s="274"/>
      <c r="N9" s="274"/>
      <c r="O9" s="274"/>
    </row>
    <row r="10" spans="1:16">
      <c r="A10" s="1339" t="s">
        <v>743</v>
      </c>
      <c r="B10" s="1461"/>
      <c r="C10" s="855"/>
      <c r="D10" s="106"/>
      <c r="E10" s="1353"/>
      <c r="F10" s="1217" t="s">
        <v>1931</v>
      </c>
      <c r="G10" s="1217" t="s">
        <v>1930</v>
      </c>
      <c r="H10" s="1217" t="s">
        <v>1932</v>
      </c>
      <c r="I10" s="1269"/>
      <c r="L10" s="274"/>
      <c r="M10" s="433"/>
      <c r="N10" s="274"/>
      <c r="O10" s="274"/>
    </row>
    <row r="11" spans="1:16">
      <c r="A11" s="1338" t="s">
        <v>813</v>
      </c>
      <c r="B11" s="1464"/>
      <c r="C11" s="855" t="s">
        <v>817</v>
      </c>
      <c r="D11" s="106" t="s">
        <v>818</v>
      </c>
      <c r="E11" s="1353"/>
      <c r="F11" s="1357"/>
      <c r="G11" s="1357"/>
      <c r="H11" s="1353"/>
      <c r="I11" s="1269"/>
      <c r="L11" s="274"/>
      <c r="M11" s="433"/>
      <c r="N11" s="274"/>
      <c r="O11" s="274"/>
    </row>
    <row r="12" spans="1:16">
      <c r="A12" s="1225" t="s">
        <v>859</v>
      </c>
      <c r="B12" s="1463"/>
      <c r="C12" s="856" t="s">
        <v>821</v>
      </c>
      <c r="D12" s="349" t="s">
        <v>822</v>
      </c>
      <c r="E12" s="1353"/>
      <c r="F12" s="1357"/>
      <c r="G12" s="1357"/>
      <c r="H12" s="1353"/>
      <c r="I12" s="1269"/>
      <c r="L12" s="274"/>
      <c r="M12" s="433"/>
      <c r="N12" s="274"/>
      <c r="O12" s="274"/>
    </row>
    <row r="13" spans="1:16">
      <c r="A13" s="1225" t="s">
        <v>807</v>
      </c>
      <c r="B13" s="1463"/>
      <c r="C13" s="832"/>
      <c r="D13" s="229"/>
      <c r="E13" s="1391"/>
      <c r="F13" s="1358"/>
      <c r="G13" s="1358"/>
      <c r="H13" s="1391"/>
      <c r="I13" s="1269"/>
      <c r="L13" s="274"/>
      <c r="M13" s="274"/>
      <c r="N13" s="274"/>
      <c r="O13" s="274"/>
    </row>
    <row r="14" spans="1:16" ht="15" customHeight="1">
      <c r="A14" s="1339" t="s">
        <v>744</v>
      </c>
      <c r="B14" s="1461"/>
      <c r="C14" s="1332" t="s">
        <v>825</v>
      </c>
      <c r="D14" s="1240"/>
      <c r="E14" s="1241"/>
      <c r="F14" s="1300" t="s">
        <v>826</v>
      </c>
      <c r="G14" s="1236"/>
      <c r="H14" s="1256"/>
      <c r="I14" s="1269"/>
    </row>
    <row r="15" spans="1:16" ht="15" customHeight="1" thickBot="1">
      <c r="A15" s="1455" t="s">
        <v>809</v>
      </c>
      <c r="B15" s="1456"/>
      <c r="C15" s="1457" t="s">
        <v>1338</v>
      </c>
      <c r="D15" s="1458"/>
      <c r="E15" s="1459"/>
      <c r="F15" s="1460" t="s">
        <v>1339</v>
      </c>
      <c r="G15" s="1458"/>
      <c r="H15" s="1459"/>
      <c r="I15" s="1462"/>
      <c r="L15" s="222"/>
      <c r="M15" s="222"/>
      <c r="N15" s="222"/>
    </row>
    <row r="16" spans="1:16" s="679" customFormat="1" ht="24.95" customHeight="1">
      <c r="A16" s="123">
        <v>2019</v>
      </c>
      <c r="B16" s="280" t="s">
        <v>1192</v>
      </c>
      <c r="C16" s="191">
        <v>71.13</v>
      </c>
      <c r="D16" s="191">
        <v>58.3</v>
      </c>
      <c r="E16" s="191">
        <v>58.48</v>
      </c>
      <c r="F16" s="191">
        <v>6.12</v>
      </c>
      <c r="G16" s="191">
        <v>5.56</v>
      </c>
      <c r="H16" s="191">
        <v>3.47</v>
      </c>
      <c r="I16" s="210">
        <v>138.59</v>
      </c>
      <c r="L16" s="222"/>
      <c r="M16" s="274"/>
      <c r="N16" s="274"/>
      <c r="O16" s="681"/>
      <c r="P16" s="681"/>
    </row>
    <row r="17" spans="1:11" ht="12.75" customHeight="1">
      <c r="A17" s="123"/>
      <c r="B17" s="181" t="s">
        <v>225</v>
      </c>
      <c r="C17" s="180">
        <v>100.5</v>
      </c>
      <c r="D17" s="180">
        <v>94.4</v>
      </c>
      <c r="E17" s="180">
        <v>114.7</v>
      </c>
      <c r="F17" s="180">
        <v>96.9</v>
      </c>
      <c r="G17" s="180">
        <v>120</v>
      </c>
      <c r="H17" s="180">
        <v>98.4</v>
      </c>
      <c r="I17" s="199">
        <v>101.4</v>
      </c>
    </row>
    <row r="18" spans="1:11" s="702" customFormat="1" ht="24.95" customHeight="1">
      <c r="A18" s="123">
        <v>2020</v>
      </c>
      <c r="B18" s="280" t="s">
        <v>945</v>
      </c>
      <c r="C18" s="191">
        <v>70.67</v>
      </c>
      <c r="D18" s="191">
        <v>58.29</v>
      </c>
      <c r="E18" s="191">
        <v>57.78</v>
      </c>
      <c r="F18" s="191">
        <v>6.25</v>
      </c>
      <c r="G18" s="191">
        <v>6.34</v>
      </c>
      <c r="H18" s="191">
        <v>3.52</v>
      </c>
      <c r="I18" s="210">
        <v>141.9</v>
      </c>
      <c r="K18" s="841"/>
    </row>
    <row r="19" spans="1:11" s="720" customFormat="1" ht="12.75" customHeight="1">
      <c r="A19" s="123"/>
      <c r="B19" s="280" t="s">
        <v>1244</v>
      </c>
      <c r="C19" s="191">
        <v>73.19</v>
      </c>
      <c r="D19" s="191">
        <v>58.69</v>
      </c>
      <c r="E19" s="191">
        <v>60.02</v>
      </c>
      <c r="F19" s="191">
        <v>6.25</v>
      </c>
      <c r="G19" s="191">
        <v>5.87</v>
      </c>
      <c r="H19" s="191">
        <v>3.2</v>
      </c>
      <c r="I19" s="210">
        <v>137.41</v>
      </c>
      <c r="J19" s="720" t="s">
        <v>753</v>
      </c>
      <c r="K19" s="841"/>
    </row>
    <row r="20" spans="1:11" s="738" customFormat="1" ht="12.75" customHeight="1">
      <c r="A20" s="123"/>
      <c r="B20" s="280" t="s">
        <v>1243</v>
      </c>
      <c r="C20" s="191">
        <v>71.540000000000006</v>
      </c>
      <c r="D20" s="191">
        <v>55.63</v>
      </c>
      <c r="E20" s="191">
        <v>55.23</v>
      </c>
      <c r="F20" s="191">
        <v>6.26</v>
      </c>
      <c r="G20" s="191">
        <v>5.64</v>
      </c>
      <c r="H20" s="191">
        <v>3.22</v>
      </c>
      <c r="I20" s="210">
        <v>136.25</v>
      </c>
      <c r="K20" s="841"/>
    </row>
    <row r="21" spans="1:11" s="757" customFormat="1" ht="12.75" customHeight="1">
      <c r="A21" s="123"/>
      <c r="B21" s="280" t="s">
        <v>1192</v>
      </c>
      <c r="C21" s="191">
        <v>72.69</v>
      </c>
      <c r="D21" s="191">
        <v>54.83</v>
      </c>
      <c r="E21" s="191">
        <v>50.3</v>
      </c>
      <c r="F21" s="191">
        <v>6.2</v>
      </c>
      <c r="G21" s="191">
        <v>5.19</v>
      </c>
      <c r="H21" s="191">
        <v>3.2</v>
      </c>
      <c r="I21" s="210">
        <v>139.24</v>
      </c>
    </row>
    <row r="22" spans="1:11" s="1116" customFormat="1" ht="12.75" customHeight="1">
      <c r="A22" s="123"/>
      <c r="B22" s="1127" t="s">
        <v>225</v>
      </c>
      <c r="C22" s="935">
        <v>102.2</v>
      </c>
      <c r="D22" s="935">
        <v>94</v>
      </c>
      <c r="E22" s="935">
        <v>86</v>
      </c>
      <c r="F22" s="935">
        <v>101.3</v>
      </c>
      <c r="G22" s="935">
        <v>93.3</v>
      </c>
      <c r="H22" s="935">
        <v>92.2</v>
      </c>
      <c r="I22" s="928">
        <v>100.5</v>
      </c>
    </row>
    <row r="23" spans="1:11" s="841" customFormat="1" ht="24.95" customHeight="1">
      <c r="A23" s="123">
        <v>2021</v>
      </c>
      <c r="B23" s="280" t="s">
        <v>945</v>
      </c>
      <c r="C23" s="191">
        <v>87.99</v>
      </c>
      <c r="D23" s="191">
        <v>65.64</v>
      </c>
      <c r="E23" s="191">
        <v>56.07</v>
      </c>
      <c r="F23" s="191">
        <v>7.06</v>
      </c>
      <c r="G23" s="191">
        <v>4.6100000000000003</v>
      </c>
      <c r="H23" s="191">
        <v>3.48</v>
      </c>
      <c r="I23" s="210">
        <v>150.4</v>
      </c>
    </row>
    <row r="24" spans="1:11" s="1141" customFormat="1" ht="12.75" customHeight="1">
      <c r="A24" s="123"/>
      <c r="B24" s="280" t="s">
        <v>1244</v>
      </c>
      <c r="C24" s="191">
        <v>90.66</v>
      </c>
      <c r="D24" s="191">
        <v>69.25</v>
      </c>
      <c r="E24" s="191">
        <v>58.5</v>
      </c>
      <c r="F24" s="191">
        <v>7.19</v>
      </c>
      <c r="G24" s="191">
        <v>4.96</v>
      </c>
      <c r="H24" s="191">
        <v>3.73</v>
      </c>
      <c r="I24" s="210">
        <v>151.36000000000001</v>
      </c>
      <c r="J24" s="1141" t="s">
        <v>753</v>
      </c>
    </row>
    <row r="25" spans="1:11" s="702" customFormat="1" ht="12.75" customHeight="1">
      <c r="A25" s="123"/>
      <c r="B25" s="181" t="s">
        <v>225</v>
      </c>
      <c r="C25" s="180">
        <v>123.6</v>
      </c>
      <c r="D25" s="180">
        <v>118.7</v>
      </c>
      <c r="E25" s="180">
        <v>98.7</v>
      </c>
      <c r="F25" s="180">
        <v>116.1</v>
      </c>
      <c r="G25" s="180">
        <v>82</v>
      </c>
      <c r="H25" s="180">
        <v>116.2</v>
      </c>
      <c r="I25" s="199">
        <v>110.6</v>
      </c>
    </row>
    <row r="26" spans="1:11" s="720" customFormat="1" ht="24.95" customHeight="1">
      <c r="A26" s="123">
        <v>2020</v>
      </c>
      <c r="B26" s="280" t="s">
        <v>1263</v>
      </c>
      <c r="C26" s="191">
        <v>75.83</v>
      </c>
      <c r="D26" s="191">
        <v>56.98</v>
      </c>
      <c r="E26" s="191">
        <v>56.14</v>
      </c>
      <c r="F26" s="191">
        <v>6.13</v>
      </c>
      <c r="G26" s="191">
        <v>6.3</v>
      </c>
      <c r="H26" s="191">
        <v>2.65</v>
      </c>
      <c r="I26" s="210">
        <v>133.97999999999999</v>
      </c>
    </row>
    <row r="27" spans="1:11" s="720" customFormat="1" ht="12.75" customHeight="1">
      <c r="A27" s="123"/>
      <c r="B27" s="280" t="s">
        <v>1264</v>
      </c>
      <c r="C27" s="191">
        <v>75.36</v>
      </c>
      <c r="D27" s="191">
        <v>57.8</v>
      </c>
      <c r="E27" s="191">
        <v>69.150000000000006</v>
      </c>
      <c r="F27" s="191">
        <v>6.13</v>
      </c>
      <c r="G27" s="191">
        <v>5.36</v>
      </c>
      <c r="H27" s="191">
        <v>2.86</v>
      </c>
      <c r="I27" s="210">
        <v>130.61000000000001</v>
      </c>
    </row>
    <row r="28" spans="1:11" s="720" customFormat="1" ht="12.75" customHeight="1">
      <c r="A28" s="123"/>
      <c r="B28" s="280" t="s">
        <v>1254</v>
      </c>
      <c r="C28" s="191">
        <v>80.430000000000007</v>
      </c>
      <c r="D28" s="191">
        <v>59.49</v>
      </c>
      <c r="E28" s="191">
        <v>57.54</v>
      </c>
      <c r="F28" s="191">
        <v>6.21</v>
      </c>
      <c r="G28" s="191">
        <v>5.46</v>
      </c>
      <c r="H28" s="191">
        <v>3.12</v>
      </c>
      <c r="I28" s="210">
        <v>130.56</v>
      </c>
    </row>
    <row r="29" spans="1:11" s="738" customFormat="1" ht="12.4" customHeight="1">
      <c r="A29" s="123"/>
      <c r="B29" s="280" t="s">
        <v>1255</v>
      </c>
      <c r="C29" s="191">
        <v>71.25</v>
      </c>
      <c r="D29" s="191">
        <v>54.31</v>
      </c>
      <c r="E29" s="191">
        <v>50.35</v>
      </c>
      <c r="F29" s="191">
        <v>6.51</v>
      </c>
      <c r="G29" s="191">
        <v>5.18</v>
      </c>
      <c r="H29" s="191">
        <v>3.33</v>
      </c>
      <c r="I29" s="210">
        <v>131.47999999999999</v>
      </c>
    </row>
    <row r="30" spans="1:11" s="738" customFormat="1" ht="12.75" customHeight="1">
      <c r="A30" s="123"/>
      <c r="B30" s="280" t="s">
        <v>1256</v>
      </c>
      <c r="C30" s="191">
        <v>66.89</v>
      </c>
      <c r="D30" s="191">
        <v>51.13</v>
      </c>
      <c r="E30" s="191">
        <v>48.11</v>
      </c>
      <c r="F30" s="191">
        <v>6</v>
      </c>
      <c r="G30" s="191">
        <v>5.12</v>
      </c>
      <c r="H30" s="191">
        <v>3.12</v>
      </c>
      <c r="I30" s="210">
        <v>133.54</v>
      </c>
    </row>
    <row r="31" spans="1:11" s="738" customFormat="1" ht="12.75" customHeight="1">
      <c r="A31" s="123"/>
      <c r="B31" s="280" t="s">
        <v>1257</v>
      </c>
      <c r="C31" s="191">
        <v>70.099999999999994</v>
      </c>
      <c r="D31" s="191">
        <v>54.17</v>
      </c>
      <c r="E31" s="191">
        <v>49.56</v>
      </c>
      <c r="F31" s="191">
        <v>6.42</v>
      </c>
      <c r="G31" s="191">
        <v>4.76</v>
      </c>
      <c r="H31" s="191">
        <v>3.32</v>
      </c>
      <c r="I31" s="210">
        <v>136.72</v>
      </c>
    </row>
    <row r="32" spans="1:11" s="757" customFormat="1" ht="12.75" customHeight="1">
      <c r="A32" s="123"/>
      <c r="B32" s="280" t="s">
        <v>1258</v>
      </c>
      <c r="C32" s="191">
        <v>74.040000000000006</v>
      </c>
      <c r="D32" s="191">
        <v>54.77</v>
      </c>
      <c r="E32" s="191">
        <v>45.06</v>
      </c>
      <c r="F32" s="191">
        <v>6.54</v>
      </c>
      <c r="G32" s="191">
        <v>4.58</v>
      </c>
      <c r="H32" s="191">
        <v>3.28</v>
      </c>
      <c r="I32" s="210">
        <v>143.01</v>
      </c>
    </row>
    <row r="33" spans="1:9" s="757" customFormat="1" ht="12.75" customHeight="1">
      <c r="A33" s="123"/>
      <c r="B33" s="280" t="s">
        <v>1259</v>
      </c>
      <c r="C33" s="191">
        <v>80.25</v>
      </c>
      <c r="D33" s="191">
        <v>56.34</v>
      </c>
      <c r="E33" s="191">
        <v>38.93</v>
      </c>
      <c r="F33" s="191">
        <v>6.55</v>
      </c>
      <c r="G33" s="191">
        <v>4.2</v>
      </c>
      <c r="H33" s="191">
        <v>2.95</v>
      </c>
      <c r="I33" s="210">
        <v>146.27000000000001</v>
      </c>
    </row>
    <row r="34" spans="1:9" s="757" customFormat="1" ht="12.75" customHeight="1">
      <c r="A34" s="123"/>
      <c r="B34" s="280" t="s">
        <v>1260</v>
      </c>
      <c r="C34" s="191">
        <v>83.19</v>
      </c>
      <c r="D34" s="191">
        <v>59.07</v>
      </c>
      <c r="E34" s="191">
        <v>49.12</v>
      </c>
      <c r="F34" s="191">
        <v>6.51</v>
      </c>
      <c r="G34" s="191">
        <v>3.9</v>
      </c>
      <c r="H34" s="191">
        <v>3.18</v>
      </c>
      <c r="I34" s="210">
        <v>149.18</v>
      </c>
    </row>
    <row r="35" spans="1:9" s="841" customFormat="1" ht="24.95" customHeight="1">
      <c r="A35" s="123">
        <v>2021</v>
      </c>
      <c r="B35" s="280" t="s">
        <v>1249</v>
      </c>
      <c r="C35" s="191">
        <v>84.75</v>
      </c>
      <c r="D35" s="191">
        <v>61.93</v>
      </c>
      <c r="E35" s="191">
        <v>56.35</v>
      </c>
      <c r="F35" s="191">
        <v>6.95</v>
      </c>
      <c r="G35" s="191">
        <v>3.95</v>
      </c>
      <c r="H35" s="191">
        <v>3.28</v>
      </c>
      <c r="I35" s="210">
        <v>150.29</v>
      </c>
    </row>
    <row r="36" spans="1:9" s="841" customFormat="1" ht="12.75" customHeight="1">
      <c r="A36" s="123"/>
      <c r="B36" s="280" t="s">
        <v>1261</v>
      </c>
      <c r="C36" s="191">
        <v>88.66</v>
      </c>
      <c r="D36" s="191">
        <v>65.45</v>
      </c>
      <c r="E36" s="191">
        <v>53.86</v>
      </c>
      <c r="F36" s="191">
        <v>7.21</v>
      </c>
      <c r="G36" s="191">
        <v>4.42</v>
      </c>
      <c r="H36" s="191">
        <v>3.31</v>
      </c>
      <c r="I36" s="210">
        <v>149.88999999999999</v>
      </c>
    </row>
    <row r="37" spans="1:9" s="841" customFormat="1" ht="12.75" customHeight="1">
      <c r="A37" s="123"/>
      <c r="B37" s="280" t="s">
        <v>1262</v>
      </c>
      <c r="C37" s="191">
        <v>91.21</v>
      </c>
      <c r="D37" s="191">
        <v>69.08</v>
      </c>
      <c r="E37" s="191">
        <v>57.39</v>
      </c>
      <c r="F37" s="191">
        <v>6.98</v>
      </c>
      <c r="G37" s="191">
        <v>5.36</v>
      </c>
      <c r="H37" s="191">
        <v>3.8</v>
      </c>
      <c r="I37" s="210">
        <v>150.97</v>
      </c>
    </row>
    <row r="38" spans="1:9" s="1141" customFormat="1" ht="12.75" customHeight="1">
      <c r="A38" s="123"/>
      <c r="B38" s="280" t="s">
        <v>1263</v>
      </c>
      <c r="C38" s="191">
        <v>92.89</v>
      </c>
      <c r="D38" s="191">
        <v>73.650000000000006</v>
      </c>
      <c r="E38" s="191">
        <v>56.41</v>
      </c>
      <c r="F38" s="191">
        <v>7.16</v>
      </c>
      <c r="G38" s="191">
        <v>5.26</v>
      </c>
      <c r="H38" s="191">
        <v>3.77</v>
      </c>
      <c r="I38" s="210">
        <v>152.44</v>
      </c>
    </row>
    <row r="39" spans="1:9" s="1141" customFormat="1" ht="12.75" customHeight="1">
      <c r="A39" s="123"/>
      <c r="B39" s="280" t="s">
        <v>1264</v>
      </c>
      <c r="C39" s="191">
        <v>95.72</v>
      </c>
      <c r="D39" s="191">
        <v>74.95</v>
      </c>
      <c r="E39" s="191">
        <v>56.36</v>
      </c>
      <c r="F39" s="191">
        <v>7.3</v>
      </c>
      <c r="G39" s="191">
        <v>5.36</v>
      </c>
      <c r="H39" s="191">
        <v>4.07</v>
      </c>
      <c r="I39" s="210">
        <v>153.01</v>
      </c>
    </row>
    <row r="40" spans="1:9" s="1141" customFormat="1" ht="12.75" customHeight="1">
      <c r="A40" s="123"/>
      <c r="B40" s="280" t="s">
        <v>1254</v>
      </c>
      <c r="C40" s="191">
        <v>97.33</v>
      </c>
      <c r="D40" s="191">
        <v>81.02</v>
      </c>
      <c r="E40" s="191">
        <v>64.75</v>
      </c>
      <c r="F40" s="191">
        <v>7.47</v>
      </c>
      <c r="G40" s="191">
        <v>5.33</v>
      </c>
      <c r="H40" s="191">
        <v>4.05</v>
      </c>
      <c r="I40" s="210">
        <v>151.4</v>
      </c>
    </row>
    <row r="41" spans="1:9" ht="15" customHeight="1">
      <c r="A41" s="515"/>
      <c r="B41" s="181" t="s">
        <v>225</v>
      </c>
      <c r="C41" s="180">
        <v>121</v>
      </c>
      <c r="D41" s="180">
        <v>136.19999999999999</v>
      </c>
      <c r="E41" s="180">
        <v>112.5</v>
      </c>
      <c r="F41" s="180">
        <v>120.2</v>
      </c>
      <c r="G41" s="180">
        <v>97.5</v>
      </c>
      <c r="H41" s="180">
        <v>129.6</v>
      </c>
      <c r="I41" s="199">
        <v>116</v>
      </c>
    </row>
    <row r="42" spans="1:9" ht="12.75" customHeight="1">
      <c r="A42" s="515"/>
      <c r="B42" s="181" t="s">
        <v>269</v>
      </c>
      <c r="C42" s="180">
        <v>101.7</v>
      </c>
      <c r="D42" s="180">
        <v>108.1</v>
      </c>
      <c r="E42" s="180">
        <v>114.9</v>
      </c>
      <c r="F42" s="180">
        <v>102.3</v>
      </c>
      <c r="G42" s="180">
        <v>99.4</v>
      </c>
      <c r="H42" s="180">
        <v>99.4</v>
      </c>
      <c r="I42" s="199">
        <v>99</v>
      </c>
    </row>
    <row r="43" spans="1:9" s="1141" customFormat="1" ht="12.75" customHeight="1">
      <c r="A43" s="515"/>
      <c r="B43" s="71"/>
      <c r="C43" s="199"/>
      <c r="D43" s="199"/>
      <c r="E43" s="199"/>
      <c r="F43" s="199"/>
      <c r="G43" s="199"/>
      <c r="H43" s="199"/>
      <c r="I43" s="199"/>
    </row>
    <row r="44" spans="1:9">
      <c r="A44" s="516"/>
      <c r="B44" s="8"/>
      <c r="C44" s="9"/>
      <c r="D44" s="9"/>
      <c r="E44" s="9"/>
      <c r="F44" s="9"/>
      <c r="G44" s="9"/>
      <c r="H44" s="9"/>
      <c r="I44" s="9"/>
    </row>
    <row r="45" spans="1:9" ht="12.75" customHeight="1">
      <c r="A45" s="865" t="s">
        <v>1951</v>
      </c>
      <c r="B45" s="865"/>
      <c r="C45" s="865"/>
      <c r="D45" s="865"/>
      <c r="E45" s="865"/>
      <c r="F45" s="865"/>
      <c r="G45" s="865"/>
      <c r="H45" s="865"/>
      <c r="I45" s="865"/>
    </row>
    <row r="46" spans="1:9" ht="14.1" customHeight="1">
      <c r="A46" s="847" t="s">
        <v>1952</v>
      </c>
      <c r="B46" s="847"/>
      <c r="C46" s="847"/>
      <c r="D46" s="847"/>
      <c r="E46" s="847"/>
      <c r="F46" s="847"/>
      <c r="G46" s="847"/>
      <c r="H46" s="847"/>
      <c r="I46" s="847"/>
    </row>
    <row r="47" spans="1:9">
      <c r="A47" s="846"/>
      <c r="B47" s="846"/>
      <c r="C47" s="846"/>
      <c r="D47" s="846"/>
      <c r="E47" s="846"/>
      <c r="F47" s="846"/>
      <c r="G47" s="846"/>
      <c r="H47" s="846"/>
      <c r="I47" s="846"/>
    </row>
    <row r="57" spans="2:2">
      <c r="B57" s="134" t="s">
        <v>753</v>
      </c>
    </row>
  </sheetData>
  <mergeCells count="21">
    <mergeCell ref="I7:I15"/>
    <mergeCell ref="F14:H14"/>
    <mergeCell ref="A12:B12"/>
    <mergeCell ref="A8:B8"/>
    <mergeCell ref="A14:B14"/>
    <mergeCell ref="A13:B13"/>
    <mergeCell ref="A11:B11"/>
    <mergeCell ref="A7:B7"/>
    <mergeCell ref="C7:D9"/>
    <mergeCell ref="F7:H9"/>
    <mergeCell ref="G10:G13"/>
    <mergeCell ref="F10:F13"/>
    <mergeCell ref="H10:H13"/>
    <mergeCell ref="E7:E13"/>
    <mergeCell ref="G1:H2"/>
    <mergeCell ref="A15:B15"/>
    <mergeCell ref="C15:E15"/>
    <mergeCell ref="F15:H15"/>
    <mergeCell ref="A1:B1"/>
    <mergeCell ref="A10:B10"/>
    <mergeCell ref="C14:E14"/>
  </mergeCells>
  <phoneticPr fontId="14" type="noConversion"/>
  <hyperlinks>
    <hyperlink ref="G1:H2" location="'Spis tablic     List of tables'!A28" display="'Spis tablic     List of tables'!A28"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41"/>
  <sheetViews>
    <sheetView zoomScale="90" zoomScaleNormal="90" workbookViewId="0">
      <selection activeCell="H1" sqref="H1:I2"/>
    </sheetView>
  </sheetViews>
  <sheetFormatPr defaultColWidth="9.140625" defaultRowHeight="12.75"/>
  <cols>
    <col min="1" max="1" width="7.7109375" style="134" customWidth="1"/>
    <col min="2" max="2" width="20.7109375" style="134" customWidth="1"/>
    <col min="3" max="14" width="14.7109375" style="134" customWidth="1"/>
    <col min="15" max="16384" width="9.140625" style="134"/>
  </cols>
  <sheetData>
    <row r="1" spans="1:15" ht="20.100000000000001" customHeight="1">
      <c r="A1" s="1365" t="s">
        <v>2088</v>
      </c>
      <c r="B1" s="1337"/>
      <c r="C1" s="22"/>
      <c r="D1" s="22"/>
      <c r="E1" s="22"/>
      <c r="F1" s="22"/>
      <c r="G1" s="22"/>
      <c r="H1" s="1453" t="s">
        <v>1349</v>
      </c>
      <c r="I1" s="1453"/>
      <c r="J1" s="222"/>
      <c r="K1" s="222"/>
      <c r="L1" s="222"/>
      <c r="M1" s="222"/>
      <c r="N1" s="222"/>
    </row>
    <row r="2" spans="1:15" ht="20.100000000000001" customHeight="1">
      <c r="A2" s="320" t="s">
        <v>2089</v>
      </c>
      <c r="B2" s="135"/>
      <c r="C2" s="135"/>
      <c r="D2" s="135"/>
      <c r="E2" s="135"/>
      <c r="F2" s="135"/>
      <c r="G2" s="135"/>
      <c r="H2" s="1453"/>
      <c r="I2" s="1453"/>
      <c r="J2" s="517"/>
      <c r="K2" s="517"/>
      <c r="L2" s="517"/>
      <c r="M2" s="517"/>
      <c r="N2" s="517"/>
    </row>
    <row r="3" spans="1:15" ht="20.100000000000001" customHeight="1">
      <c r="A3" s="12"/>
      <c r="B3" s="135"/>
      <c r="C3" s="135"/>
      <c r="D3" s="135"/>
      <c r="E3" s="135"/>
      <c r="F3" s="135"/>
      <c r="G3" s="135"/>
      <c r="H3" s="135"/>
      <c r="I3" s="135"/>
      <c r="J3" s="517"/>
      <c r="K3" s="517"/>
      <c r="L3" s="517"/>
      <c r="M3" s="517"/>
      <c r="N3" s="517"/>
    </row>
    <row r="4" spans="1:15" ht="18.75">
      <c r="A4" s="10" t="s">
        <v>2319</v>
      </c>
      <c r="B4" s="153"/>
      <c r="C4" s="153"/>
      <c r="D4" s="153"/>
      <c r="E4" s="153"/>
      <c r="F4" s="153"/>
      <c r="G4" s="153"/>
      <c r="H4" s="153"/>
      <c r="I4" s="153"/>
      <c r="J4" s="171"/>
      <c r="K4" s="171"/>
      <c r="L4" s="171"/>
      <c r="M4" s="171"/>
      <c r="N4" s="171"/>
    </row>
    <row r="5" spans="1:15" ht="14.1" customHeight="1">
      <c r="A5" s="1078" t="s">
        <v>2091</v>
      </c>
      <c r="B5" s="153"/>
      <c r="C5" s="153"/>
      <c r="D5" s="153"/>
      <c r="E5" s="153"/>
      <c r="F5" s="153"/>
      <c r="G5" s="153"/>
      <c r="H5" s="153"/>
      <c r="I5" s="153"/>
      <c r="J5" s="171"/>
      <c r="K5" s="171"/>
      <c r="L5" s="171"/>
      <c r="M5" s="171"/>
      <c r="N5" s="171"/>
    </row>
    <row r="6" spans="1:15">
      <c r="A6" s="25"/>
      <c r="B6" s="153"/>
      <c r="C6" s="153"/>
      <c r="D6" s="153"/>
      <c r="E6" s="153"/>
      <c r="F6" s="153"/>
      <c r="G6" s="153"/>
      <c r="H6" s="153"/>
      <c r="I6" s="153"/>
      <c r="J6" s="171"/>
      <c r="K6" s="171"/>
      <c r="L6" s="171"/>
      <c r="M6" s="171"/>
      <c r="N6" s="171"/>
    </row>
    <row r="7" spans="1:15" ht="14.1" customHeight="1">
      <c r="A7" s="1475" t="s">
        <v>1490</v>
      </c>
      <c r="B7" s="1241"/>
      <c r="C7" s="1240" t="s">
        <v>827</v>
      </c>
      <c r="D7" s="1240"/>
      <c r="E7" s="1240"/>
      <c r="F7" s="1240"/>
      <c r="G7" s="926"/>
      <c r="H7" s="401"/>
      <c r="I7" s="844"/>
      <c r="J7" s="852"/>
      <c r="K7" s="852"/>
      <c r="L7" s="852"/>
      <c r="M7" s="461"/>
      <c r="N7" s="461"/>
    </row>
    <row r="8" spans="1:15" ht="14.1" customHeight="1">
      <c r="A8" s="1236"/>
      <c r="B8" s="1256"/>
      <c r="C8" s="1467" t="s">
        <v>828</v>
      </c>
      <c r="D8" s="1468"/>
      <c r="E8" s="1468"/>
      <c r="F8" s="1469"/>
      <c r="H8" s="348"/>
      <c r="I8" s="828"/>
      <c r="J8" s="852"/>
      <c r="K8" s="852"/>
      <c r="L8" s="852"/>
      <c r="M8" s="461"/>
      <c r="N8" s="461"/>
    </row>
    <row r="9" spans="1:15" ht="12.75" customHeight="1">
      <c r="A9" s="1471" t="s">
        <v>2388</v>
      </c>
      <c r="B9" s="1472"/>
      <c r="C9" s="838"/>
      <c r="D9" s="226"/>
      <c r="E9" s="226"/>
      <c r="F9" s="837"/>
      <c r="G9" s="131" t="s">
        <v>946</v>
      </c>
      <c r="H9" s="840"/>
      <c r="I9" s="840"/>
      <c r="J9" s="127"/>
      <c r="K9" s="127"/>
      <c r="L9" s="127"/>
      <c r="M9" s="478"/>
      <c r="N9" s="478"/>
    </row>
    <row r="10" spans="1:15">
      <c r="A10" s="1471"/>
      <c r="B10" s="1472"/>
      <c r="C10" s="831"/>
      <c r="D10" s="860"/>
      <c r="E10" s="860"/>
      <c r="F10" s="830"/>
      <c r="G10" s="131" t="s">
        <v>1334</v>
      </c>
      <c r="H10" s="845" t="s">
        <v>947</v>
      </c>
      <c r="I10" s="849" t="s">
        <v>948</v>
      </c>
      <c r="J10" s="433"/>
      <c r="K10" s="433"/>
      <c r="L10" s="433"/>
      <c r="M10" s="461"/>
      <c r="N10" s="461"/>
    </row>
    <row r="11" spans="1:15">
      <c r="A11" s="1471"/>
      <c r="B11" s="1472"/>
      <c r="C11" s="855" t="s">
        <v>817</v>
      </c>
      <c r="D11" s="106" t="s">
        <v>818</v>
      </c>
      <c r="E11" s="106" t="s">
        <v>829</v>
      </c>
      <c r="F11" s="833" t="s">
        <v>830</v>
      </c>
      <c r="G11" s="519" t="s">
        <v>1335</v>
      </c>
      <c r="H11" s="845" t="s">
        <v>833</v>
      </c>
      <c r="I11" s="839" t="s">
        <v>1181</v>
      </c>
      <c r="J11" s="433"/>
      <c r="K11" s="433"/>
      <c r="L11" s="433"/>
      <c r="M11" s="461"/>
      <c r="N11" s="461"/>
    </row>
    <row r="12" spans="1:15">
      <c r="A12" s="1471"/>
      <c r="B12" s="1472"/>
      <c r="C12" s="856" t="s">
        <v>821</v>
      </c>
      <c r="D12" s="349" t="s">
        <v>822</v>
      </c>
      <c r="E12" s="349" t="s">
        <v>831</v>
      </c>
      <c r="F12" s="834" t="s">
        <v>832</v>
      </c>
      <c r="G12" s="519" t="s">
        <v>1028</v>
      </c>
      <c r="H12" s="474" t="s">
        <v>1925</v>
      </c>
      <c r="I12" s="857" t="s">
        <v>1927</v>
      </c>
      <c r="J12" s="433"/>
      <c r="K12" s="433"/>
      <c r="L12" s="433"/>
      <c r="M12" s="461"/>
      <c r="N12" s="461"/>
    </row>
    <row r="13" spans="1:15">
      <c r="A13" s="1471"/>
      <c r="B13" s="1472"/>
      <c r="C13" s="835"/>
      <c r="D13" s="231"/>
      <c r="E13" s="231"/>
      <c r="F13" s="836"/>
      <c r="G13" s="521"/>
      <c r="H13" s="409" t="s">
        <v>1926</v>
      </c>
      <c r="I13" s="520" t="s">
        <v>1928</v>
      </c>
      <c r="J13" s="127"/>
      <c r="K13" s="433"/>
      <c r="L13" s="127"/>
      <c r="M13" s="461"/>
      <c r="N13" s="461"/>
    </row>
    <row r="14" spans="1:15" ht="12.75" customHeight="1">
      <c r="A14" s="1471"/>
      <c r="B14" s="1472"/>
      <c r="C14" s="1395" t="s">
        <v>825</v>
      </c>
      <c r="D14" s="1387"/>
      <c r="E14" s="1387"/>
      <c r="F14" s="1387"/>
      <c r="G14" s="1388"/>
      <c r="H14" s="522"/>
      <c r="I14" s="377"/>
      <c r="J14" s="852"/>
      <c r="K14" s="852"/>
      <c r="L14" s="852"/>
      <c r="M14" s="478"/>
      <c r="N14" s="478"/>
    </row>
    <row r="15" spans="1:15" ht="13.5" thickBot="1">
      <c r="A15" s="1473"/>
      <c r="B15" s="1474"/>
      <c r="C15" s="1460" t="s">
        <v>1338</v>
      </c>
      <c r="D15" s="1458"/>
      <c r="E15" s="1458"/>
      <c r="F15" s="1458"/>
      <c r="G15" s="1470"/>
      <c r="H15" s="523"/>
      <c r="I15" s="927"/>
      <c r="J15" s="852"/>
      <c r="K15" s="852"/>
      <c r="L15" s="852"/>
      <c r="M15" s="461"/>
      <c r="N15" s="461"/>
      <c r="O15" s="186"/>
    </row>
    <row r="16" spans="1:15" ht="24.95" customHeight="1">
      <c r="A16" s="144">
        <v>2019</v>
      </c>
      <c r="B16" s="120" t="s">
        <v>1192</v>
      </c>
      <c r="C16" s="111">
        <v>100.76</v>
      </c>
      <c r="D16" s="111" t="s">
        <v>270</v>
      </c>
      <c r="E16" s="111">
        <v>87.41</v>
      </c>
      <c r="F16" s="111">
        <v>77.92</v>
      </c>
      <c r="G16" s="111">
        <v>209.36</v>
      </c>
      <c r="H16" s="111" t="s">
        <v>270</v>
      </c>
      <c r="I16" s="192" t="s">
        <v>270</v>
      </c>
      <c r="J16" s="125"/>
      <c r="K16" s="125"/>
      <c r="L16" s="125"/>
      <c r="M16" s="125"/>
      <c r="N16" s="125"/>
    </row>
    <row r="17" spans="1:14" ht="15" customHeight="1">
      <c r="A17" s="144">
        <v>2020</v>
      </c>
      <c r="B17" s="757" t="s">
        <v>2243</v>
      </c>
      <c r="C17" s="111" t="s">
        <v>270</v>
      </c>
      <c r="D17" s="111" t="s">
        <v>270</v>
      </c>
      <c r="E17" s="111" t="s">
        <v>270</v>
      </c>
      <c r="F17" s="111" t="s">
        <v>270</v>
      </c>
      <c r="G17" s="111" t="s">
        <v>270</v>
      </c>
      <c r="H17" s="111" t="s">
        <v>270</v>
      </c>
      <c r="I17" s="210" t="s">
        <v>270</v>
      </c>
      <c r="J17" s="125"/>
      <c r="K17" s="125"/>
      <c r="L17" s="125"/>
      <c r="M17" s="125"/>
      <c r="N17" s="125"/>
    </row>
    <row r="18" spans="1:14" ht="15" customHeight="1">
      <c r="A18" s="297"/>
      <c r="B18" s="83" t="s">
        <v>225</v>
      </c>
      <c r="C18" s="68" t="s">
        <v>270</v>
      </c>
      <c r="D18" s="68" t="s">
        <v>270</v>
      </c>
      <c r="E18" s="68" t="s">
        <v>270</v>
      </c>
      <c r="F18" s="68" t="s">
        <v>270</v>
      </c>
      <c r="G18" s="68" t="s">
        <v>270</v>
      </c>
      <c r="H18" s="68" t="s">
        <v>270</v>
      </c>
      <c r="I18" s="725" t="s">
        <v>270</v>
      </c>
      <c r="J18" s="71"/>
      <c r="K18" s="71"/>
      <c r="L18" s="71"/>
      <c r="M18" s="71"/>
      <c r="N18" s="71"/>
    </row>
    <row r="19" spans="1:14" s="720" customFormat="1" ht="15" customHeight="1">
      <c r="A19" s="703">
        <v>2020</v>
      </c>
      <c r="B19" s="757" t="s">
        <v>1909</v>
      </c>
      <c r="C19" s="111" t="s">
        <v>270</v>
      </c>
      <c r="D19" s="111" t="s">
        <v>270</v>
      </c>
      <c r="E19" s="111" t="s">
        <v>270</v>
      </c>
      <c r="F19" s="111" t="s">
        <v>270</v>
      </c>
      <c r="G19" s="111" t="s">
        <v>270</v>
      </c>
      <c r="H19" s="111" t="s">
        <v>270</v>
      </c>
      <c r="I19" s="192" t="s">
        <v>270</v>
      </c>
      <c r="J19" s="125"/>
      <c r="K19" s="125"/>
      <c r="L19" s="125"/>
      <c r="M19" s="125"/>
      <c r="N19" s="125"/>
    </row>
    <row r="20" spans="1:14" s="720" customFormat="1" ht="15" customHeight="1">
      <c r="A20" s="721"/>
      <c r="B20" s="757" t="s">
        <v>1863</v>
      </c>
      <c r="C20" s="111" t="s">
        <v>270</v>
      </c>
      <c r="D20" s="111" t="s">
        <v>270</v>
      </c>
      <c r="E20" s="111" t="s">
        <v>270</v>
      </c>
      <c r="F20" s="111" t="s">
        <v>270</v>
      </c>
      <c r="G20" s="111" t="s">
        <v>270</v>
      </c>
      <c r="H20" s="111" t="s">
        <v>270</v>
      </c>
      <c r="I20" s="192" t="s">
        <v>270</v>
      </c>
      <c r="J20" s="125"/>
      <c r="K20" s="125"/>
      <c r="L20" s="125"/>
      <c r="M20" s="125"/>
      <c r="N20" s="125"/>
    </row>
    <row r="21" spans="1:14" s="720" customFormat="1" ht="15" customHeight="1">
      <c r="A21" s="721"/>
      <c r="B21" s="757" t="s">
        <v>1864</v>
      </c>
      <c r="C21" s="111" t="s">
        <v>270</v>
      </c>
      <c r="D21" s="111" t="s">
        <v>270</v>
      </c>
      <c r="E21" s="111" t="s">
        <v>270</v>
      </c>
      <c r="F21" s="111" t="s">
        <v>270</v>
      </c>
      <c r="G21" s="111" t="s">
        <v>270</v>
      </c>
      <c r="H21" s="111" t="s">
        <v>270</v>
      </c>
      <c r="I21" s="192" t="s">
        <v>270</v>
      </c>
      <c r="J21" s="125"/>
      <c r="K21" s="125"/>
      <c r="L21" s="125"/>
      <c r="M21" s="125"/>
      <c r="N21" s="125"/>
    </row>
    <row r="22" spans="1:14" s="738" customFormat="1">
      <c r="A22" s="740"/>
      <c r="B22" s="120" t="s">
        <v>1255</v>
      </c>
      <c r="C22" s="111">
        <v>102</v>
      </c>
      <c r="D22" s="111" t="s">
        <v>270</v>
      </c>
      <c r="E22" s="111">
        <v>90</v>
      </c>
      <c r="F22" s="111" t="s">
        <v>270</v>
      </c>
      <c r="G22" s="111" t="s">
        <v>270</v>
      </c>
      <c r="H22" s="111" t="s">
        <v>270</v>
      </c>
      <c r="I22" s="192" t="s">
        <v>270</v>
      </c>
      <c r="J22" s="125"/>
      <c r="K22" s="125"/>
      <c r="L22" s="125"/>
      <c r="M22" s="125"/>
      <c r="N22" s="125"/>
    </row>
    <row r="23" spans="1:14" s="738" customFormat="1">
      <c r="A23" s="740"/>
      <c r="B23" s="128" t="s">
        <v>1256</v>
      </c>
      <c r="C23" s="111">
        <v>98</v>
      </c>
      <c r="D23" s="111" t="s">
        <v>270</v>
      </c>
      <c r="E23" s="111">
        <v>82</v>
      </c>
      <c r="F23" s="111" t="s">
        <v>270</v>
      </c>
      <c r="G23" s="111">
        <v>128.71</v>
      </c>
      <c r="H23" s="111" t="s">
        <v>270</v>
      </c>
      <c r="I23" s="192" t="s">
        <v>270</v>
      </c>
      <c r="J23" s="125"/>
      <c r="K23" s="125"/>
      <c r="L23" s="125"/>
      <c r="M23" s="125"/>
      <c r="N23" s="125"/>
    </row>
    <row r="24" spans="1:14" s="738" customFormat="1">
      <c r="A24" s="740"/>
      <c r="B24" s="128" t="s">
        <v>1257</v>
      </c>
      <c r="C24" s="111">
        <v>94.29</v>
      </c>
      <c r="D24" s="111" t="s">
        <v>270</v>
      </c>
      <c r="E24" s="111">
        <v>73.33</v>
      </c>
      <c r="F24" s="111">
        <v>70</v>
      </c>
      <c r="G24" s="111">
        <v>127.33</v>
      </c>
      <c r="H24" s="111" t="s">
        <v>270</v>
      </c>
      <c r="I24" s="192" t="s">
        <v>270</v>
      </c>
      <c r="J24" s="125"/>
      <c r="K24" s="125"/>
      <c r="L24" s="125"/>
      <c r="M24" s="125"/>
      <c r="N24" s="125"/>
    </row>
    <row r="25" spans="1:14" s="757" customFormat="1">
      <c r="A25" s="759"/>
      <c r="B25" s="128" t="s">
        <v>1258</v>
      </c>
      <c r="C25" s="111">
        <v>94.29</v>
      </c>
      <c r="D25" s="111" t="s">
        <v>270</v>
      </c>
      <c r="E25" s="111">
        <v>76.67</v>
      </c>
      <c r="F25" s="111" t="s">
        <v>270</v>
      </c>
      <c r="G25" s="111">
        <v>118.16</v>
      </c>
      <c r="H25" s="111" t="s">
        <v>270</v>
      </c>
      <c r="I25" s="192" t="s">
        <v>270</v>
      </c>
      <c r="J25" s="125"/>
      <c r="K25" s="125"/>
      <c r="L25" s="125"/>
      <c r="M25" s="125"/>
      <c r="N25" s="125"/>
    </row>
    <row r="26" spans="1:14" s="757" customFormat="1" ht="15" customHeight="1">
      <c r="A26" s="759"/>
      <c r="B26" s="757" t="s">
        <v>1865</v>
      </c>
      <c r="C26" s="111" t="s">
        <v>270</v>
      </c>
      <c r="D26" s="111" t="s">
        <v>270</v>
      </c>
      <c r="E26" s="111" t="s">
        <v>270</v>
      </c>
      <c r="F26" s="111" t="s">
        <v>270</v>
      </c>
      <c r="G26" s="111" t="s">
        <v>270</v>
      </c>
      <c r="H26" s="111" t="s">
        <v>270</v>
      </c>
      <c r="I26" s="192" t="s">
        <v>270</v>
      </c>
      <c r="J26" s="125"/>
      <c r="K26" s="125"/>
      <c r="L26" s="125"/>
      <c r="M26" s="125"/>
      <c r="N26" s="125"/>
    </row>
    <row r="27" spans="1:14" s="757" customFormat="1" ht="15" customHeight="1">
      <c r="A27" s="759"/>
      <c r="B27" s="757" t="s">
        <v>1866</v>
      </c>
      <c r="C27" s="111" t="s">
        <v>270</v>
      </c>
      <c r="D27" s="111" t="s">
        <v>270</v>
      </c>
      <c r="E27" s="111" t="s">
        <v>270</v>
      </c>
      <c r="F27" s="111" t="s">
        <v>270</v>
      </c>
      <c r="G27" s="111" t="s">
        <v>270</v>
      </c>
      <c r="H27" s="111" t="s">
        <v>270</v>
      </c>
      <c r="I27" s="192" t="s">
        <v>270</v>
      </c>
      <c r="J27" s="125"/>
      <c r="K27" s="125"/>
      <c r="L27" s="125"/>
      <c r="M27" s="125"/>
      <c r="N27" s="125"/>
    </row>
    <row r="28" spans="1:14" s="841" customFormat="1" ht="24.95" customHeight="1">
      <c r="A28" s="850">
        <v>2021</v>
      </c>
      <c r="B28" s="1118" t="s">
        <v>2244</v>
      </c>
      <c r="C28" s="111" t="s">
        <v>270</v>
      </c>
      <c r="D28" s="111" t="s">
        <v>270</v>
      </c>
      <c r="E28" s="111" t="s">
        <v>270</v>
      </c>
      <c r="F28" s="111" t="s">
        <v>270</v>
      </c>
      <c r="G28" s="111" t="s">
        <v>270</v>
      </c>
      <c r="H28" s="111" t="s">
        <v>270</v>
      </c>
      <c r="I28" s="192" t="s">
        <v>270</v>
      </c>
      <c r="J28" s="125"/>
      <c r="K28" s="125"/>
      <c r="L28" s="125"/>
      <c r="M28" s="125"/>
      <c r="N28" s="125"/>
    </row>
    <row r="29" spans="1:14" s="841" customFormat="1" ht="15" customHeight="1">
      <c r="A29" s="850"/>
      <c r="B29" s="1118" t="s">
        <v>2245</v>
      </c>
      <c r="C29" s="111" t="s">
        <v>270</v>
      </c>
      <c r="D29" s="111" t="s">
        <v>270</v>
      </c>
      <c r="E29" s="111" t="s">
        <v>270</v>
      </c>
      <c r="F29" s="111" t="s">
        <v>270</v>
      </c>
      <c r="G29" s="111" t="s">
        <v>270</v>
      </c>
      <c r="H29" s="111" t="s">
        <v>270</v>
      </c>
      <c r="I29" s="192" t="s">
        <v>270</v>
      </c>
      <c r="J29" s="125"/>
      <c r="K29" s="125"/>
      <c r="L29" s="125"/>
      <c r="M29" s="125"/>
      <c r="N29" s="125"/>
    </row>
    <row r="30" spans="1:14" s="841" customFormat="1" ht="15" customHeight="1">
      <c r="A30" s="850"/>
      <c r="B30" s="1118" t="s">
        <v>2246</v>
      </c>
      <c r="C30" s="111" t="s">
        <v>270</v>
      </c>
      <c r="D30" s="111" t="s">
        <v>270</v>
      </c>
      <c r="E30" s="111"/>
      <c r="F30" s="111" t="s">
        <v>270</v>
      </c>
      <c r="G30" s="111" t="s">
        <v>270</v>
      </c>
      <c r="H30" s="111" t="s">
        <v>270</v>
      </c>
      <c r="I30" s="192" t="s">
        <v>270</v>
      </c>
      <c r="J30" s="125" t="s">
        <v>753</v>
      </c>
      <c r="K30" s="125"/>
      <c r="L30" s="125"/>
      <c r="M30" s="125"/>
      <c r="N30" s="125"/>
    </row>
    <row r="31" spans="1:14" s="1141" customFormat="1" ht="15" customHeight="1">
      <c r="A31" s="1173"/>
      <c r="B31" s="1141" t="s">
        <v>1909</v>
      </c>
      <c r="C31" s="111" t="s">
        <v>270</v>
      </c>
      <c r="D31" s="111" t="s">
        <v>270</v>
      </c>
      <c r="E31" s="111" t="s">
        <v>270</v>
      </c>
      <c r="F31" s="111" t="s">
        <v>270</v>
      </c>
      <c r="G31" s="111" t="s">
        <v>270</v>
      </c>
      <c r="H31" s="111" t="s">
        <v>270</v>
      </c>
      <c r="I31" s="192" t="s">
        <v>270</v>
      </c>
      <c r="J31" s="125"/>
      <c r="K31" s="125"/>
      <c r="L31" s="125"/>
      <c r="M31" s="125"/>
      <c r="N31" s="125"/>
    </row>
    <row r="32" spans="1:14" s="1141" customFormat="1" ht="15" customHeight="1">
      <c r="A32" s="1173"/>
      <c r="B32" s="1141" t="s">
        <v>1863</v>
      </c>
      <c r="C32" s="111" t="s">
        <v>270</v>
      </c>
      <c r="D32" s="111" t="s">
        <v>270</v>
      </c>
      <c r="E32" s="111" t="s">
        <v>270</v>
      </c>
      <c r="F32" s="111" t="s">
        <v>270</v>
      </c>
      <c r="G32" s="111" t="s">
        <v>270</v>
      </c>
      <c r="H32" s="111" t="s">
        <v>270</v>
      </c>
      <c r="I32" s="192" t="s">
        <v>270</v>
      </c>
      <c r="J32" s="125"/>
      <c r="K32" s="125"/>
      <c r="L32" s="125"/>
      <c r="M32" s="125"/>
      <c r="N32" s="125"/>
    </row>
    <row r="33" spans="1:15" s="1141" customFormat="1" ht="15" customHeight="1">
      <c r="A33" s="1173"/>
      <c r="B33" s="1141" t="s">
        <v>1864</v>
      </c>
      <c r="C33" s="111" t="s">
        <v>270</v>
      </c>
      <c r="D33" s="111" t="s">
        <v>270</v>
      </c>
      <c r="E33" s="111" t="s">
        <v>270</v>
      </c>
      <c r="F33" s="111" t="s">
        <v>270</v>
      </c>
      <c r="G33" s="111" t="s">
        <v>270</v>
      </c>
      <c r="H33" s="111" t="s">
        <v>270</v>
      </c>
      <c r="I33" s="192" t="s">
        <v>270</v>
      </c>
      <c r="J33" s="125"/>
      <c r="K33" s="125"/>
      <c r="L33" s="125"/>
      <c r="M33" s="125"/>
      <c r="N33" s="125"/>
    </row>
    <row r="34" spans="1:15" ht="15" customHeight="1">
      <c r="A34" s="144"/>
      <c r="B34" s="83" t="s">
        <v>225</v>
      </c>
      <c r="C34" s="56" t="s">
        <v>270</v>
      </c>
      <c r="D34" s="56" t="s">
        <v>270</v>
      </c>
      <c r="E34" s="56" t="s">
        <v>270</v>
      </c>
      <c r="F34" s="68" t="s">
        <v>270</v>
      </c>
      <c r="G34" s="68" t="s">
        <v>270</v>
      </c>
      <c r="H34" s="68" t="s">
        <v>270</v>
      </c>
      <c r="I34" s="725" t="s">
        <v>270</v>
      </c>
      <c r="J34" s="125"/>
      <c r="K34" s="125"/>
      <c r="L34" s="125"/>
      <c r="M34" s="125"/>
      <c r="N34" s="125"/>
      <c r="O34" s="24"/>
    </row>
    <row r="35" spans="1:15" ht="12.75" customHeight="1">
      <c r="A35" s="144"/>
      <c r="B35" s="83" t="s">
        <v>269</v>
      </c>
      <c r="C35" s="56" t="s">
        <v>270</v>
      </c>
      <c r="D35" s="56" t="s">
        <v>270</v>
      </c>
      <c r="E35" s="56" t="s">
        <v>270</v>
      </c>
      <c r="F35" s="68" t="s">
        <v>270</v>
      </c>
      <c r="G35" s="68" t="s">
        <v>270</v>
      </c>
      <c r="H35" s="68" t="s">
        <v>270</v>
      </c>
      <c r="I35" s="725" t="s">
        <v>270</v>
      </c>
      <c r="J35" s="71"/>
      <c r="K35" s="71"/>
      <c r="L35" s="71"/>
      <c r="M35" s="71"/>
      <c r="N35" s="71"/>
    </row>
    <row r="36" spans="1:15" s="1141" customFormat="1" ht="12.75" customHeight="1">
      <c r="A36" s="144"/>
      <c r="B36" s="83"/>
      <c r="C36" s="199"/>
      <c r="D36" s="199"/>
      <c r="E36" s="199"/>
      <c r="F36" s="1184"/>
      <c r="G36" s="1184"/>
      <c r="H36" s="1184"/>
      <c r="I36" s="1184"/>
      <c r="J36" s="71"/>
      <c r="K36" s="71"/>
      <c r="L36" s="71"/>
      <c r="M36" s="71"/>
      <c r="N36" s="71"/>
    </row>
    <row r="37" spans="1:15">
      <c r="A37" s="434"/>
      <c r="B37" s="578"/>
      <c r="C37" s="429"/>
      <c r="D37" s="429"/>
      <c r="E37" s="664"/>
      <c r="F37" s="664"/>
      <c r="G37" s="664"/>
      <c r="H37" s="664"/>
      <c r="I37" s="664"/>
      <c r="J37" s="664"/>
      <c r="K37" s="664"/>
      <c r="L37" s="664"/>
      <c r="M37" s="664"/>
      <c r="N37" s="664"/>
    </row>
    <row r="38" spans="1:15" ht="24.95" customHeight="1">
      <c r="A38" s="1465" t="s">
        <v>2350</v>
      </c>
      <c r="B38" s="1465"/>
      <c r="C38" s="1465"/>
      <c r="D38" s="1465"/>
      <c r="E38" s="1465"/>
      <c r="F38" s="1465"/>
      <c r="G38" s="1465"/>
      <c r="H38" s="1465"/>
      <c r="I38" s="1465"/>
      <c r="J38" s="777"/>
      <c r="K38" s="777"/>
      <c r="L38" s="777"/>
      <c r="M38" s="777"/>
      <c r="N38" s="777"/>
    </row>
    <row r="39" spans="1:15" s="345" customFormat="1" ht="27.95" customHeight="1">
      <c r="A39" s="1466" t="s">
        <v>2351</v>
      </c>
      <c r="B39" s="1466"/>
      <c r="C39" s="1466"/>
      <c r="D39" s="1466"/>
      <c r="E39" s="1466"/>
      <c r="F39" s="1466"/>
      <c r="G39" s="1466"/>
      <c r="H39" s="1466"/>
      <c r="I39" s="1466"/>
      <c r="J39" s="776"/>
      <c r="K39" s="776"/>
      <c r="L39" s="776"/>
      <c r="M39" s="776"/>
      <c r="N39" s="776"/>
    </row>
    <row r="41" spans="1:15">
      <c r="H41" s="134" t="s">
        <v>753</v>
      </c>
    </row>
  </sheetData>
  <mergeCells count="10">
    <mergeCell ref="A38:I38"/>
    <mergeCell ref="A39:I39"/>
    <mergeCell ref="C8:F8"/>
    <mergeCell ref="C15:G15"/>
    <mergeCell ref="H1:I2"/>
    <mergeCell ref="C7:F7"/>
    <mergeCell ref="C14:G14"/>
    <mergeCell ref="A1:B1"/>
    <mergeCell ref="A9:B15"/>
    <mergeCell ref="A7:B8"/>
  </mergeCells>
  <phoneticPr fontId="14" type="noConversion"/>
  <hyperlinks>
    <hyperlink ref="H1:I2" location="'Spis tablic     List of tables'!A29" display="'Spis tablic     List of tables'!A29" xr:uid="{00000000-0004-0000-1800-000000000000}"/>
  </hyperlink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37"/>
  <sheetViews>
    <sheetView zoomScale="90" zoomScaleNormal="90" workbookViewId="0">
      <selection activeCell="J23" sqref="J23"/>
    </sheetView>
  </sheetViews>
  <sheetFormatPr defaultColWidth="9.140625" defaultRowHeight="12.75"/>
  <cols>
    <col min="1" max="1" width="7.7109375" style="134" customWidth="1"/>
    <col min="2" max="2" width="20.7109375" style="134" customWidth="1"/>
    <col min="3" max="3" width="16.28515625" style="134" customWidth="1"/>
    <col min="4" max="4" width="14.7109375" style="134" customWidth="1"/>
    <col min="5" max="5" width="16.28515625" style="134" customWidth="1"/>
    <col min="6" max="7" width="14.7109375" style="134" customWidth="1"/>
    <col min="8" max="8" width="15.28515625" style="134" customWidth="1"/>
    <col min="9" max="16384" width="9.140625" style="134"/>
  </cols>
  <sheetData>
    <row r="1" spans="1:8" ht="20.100000000000001" customHeight="1">
      <c r="A1" s="1365" t="s">
        <v>2092</v>
      </c>
      <c r="B1" s="1337"/>
      <c r="C1" s="22"/>
      <c r="D1" s="22"/>
      <c r="E1" s="22"/>
      <c r="F1" s="22"/>
      <c r="G1" s="1453" t="s">
        <v>1349</v>
      </c>
      <c r="H1" s="1453"/>
    </row>
    <row r="2" spans="1:8" ht="20.100000000000001" customHeight="1">
      <c r="A2" s="1366" t="s">
        <v>2089</v>
      </c>
      <c r="B2" s="1367"/>
      <c r="C2" s="22"/>
      <c r="D2" s="22"/>
      <c r="E2" s="22"/>
      <c r="F2" s="22"/>
      <c r="G2" s="1453"/>
      <c r="H2" s="1453"/>
    </row>
    <row r="3" spans="1:8" ht="20.100000000000001" customHeight="1">
      <c r="A3" s="391"/>
      <c r="B3" s="509"/>
      <c r="C3" s="22"/>
      <c r="D3" s="22"/>
      <c r="E3" s="22"/>
      <c r="F3" s="22"/>
      <c r="G3" s="22"/>
      <c r="H3" s="22"/>
    </row>
    <row r="4" spans="1:8" ht="15.75">
      <c r="A4" s="10" t="s">
        <v>2320</v>
      </c>
      <c r="B4" s="153"/>
      <c r="C4" s="153"/>
      <c r="D4" s="153"/>
      <c r="E4" s="153"/>
      <c r="F4" s="153"/>
      <c r="G4" s="153"/>
      <c r="H4" s="153"/>
    </row>
    <row r="5" spans="1:8" ht="14.1" customHeight="1">
      <c r="A5" s="1078" t="s">
        <v>2093</v>
      </c>
      <c r="B5" s="153"/>
      <c r="C5" s="153"/>
      <c r="D5" s="153"/>
      <c r="E5" s="153"/>
      <c r="F5" s="153"/>
      <c r="G5" s="153"/>
      <c r="H5" s="153"/>
    </row>
    <row r="6" spans="1:8">
      <c r="A6" s="239"/>
      <c r="B6" s="239"/>
      <c r="C6" s="239"/>
      <c r="D6" s="239"/>
      <c r="E6" s="239"/>
      <c r="F6" s="239"/>
      <c r="G6" s="239"/>
      <c r="H6" s="239"/>
    </row>
    <row r="7" spans="1:8">
      <c r="A7" s="1003"/>
      <c r="B7" s="1018"/>
      <c r="C7" s="1260" t="s">
        <v>750</v>
      </c>
      <c r="D7" s="1270"/>
      <c r="E7" s="1270"/>
      <c r="F7" s="1270"/>
      <c r="G7" s="1262"/>
      <c r="H7" s="1260" t="s">
        <v>2211</v>
      </c>
    </row>
    <row r="8" spans="1:8">
      <c r="A8" s="1003"/>
      <c r="B8" s="1018"/>
      <c r="C8" s="1476" t="s">
        <v>1336</v>
      </c>
      <c r="D8" s="1477"/>
      <c r="E8" s="1477"/>
      <c r="F8" s="1477"/>
      <c r="G8" s="1478"/>
      <c r="H8" s="1260"/>
    </row>
    <row r="9" spans="1:8" ht="12.75" customHeight="1">
      <c r="A9" s="1020"/>
      <c r="B9" s="1020"/>
      <c r="C9" s="346"/>
      <c r="D9" s="419"/>
      <c r="E9" s="346"/>
      <c r="F9" s="241"/>
      <c r="G9" s="240" t="s">
        <v>950</v>
      </c>
      <c r="H9" s="1260"/>
    </row>
    <row r="10" spans="1:8">
      <c r="A10" s="1020"/>
      <c r="B10" s="1020"/>
      <c r="C10" s="1300" t="s">
        <v>54</v>
      </c>
      <c r="D10" s="1368"/>
      <c r="E10" s="1300" t="s">
        <v>55</v>
      </c>
      <c r="F10" s="1369"/>
      <c r="G10" s="106" t="s">
        <v>949</v>
      </c>
      <c r="H10" s="1260"/>
    </row>
    <row r="11" spans="1:8">
      <c r="A11" s="1236" t="s">
        <v>232</v>
      </c>
      <c r="B11" s="1256"/>
      <c r="C11" s="1304" t="s">
        <v>56</v>
      </c>
      <c r="D11" s="1275"/>
      <c r="E11" s="1304" t="s">
        <v>57</v>
      </c>
      <c r="F11" s="1276"/>
      <c r="G11" s="349" t="s">
        <v>2210</v>
      </c>
      <c r="H11" s="1260"/>
    </row>
    <row r="12" spans="1:8">
      <c r="A12" s="1237" t="s">
        <v>233</v>
      </c>
      <c r="B12" s="1238"/>
      <c r="C12" s="524"/>
      <c r="D12" s="426"/>
      <c r="E12" s="524"/>
      <c r="F12" s="119"/>
      <c r="G12" s="349" t="s">
        <v>982</v>
      </c>
      <c r="H12" s="1260"/>
    </row>
    <row r="13" spans="1:8">
      <c r="A13" s="1003"/>
      <c r="B13" s="1018"/>
      <c r="C13" s="226"/>
      <c r="D13" s="525"/>
      <c r="E13" s="226"/>
      <c r="F13" s="338"/>
      <c r="G13" s="366"/>
      <c r="H13" s="1260"/>
    </row>
    <row r="14" spans="1:8" ht="14.25">
      <c r="A14" s="1003"/>
      <c r="B14" s="1018"/>
      <c r="C14" s="106" t="s">
        <v>1445</v>
      </c>
      <c r="D14" s="108" t="s">
        <v>58</v>
      </c>
      <c r="E14" s="106" t="s">
        <v>1445</v>
      </c>
      <c r="F14" s="1300" t="s">
        <v>58</v>
      </c>
      <c r="G14" s="1369"/>
      <c r="H14" s="1260"/>
    </row>
    <row r="15" spans="1:8" ht="14.25">
      <c r="A15" s="1003"/>
      <c r="B15" s="1018"/>
      <c r="C15" s="349" t="s">
        <v>1446</v>
      </c>
      <c r="D15" s="350" t="s">
        <v>59</v>
      </c>
      <c r="E15" s="349" t="s">
        <v>1446</v>
      </c>
      <c r="F15" s="1304" t="s">
        <v>59</v>
      </c>
      <c r="G15" s="1276"/>
      <c r="H15" s="1260"/>
    </row>
    <row r="16" spans="1:8" ht="13.5" thickBot="1">
      <c r="A16" s="1015"/>
      <c r="B16" s="1016"/>
      <c r="C16" s="361"/>
      <c r="D16" s="362"/>
      <c r="E16" s="361"/>
      <c r="F16" s="362"/>
      <c r="G16" s="415"/>
      <c r="H16" s="1290"/>
    </row>
    <row r="17" spans="1:10" s="24" customFormat="1" ht="24.95" customHeight="1">
      <c r="A17" s="297">
        <v>2019</v>
      </c>
      <c r="B17" s="120" t="s">
        <v>1192</v>
      </c>
      <c r="C17" s="105" t="s">
        <v>270</v>
      </c>
      <c r="D17" s="105">
        <v>9.5</v>
      </c>
      <c r="E17" s="105">
        <v>2.7</v>
      </c>
      <c r="F17" s="105">
        <v>9.5</v>
      </c>
      <c r="G17" s="105">
        <v>4</v>
      </c>
      <c r="H17" s="192">
        <v>1.42</v>
      </c>
      <c r="I17" s="97"/>
    </row>
    <row r="18" spans="1:10" s="24" customFormat="1" ht="15" customHeight="1">
      <c r="A18" s="297">
        <v>2020</v>
      </c>
      <c r="B18" s="120" t="s">
        <v>1192</v>
      </c>
      <c r="C18" s="105" t="s">
        <v>270</v>
      </c>
      <c r="D18" s="105">
        <v>9.5</v>
      </c>
      <c r="E18" s="105" t="s">
        <v>270</v>
      </c>
      <c r="F18" s="105">
        <v>10.3</v>
      </c>
      <c r="G18" s="105">
        <v>3.7</v>
      </c>
      <c r="H18" s="192" t="s">
        <v>270</v>
      </c>
      <c r="I18" s="97"/>
    </row>
    <row r="19" spans="1:10" s="720" customFormat="1" ht="24.95" customHeight="1">
      <c r="A19" s="703">
        <v>2020</v>
      </c>
      <c r="B19" s="120" t="s">
        <v>1263</v>
      </c>
      <c r="C19" s="105" t="s">
        <v>270</v>
      </c>
      <c r="D19" s="105">
        <v>11.1</v>
      </c>
      <c r="E19" s="105" t="s">
        <v>270</v>
      </c>
      <c r="F19" s="105">
        <v>11.2</v>
      </c>
      <c r="G19" s="105">
        <v>4.7</v>
      </c>
      <c r="H19" s="192" t="s">
        <v>270</v>
      </c>
      <c r="I19" s="96"/>
    </row>
    <row r="20" spans="1:10" s="720" customFormat="1">
      <c r="A20" s="24"/>
      <c r="B20" s="120" t="s">
        <v>1264</v>
      </c>
      <c r="C20" s="105" t="s">
        <v>270</v>
      </c>
      <c r="D20" s="105">
        <v>9.3000000000000007</v>
      </c>
      <c r="E20" s="105" t="s">
        <v>270</v>
      </c>
      <c r="F20" s="105">
        <v>7.7</v>
      </c>
      <c r="G20" s="105">
        <v>4.0999999999999996</v>
      </c>
      <c r="H20" s="192" t="s">
        <v>270</v>
      </c>
      <c r="I20" s="96"/>
    </row>
    <row r="21" spans="1:10" s="720" customFormat="1">
      <c r="A21" s="24"/>
      <c r="B21" s="120" t="s">
        <v>1254</v>
      </c>
      <c r="C21" s="105" t="s">
        <v>270</v>
      </c>
      <c r="D21" s="105">
        <v>9.1999999999999993</v>
      </c>
      <c r="E21" s="105" t="s">
        <v>270</v>
      </c>
      <c r="F21" s="105">
        <v>9.5</v>
      </c>
      <c r="G21" s="105">
        <v>4.2</v>
      </c>
      <c r="H21" s="192" t="s">
        <v>270</v>
      </c>
      <c r="I21" s="96"/>
    </row>
    <row r="22" spans="1:10" s="738" customFormat="1" ht="12.75" customHeight="1">
      <c r="A22" s="740"/>
      <c r="B22" s="120" t="s">
        <v>1255</v>
      </c>
      <c r="C22" s="105" t="s">
        <v>270</v>
      </c>
      <c r="D22" s="105">
        <v>9.5</v>
      </c>
      <c r="E22" s="105" t="s">
        <v>270</v>
      </c>
      <c r="F22" s="105">
        <v>10.3</v>
      </c>
      <c r="G22" s="105">
        <v>3.9</v>
      </c>
      <c r="H22" s="192">
        <v>1.43</v>
      </c>
      <c r="I22" s="96"/>
      <c r="J22" s="738" t="s">
        <v>753</v>
      </c>
    </row>
    <row r="23" spans="1:10" s="738" customFormat="1">
      <c r="A23" s="24"/>
      <c r="B23" s="120" t="s">
        <v>1256</v>
      </c>
      <c r="C23" s="105" t="s">
        <v>270</v>
      </c>
      <c r="D23" s="105">
        <v>10</v>
      </c>
      <c r="E23" s="105">
        <v>4</v>
      </c>
      <c r="F23" s="105">
        <v>10.6</v>
      </c>
      <c r="G23" s="105">
        <v>3.8</v>
      </c>
      <c r="H23" s="192">
        <v>1.47</v>
      </c>
      <c r="I23" s="96"/>
    </row>
    <row r="24" spans="1:10" s="738" customFormat="1">
      <c r="A24" s="24"/>
      <c r="B24" s="120" t="s">
        <v>1257</v>
      </c>
      <c r="C24" s="105" t="s">
        <v>270</v>
      </c>
      <c r="D24" s="105">
        <v>8.8000000000000007</v>
      </c>
      <c r="E24" s="105">
        <v>3.7</v>
      </c>
      <c r="F24" s="105">
        <v>9.6</v>
      </c>
      <c r="G24" s="105">
        <v>3.5</v>
      </c>
      <c r="H24" s="192">
        <v>1.35</v>
      </c>
      <c r="I24" s="96"/>
    </row>
    <row r="25" spans="1:10" s="757" customFormat="1">
      <c r="A25" s="24"/>
      <c r="B25" s="760" t="s">
        <v>1258</v>
      </c>
      <c r="C25" s="105" t="s">
        <v>270</v>
      </c>
      <c r="D25" s="105">
        <v>8.4</v>
      </c>
      <c r="E25" s="105">
        <v>3.9</v>
      </c>
      <c r="F25" s="105">
        <v>10.199999999999999</v>
      </c>
      <c r="G25" s="105">
        <v>3.2</v>
      </c>
      <c r="H25" s="192">
        <v>1.27</v>
      </c>
      <c r="I25" s="96"/>
    </row>
    <row r="26" spans="1:10" s="757" customFormat="1">
      <c r="A26" s="24"/>
      <c r="B26" s="760" t="s">
        <v>1259</v>
      </c>
      <c r="C26" s="105" t="s">
        <v>270</v>
      </c>
      <c r="D26" s="105">
        <v>7.4</v>
      </c>
      <c r="E26" s="105" t="s">
        <v>270</v>
      </c>
      <c r="F26" s="105">
        <v>10.8</v>
      </c>
      <c r="G26" s="105">
        <v>2.9</v>
      </c>
      <c r="H26" s="192" t="s">
        <v>270</v>
      </c>
      <c r="I26" s="96"/>
    </row>
    <row r="27" spans="1:10" s="757" customFormat="1">
      <c r="A27" s="24"/>
      <c r="B27" s="760" t="s">
        <v>1260</v>
      </c>
      <c r="C27" s="105" t="s">
        <v>270</v>
      </c>
      <c r="D27" s="105">
        <v>6.6</v>
      </c>
      <c r="E27" s="105" t="s">
        <v>270</v>
      </c>
      <c r="F27" s="105">
        <v>7.9</v>
      </c>
      <c r="G27" s="105">
        <v>2.6</v>
      </c>
      <c r="H27" s="192" t="s">
        <v>270</v>
      </c>
      <c r="I27" s="96"/>
    </row>
    <row r="28" spans="1:10" s="841" customFormat="1" ht="24.95" customHeight="1">
      <c r="A28" s="850">
        <v>2021</v>
      </c>
      <c r="B28" s="120" t="s">
        <v>1249</v>
      </c>
      <c r="C28" s="105" t="s">
        <v>270</v>
      </c>
      <c r="D28" s="105">
        <v>6.4</v>
      </c>
      <c r="E28" s="105" t="s">
        <v>270</v>
      </c>
      <c r="F28" s="105">
        <v>7</v>
      </c>
      <c r="G28" s="105">
        <v>2.6</v>
      </c>
      <c r="H28" s="192" t="s">
        <v>270</v>
      </c>
      <c r="I28" s="96"/>
    </row>
    <row r="29" spans="1:10" s="841" customFormat="1">
      <c r="A29" s="24"/>
      <c r="B29" s="120" t="s">
        <v>1261</v>
      </c>
      <c r="C29" s="105" t="s">
        <v>270</v>
      </c>
      <c r="D29" s="105">
        <v>6.7</v>
      </c>
      <c r="E29" s="105" t="s">
        <v>270</v>
      </c>
      <c r="F29" s="105">
        <v>8.1999999999999993</v>
      </c>
      <c r="G29" s="105">
        <v>2.9</v>
      </c>
      <c r="H29" s="192" t="s">
        <v>270</v>
      </c>
      <c r="I29" s="96"/>
    </row>
    <row r="30" spans="1:10" s="841" customFormat="1">
      <c r="A30" s="24"/>
      <c r="B30" s="120" t="s">
        <v>1262</v>
      </c>
      <c r="C30" s="105" t="s">
        <v>270</v>
      </c>
      <c r="D30" s="105">
        <v>7.8</v>
      </c>
      <c r="E30" s="105" t="s">
        <v>270</v>
      </c>
      <c r="F30" s="105">
        <v>9.3000000000000007</v>
      </c>
      <c r="G30" s="105">
        <v>3.6</v>
      </c>
      <c r="H30" s="192" t="s">
        <v>270</v>
      </c>
      <c r="I30" s="96"/>
    </row>
    <row r="31" spans="1:10" s="1141" customFormat="1">
      <c r="A31" s="24"/>
      <c r="B31" s="120" t="s">
        <v>1263</v>
      </c>
      <c r="C31" s="105" t="s">
        <v>270</v>
      </c>
      <c r="D31" s="105">
        <v>7.1</v>
      </c>
      <c r="E31" s="105" t="s">
        <v>270</v>
      </c>
      <c r="F31" s="105">
        <v>9.3000000000000007</v>
      </c>
      <c r="G31" s="105">
        <v>3.5</v>
      </c>
      <c r="H31" s="192" t="s">
        <v>270</v>
      </c>
      <c r="I31" s="96"/>
    </row>
    <row r="32" spans="1:10" s="1141" customFormat="1">
      <c r="A32" s="24"/>
      <c r="B32" s="120" t="s">
        <v>1264</v>
      </c>
      <c r="C32" s="105" t="s">
        <v>270</v>
      </c>
      <c r="D32" s="105">
        <v>7.1</v>
      </c>
      <c r="E32" s="105" t="s">
        <v>270</v>
      </c>
      <c r="F32" s="105">
        <v>9.5</v>
      </c>
      <c r="G32" s="105">
        <v>3.5</v>
      </c>
      <c r="H32" s="192" t="s">
        <v>270</v>
      </c>
      <c r="I32" s="96"/>
    </row>
    <row r="33" spans="1:9" s="1141" customFormat="1">
      <c r="A33" s="24"/>
      <c r="B33" s="120" t="s">
        <v>1254</v>
      </c>
      <c r="C33" s="105" t="s">
        <v>270</v>
      </c>
      <c r="D33" s="105">
        <v>6.6</v>
      </c>
      <c r="E33" s="105" t="s">
        <v>270</v>
      </c>
      <c r="F33" s="105">
        <v>8.1999999999999993</v>
      </c>
      <c r="G33" s="105">
        <v>3.5</v>
      </c>
      <c r="H33" s="192" t="s">
        <v>270</v>
      </c>
      <c r="I33" s="96"/>
    </row>
    <row r="34" spans="1:9" s="1141" customFormat="1">
      <c r="A34" s="24"/>
      <c r="B34" s="120"/>
      <c r="C34" s="209"/>
      <c r="D34" s="209"/>
      <c r="E34" s="209"/>
      <c r="F34" s="209"/>
      <c r="G34" s="209"/>
      <c r="H34" s="210"/>
      <c r="I34" s="96"/>
    </row>
    <row r="36" spans="1:9" ht="12.75" customHeight="1">
      <c r="A36" s="854" t="s">
        <v>2352</v>
      </c>
      <c r="B36" s="854"/>
      <c r="C36" s="854"/>
      <c r="D36" s="854"/>
      <c r="E36" s="854"/>
      <c r="F36" s="854"/>
      <c r="G36" s="854"/>
      <c r="H36" s="854"/>
    </row>
    <row r="37" spans="1:9" s="345" customFormat="1" ht="14.1" customHeight="1">
      <c r="A37" s="596" t="s">
        <v>2353</v>
      </c>
      <c r="B37" s="853"/>
      <c r="C37" s="853"/>
      <c r="D37" s="853"/>
      <c r="E37" s="853"/>
      <c r="F37" s="853"/>
      <c r="G37" s="853"/>
      <c r="H37" s="853"/>
    </row>
  </sheetData>
  <mergeCells count="14">
    <mergeCell ref="G1:H2"/>
    <mergeCell ref="A1:B1"/>
    <mergeCell ref="A2:B2"/>
    <mergeCell ref="E10:F10"/>
    <mergeCell ref="C10:D10"/>
    <mergeCell ref="C7:G7"/>
    <mergeCell ref="C8:G8"/>
    <mergeCell ref="A11:B11"/>
    <mergeCell ref="H7:H16"/>
    <mergeCell ref="F14:G14"/>
    <mergeCell ref="F15:G15"/>
    <mergeCell ref="A12:B12"/>
    <mergeCell ref="C11:D11"/>
    <mergeCell ref="E11:F11"/>
  </mergeCells>
  <phoneticPr fontId="14" type="noConversion"/>
  <hyperlinks>
    <hyperlink ref="G1:H2" location="'Spis tablic     List of tables'!A30" display="'Spis tablic     List of tables'!A30" xr:uid="{00000000-0004-0000-1900-000000000000}"/>
  </hyperlinks>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39"/>
  <sheetViews>
    <sheetView zoomScale="90" zoomScaleNormal="90" workbookViewId="0">
      <selection activeCell="K41" sqref="K41"/>
    </sheetView>
  </sheetViews>
  <sheetFormatPr defaultColWidth="9.140625" defaultRowHeight="12.75"/>
  <cols>
    <col min="1" max="1" width="7.7109375" style="134" customWidth="1"/>
    <col min="2" max="2" width="20.7109375" style="134" customWidth="1"/>
    <col min="3" max="11" width="14.7109375" style="134" customWidth="1"/>
    <col min="12" max="16384" width="9.140625" style="134"/>
  </cols>
  <sheetData>
    <row r="1" spans="1:11" ht="20.100000000000001" customHeight="1">
      <c r="A1" s="1336" t="s">
        <v>2094</v>
      </c>
      <c r="B1" s="1337"/>
      <c r="C1" s="153"/>
      <c r="D1" s="153"/>
      <c r="E1" s="153"/>
      <c r="F1" s="153"/>
      <c r="G1" s="1453" t="s">
        <v>1349</v>
      </c>
      <c r="H1" s="1453"/>
      <c r="I1" s="1"/>
      <c r="J1" s="1"/>
      <c r="K1" s="1"/>
    </row>
    <row r="2" spans="1:11" ht="20.100000000000001" customHeight="1">
      <c r="A2" s="1366" t="s">
        <v>834</v>
      </c>
      <c r="B2" s="1367"/>
      <c r="C2" s="1367"/>
      <c r="D2" s="135"/>
      <c r="E2" s="135"/>
      <c r="F2" s="135"/>
      <c r="G2" s="1453"/>
      <c r="H2" s="1453"/>
      <c r="I2" s="1"/>
      <c r="J2" s="1"/>
      <c r="K2" s="1"/>
    </row>
    <row r="3" spans="1:11" ht="20.100000000000001" customHeight="1">
      <c r="A3" s="391"/>
      <c r="B3" s="1419"/>
      <c r="C3" s="1419"/>
      <c r="D3" s="135"/>
      <c r="E3" s="135"/>
      <c r="F3" s="135"/>
      <c r="G3" s="135"/>
      <c r="H3" s="1"/>
      <c r="I3" s="1"/>
      <c r="J3" s="1"/>
      <c r="K3" s="1"/>
    </row>
    <row r="4" spans="1:11" ht="18.75">
      <c r="A4" s="10" t="s">
        <v>2321</v>
      </c>
      <c r="B4" s="153"/>
      <c r="C4" s="153"/>
      <c r="D4" s="153"/>
      <c r="E4" s="153"/>
      <c r="F4" s="153"/>
      <c r="G4" s="153"/>
      <c r="H4" s="138"/>
      <c r="I4" s="138"/>
      <c r="J4" s="138"/>
      <c r="K4" s="138"/>
    </row>
    <row r="5" spans="1:11" ht="14.1" customHeight="1">
      <c r="A5" s="1078" t="s">
        <v>2095</v>
      </c>
      <c r="B5" s="153"/>
      <c r="C5" s="153"/>
      <c r="D5" s="153"/>
      <c r="E5" s="153"/>
      <c r="F5" s="153"/>
      <c r="G5" s="153"/>
      <c r="H5" s="138"/>
      <c r="I5" s="138"/>
      <c r="J5" s="138"/>
      <c r="K5" s="138"/>
    </row>
    <row r="6" spans="1:11">
      <c r="A6" s="153"/>
      <c r="B6" s="153"/>
      <c r="C6" s="239"/>
      <c r="D6" s="153"/>
      <c r="E6" s="153"/>
      <c r="F6" s="153"/>
      <c r="G6" s="239"/>
      <c r="H6" s="136"/>
      <c r="I6" s="138"/>
      <c r="J6" s="138"/>
      <c r="K6" s="138"/>
    </row>
    <row r="7" spans="1:11" ht="15" customHeight="1">
      <c r="A7" s="233"/>
      <c r="B7" s="366"/>
      <c r="C7" s="526"/>
      <c r="D7" s="494"/>
      <c r="E7" s="494"/>
      <c r="F7" s="494"/>
      <c r="G7" s="494"/>
      <c r="H7" s="418"/>
      <c r="I7" s="494"/>
      <c r="J7" s="494"/>
      <c r="K7" s="233"/>
    </row>
    <row r="8" spans="1:11" ht="15" customHeight="1">
      <c r="A8" s="1372"/>
      <c r="B8" s="1292"/>
      <c r="C8" s="229"/>
      <c r="E8" s="239"/>
      <c r="F8" s="494"/>
      <c r="G8" s="398"/>
      <c r="H8" s="469"/>
      <c r="I8" s="518"/>
      <c r="J8" s="348" t="s">
        <v>115</v>
      </c>
      <c r="K8" s="527"/>
    </row>
    <row r="9" spans="1:11" ht="12.75" customHeight="1">
      <c r="A9" s="1236" t="s">
        <v>232</v>
      </c>
      <c r="B9" s="1256"/>
      <c r="C9" s="119"/>
      <c r="D9" s="229"/>
      <c r="E9" s="227"/>
      <c r="F9" s="106" t="s">
        <v>835</v>
      </c>
      <c r="G9" s="229"/>
      <c r="H9" s="522"/>
      <c r="I9" s="522"/>
      <c r="J9" s="348" t="s">
        <v>117</v>
      </c>
    </row>
    <row r="10" spans="1:11" ht="12.75" customHeight="1">
      <c r="A10" s="1237" t="s">
        <v>233</v>
      </c>
      <c r="B10" s="1238"/>
      <c r="D10" s="859"/>
      <c r="E10" s="138"/>
      <c r="F10" s="106" t="s">
        <v>837</v>
      </c>
      <c r="G10" s="200"/>
      <c r="H10" s="522"/>
      <c r="I10" s="200"/>
      <c r="J10" s="348" t="s">
        <v>120</v>
      </c>
      <c r="K10" s="528" t="s">
        <v>118</v>
      </c>
    </row>
    <row r="11" spans="1:11" ht="12.75" customHeight="1">
      <c r="A11" s="153"/>
      <c r="B11" s="141"/>
      <c r="C11" s="106" t="s">
        <v>448</v>
      </c>
      <c r="D11" s="106" t="s">
        <v>851</v>
      </c>
      <c r="E11" s="119" t="s">
        <v>836</v>
      </c>
      <c r="F11" s="106" t="s">
        <v>840</v>
      </c>
      <c r="G11" s="106" t="s">
        <v>838</v>
      </c>
      <c r="H11" s="348" t="s">
        <v>1448</v>
      </c>
      <c r="I11" s="348" t="s">
        <v>276</v>
      </c>
      <c r="J11" s="529" t="s">
        <v>536</v>
      </c>
      <c r="K11" s="529" t="s">
        <v>121</v>
      </c>
    </row>
    <row r="12" spans="1:11" ht="14.25">
      <c r="A12" s="1481" t="s">
        <v>132</v>
      </c>
      <c r="B12" s="1215"/>
      <c r="C12" s="349" t="s">
        <v>490</v>
      </c>
      <c r="D12" s="349" t="s">
        <v>852</v>
      </c>
      <c r="E12" s="119" t="s">
        <v>839</v>
      </c>
      <c r="F12" s="106" t="s">
        <v>843</v>
      </c>
      <c r="G12" s="106" t="s">
        <v>841</v>
      </c>
      <c r="H12" s="409" t="s">
        <v>1449</v>
      </c>
      <c r="I12" s="409" t="s">
        <v>188</v>
      </c>
      <c r="J12" s="305" t="s">
        <v>1227</v>
      </c>
      <c r="K12" s="529" t="s">
        <v>123</v>
      </c>
    </row>
    <row r="13" spans="1:11">
      <c r="A13" s="1401" t="s">
        <v>190</v>
      </c>
      <c r="B13" s="1239"/>
      <c r="C13" s="229"/>
      <c r="E13" s="349" t="s">
        <v>842</v>
      </c>
      <c r="F13" s="349" t="s">
        <v>846</v>
      </c>
      <c r="G13" s="349" t="s">
        <v>844</v>
      </c>
      <c r="I13" s="859"/>
      <c r="J13" s="520" t="s">
        <v>847</v>
      </c>
      <c r="K13" s="520" t="s">
        <v>277</v>
      </c>
    </row>
    <row r="14" spans="1:11" ht="12.75" customHeight="1">
      <c r="A14" s="1402" t="s">
        <v>1444</v>
      </c>
      <c r="B14" s="1480"/>
      <c r="C14" s="229"/>
      <c r="D14" s="229"/>
      <c r="E14" s="422" t="s">
        <v>845</v>
      </c>
      <c r="F14" s="349" t="s">
        <v>848</v>
      </c>
      <c r="G14" s="349" t="s">
        <v>118</v>
      </c>
      <c r="H14" s="200"/>
      <c r="I14" s="522"/>
      <c r="J14" s="520" t="s">
        <v>849</v>
      </c>
      <c r="K14" s="520" t="s">
        <v>53</v>
      </c>
    </row>
    <row r="15" spans="1:11" ht="12.75" customHeight="1">
      <c r="A15" s="1402" t="s">
        <v>243</v>
      </c>
      <c r="B15" s="1479"/>
      <c r="C15" s="229"/>
      <c r="D15" s="229"/>
      <c r="E15" s="227"/>
      <c r="F15" s="349" t="s">
        <v>850</v>
      </c>
      <c r="G15" s="229"/>
      <c r="H15" s="200"/>
      <c r="I15" s="522"/>
      <c r="J15" s="520" t="s">
        <v>1447</v>
      </c>
      <c r="K15" s="520"/>
    </row>
    <row r="16" spans="1:11" ht="15" customHeight="1">
      <c r="A16" s="153"/>
      <c r="B16" s="141"/>
      <c r="C16" s="1395" t="s">
        <v>977</v>
      </c>
      <c r="D16" s="1387"/>
      <c r="E16" s="1387"/>
      <c r="F16" s="1387"/>
      <c r="G16" s="1387"/>
      <c r="H16" s="1387"/>
      <c r="I16" s="1387"/>
      <c r="J16" s="1387"/>
      <c r="K16" s="1387"/>
    </row>
    <row r="17" spans="1:11" ht="15" customHeight="1" thickBot="1">
      <c r="A17" s="1445"/>
      <c r="B17" s="1445"/>
      <c r="C17" s="1346" t="s">
        <v>1340</v>
      </c>
      <c r="D17" s="1344"/>
      <c r="E17" s="1344"/>
      <c r="F17" s="1344"/>
      <c r="G17" s="1344"/>
      <c r="H17" s="1344"/>
      <c r="I17" s="1344"/>
      <c r="J17" s="1344"/>
      <c r="K17" s="1344"/>
    </row>
    <row r="18" spans="1:11" s="709" customFormat="1" ht="24.95" customHeight="1">
      <c r="A18" s="144">
        <v>2019</v>
      </c>
      <c r="B18" s="128" t="s">
        <v>2204</v>
      </c>
      <c r="C18" s="104">
        <v>1584396</v>
      </c>
      <c r="D18" s="104">
        <v>1584396</v>
      </c>
      <c r="E18" s="104">
        <v>512016</v>
      </c>
      <c r="F18" s="104">
        <v>841855</v>
      </c>
      <c r="G18" s="104">
        <v>227495</v>
      </c>
      <c r="H18" s="104">
        <v>1271145</v>
      </c>
      <c r="I18" s="104">
        <v>22909</v>
      </c>
      <c r="J18" s="104">
        <v>93930</v>
      </c>
      <c r="K18" s="110">
        <v>117370</v>
      </c>
    </row>
    <row r="19" spans="1:11" ht="12.75" customHeight="1">
      <c r="A19" s="144"/>
      <c r="B19" s="83" t="s">
        <v>225</v>
      </c>
      <c r="C19" s="56">
        <v>109.7</v>
      </c>
      <c r="D19" s="56">
        <v>109.7</v>
      </c>
      <c r="E19" s="56">
        <v>100.5</v>
      </c>
      <c r="F19" s="56">
        <v>112</v>
      </c>
      <c r="G19" s="56">
        <v>125.4</v>
      </c>
      <c r="H19" s="56">
        <v>109.8</v>
      </c>
      <c r="I19" s="56">
        <v>135.30000000000001</v>
      </c>
      <c r="J19" s="56">
        <v>84.6</v>
      </c>
      <c r="K19" s="58">
        <v>134.4</v>
      </c>
    </row>
    <row r="20" spans="1:11" s="709" customFormat="1" ht="24.95" customHeight="1">
      <c r="A20" s="144">
        <v>2020</v>
      </c>
      <c r="B20" s="128" t="s">
        <v>945</v>
      </c>
      <c r="C20" s="104">
        <v>230166</v>
      </c>
      <c r="D20" s="104">
        <v>230166</v>
      </c>
      <c r="E20" s="104">
        <v>83342</v>
      </c>
      <c r="F20" s="104">
        <v>110265</v>
      </c>
      <c r="G20" s="104">
        <v>36003</v>
      </c>
      <c r="H20" s="104">
        <v>185347</v>
      </c>
      <c r="I20" s="104">
        <v>1901</v>
      </c>
      <c r="J20" s="104">
        <v>20972</v>
      </c>
      <c r="K20" s="110">
        <v>10145</v>
      </c>
    </row>
    <row r="21" spans="1:11" s="720" customFormat="1" ht="12.75" customHeight="1">
      <c r="A21" s="144"/>
      <c r="B21" s="128" t="s">
        <v>2206</v>
      </c>
      <c r="C21" s="104">
        <v>496147</v>
      </c>
      <c r="D21" s="104">
        <v>496130</v>
      </c>
      <c r="E21" s="104">
        <v>173402</v>
      </c>
      <c r="F21" s="104">
        <v>263749</v>
      </c>
      <c r="G21" s="104">
        <v>57660</v>
      </c>
      <c r="H21" s="104">
        <v>401413</v>
      </c>
      <c r="I21" s="104">
        <v>13588</v>
      </c>
      <c r="J21" s="104">
        <v>38399</v>
      </c>
      <c r="K21" s="110">
        <v>19484</v>
      </c>
    </row>
    <row r="22" spans="1:11" s="738" customFormat="1" ht="12.75" customHeight="1">
      <c r="A22" s="144"/>
      <c r="B22" s="128" t="s">
        <v>2205</v>
      </c>
      <c r="C22" s="104">
        <v>841178</v>
      </c>
      <c r="D22" s="104">
        <v>841152</v>
      </c>
      <c r="E22" s="104">
        <v>324525</v>
      </c>
      <c r="F22" s="104">
        <v>420092</v>
      </c>
      <c r="G22" s="104">
        <v>93994</v>
      </c>
      <c r="H22" s="104">
        <v>693707</v>
      </c>
      <c r="I22" s="104">
        <v>21111</v>
      </c>
      <c r="J22" s="104">
        <v>56737</v>
      </c>
      <c r="K22" s="110">
        <v>31625</v>
      </c>
    </row>
    <row r="23" spans="1:11" s="841" customFormat="1" ht="12.75" customHeight="1">
      <c r="A23" s="144"/>
      <c r="B23" s="128" t="s">
        <v>2204</v>
      </c>
      <c r="C23" s="104">
        <v>1309283</v>
      </c>
      <c r="D23" s="104">
        <v>1309274</v>
      </c>
      <c r="E23" s="104">
        <v>480955</v>
      </c>
      <c r="F23" s="104">
        <v>659922</v>
      </c>
      <c r="G23" s="104">
        <v>165231</v>
      </c>
      <c r="H23" s="104">
        <v>1090468</v>
      </c>
      <c r="I23" s="104">
        <v>29084</v>
      </c>
      <c r="J23" s="104">
        <v>94035</v>
      </c>
      <c r="K23" s="110">
        <v>41291</v>
      </c>
    </row>
    <row r="24" spans="1:11" s="1116" customFormat="1" ht="12.75" customHeight="1">
      <c r="A24" s="144"/>
      <c r="B24" s="276" t="s">
        <v>225</v>
      </c>
      <c r="C24" s="262">
        <v>82.6</v>
      </c>
      <c r="D24" s="262">
        <v>82.6</v>
      </c>
      <c r="E24" s="262">
        <v>93.9</v>
      </c>
      <c r="F24" s="262">
        <v>78.400000000000006</v>
      </c>
      <c r="G24" s="262">
        <v>72.599999999999994</v>
      </c>
      <c r="H24" s="262">
        <v>85.8</v>
      </c>
      <c r="I24" s="262">
        <v>127</v>
      </c>
      <c r="J24" s="262">
        <v>100.1</v>
      </c>
      <c r="K24" s="263">
        <v>35.200000000000003</v>
      </c>
    </row>
    <row r="25" spans="1:11" s="841" customFormat="1" ht="24.95" customHeight="1">
      <c r="A25" s="144">
        <v>2021</v>
      </c>
      <c r="B25" s="128" t="s">
        <v>945</v>
      </c>
      <c r="C25" s="104">
        <v>280995</v>
      </c>
      <c r="D25" s="104">
        <v>280995</v>
      </c>
      <c r="E25" s="104">
        <v>81061</v>
      </c>
      <c r="F25" s="104">
        <v>135653</v>
      </c>
      <c r="G25" s="104">
        <v>63820</v>
      </c>
      <c r="H25" s="104">
        <v>214819</v>
      </c>
      <c r="I25" s="104">
        <v>13774</v>
      </c>
      <c r="J25" s="104">
        <v>14827</v>
      </c>
      <c r="K25" s="110">
        <v>27459</v>
      </c>
    </row>
    <row r="26" spans="1:11" s="1141" customFormat="1" ht="12.75" customHeight="1">
      <c r="A26" s="144"/>
      <c r="B26" s="128" t="s">
        <v>2206</v>
      </c>
      <c r="C26" s="104">
        <v>549740</v>
      </c>
      <c r="D26" s="104">
        <v>549740</v>
      </c>
      <c r="E26" s="104">
        <v>161404</v>
      </c>
      <c r="F26" s="104">
        <v>294593</v>
      </c>
      <c r="G26" s="104">
        <v>91961</v>
      </c>
      <c r="H26" s="104">
        <v>419618</v>
      </c>
      <c r="I26" s="104">
        <v>19960</v>
      </c>
      <c r="J26" s="104">
        <v>50880</v>
      </c>
      <c r="K26" s="110">
        <v>34869</v>
      </c>
    </row>
    <row r="27" spans="1:11" s="709" customFormat="1" ht="12.75" customHeight="1">
      <c r="A27" s="144"/>
      <c r="B27" s="83" t="s">
        <v>225</v>
      </c>
      <c r="C27" s="56">
        <v>110.8</v>
      </c>
      <c r="D27" s="56">
        <v>110.8</v>
      </c>
      <c r="E27" s="56">
        <v>93.1</v>
      </c>
      <c r="F27" s="56">
        <v>111.7</v>
      </c>
      <c r="G27" s="56">
        <v>159.5</v>
      </c>
      <c r="H27" s="56">
        <v>104.5</v>
      </c>
      <c r="I27" s="56">
        <v>146.9</v>
      </c>
      <c r="J27" s="56">
        <v>132.5</v>
      </c>
      <c r="K27" s="58">
        <v>179</v>
      </c>
    </row>
    <row r="28" spans="1:11" s="1141" customFormat="1" ht="12.75" customHeight="1">
      <c r="A28" s="144"/>
      <c r="B28" s="83"/>
      <c r="C28" s="199"/>
      <c r="D28" s="199"/>
      <c r="E28" s="199"/>
      <c r="F28" s="199"/>
      <c r="G28" s="199"/>
      <c r="H28" s="199"/>
      <c r="I28" s="199"/>
      <c r="J28" s="199"/>
      <c r="K28" s="199"/>
    </row>
    <row r="29" spans="1:11" s="709" customFormat="1" ht="12.75" customHeight="1">
      <c r="A29" s="427"/>
      <c r="B29" s="276"/>
      <c r="C29" s="928"/>
      <c r="D29" s="928"/>
      <c r="E29" s="928"/>
      <c r="F29" s="928"/>
      <c r="G29" s="928"/>
      <c r="H29" s="928"/>
      <c r="I29" s="928"/>
      <c r="J29" s="928"/>
      <c r="K29" s="928"/>
    </row>
    <row r="30" spans="1:11" ht="12.75" customHeight="1">
      <c r="A30" s="865" t="s">
        <v>2354</v>
      </c>
      <c r="B30" s="842"/>
      <c r="C30" s="842"/>
      <c r="D30" s="842"/>
      <c r="E30" s="842"/>
      <c r="F30" s="842"/>
      <c r="G30" s="842"/>
      <c r="H30" s="842"/>
      <c r="I30" s="846"/>
      <c r="J30" s="846"/>
      <c r="K30" s="846"/>
    </row>
    <row r="31" spans="1:11" s="345" customFormat="1" ht="14.1" customHeight="1">
      <c r="A31" s="929" t="s">
        <v>2355</v>
      </c>
      <c r="B31" s="848"/>
      <c r="C31" s="848"/>
      <c r="D31" s="848"/>
      <c r="E31" s="848"/>
      <c r="F31" s="848"/>
      <c r="G31" s="848"/>
      <c r="H31" s="848"/>
      <c r="I31" s="848"/>
      <c r="J31" s="848"/>
      <c r="K31" s="848"/>
    </row>
    <row r="35" spans="2:4">
      <c r="B35" s="134" t="s">
        <v>753</v>
      </c>
    </row>
    <row r="36" spans="2:4">
      <c r="B36" s="134" t="s">
        <v>753</v>
      </c>
      <c r="C36" s="134" t="s">
        <v>753</v>
      </c>
      <c r="D36" s="134" t="s">
        <v>753</v>
      </c>
    </row>
    <row r="37" spans="2:4">
      <c r="B37" s="134" t="s">
        <v>753</v>
      </c>
    </row>
    <row r="39" spans="2:4">
      <c r="C39" s="134" t="s">
        <v>753</v>
      </c>
    </row>
  </sheetData>
  <mergeCells count="14">
    <mergeCell ref="A2:C2"/>
    <mergeCell ref="B3:C3"/>
    <mergeCell ref="A15:B15"/>
    <mergeCell ref="A17:B17"/>
    <mergeCell ref="A13:B13"/>
    <mergeCell ref="A14:B14"/>
    <mergeCell ref="A12:B12"/>
    <mergeCell ref="C16:K16"/>
    <mergeCell ref="G1:H2"/>
    <mergeCell ref="A1:B1"/>
    <mergeCell ref="A10:B10"/>
    <mergeCell ref="A8:B8"/>
    <mergeCell ref="A9:B9"/>
    <mergeCell ref="C17:K17"/>
  </mergeCells>
  <phoneticPr fontId="14" type="noConversion"/>
  <hyperlinks>
    <hyperlink ref="G1:H2" location="'Spis tablic     List of tables'!A31" display="'Spis tablic     List of tables'!A31" xr:uid="{00000000-0004-0000-1A00-000000000000}"/>
  </hyperlinks>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40"/>
  <sheetViews>
    <sheetView zoomScale="90" zoomScaleNormal="90" workbookViewId="0">
      <pane xSplit="2" topLeftCell="F1" activePane="topRight" state="frozen"/>
      <selection activeCell="B36" sqref="B36"/>
      <selection pane="topRight" activeCell="C46" sqref="C46"/>
    </sheetView>
  </sheetViews>
  <sheetFormatPr defaultColWidth="9.140625" defaultRowHeight="12.75"/>
  <cols>
    <col min="1" max="1" width="7.7109375" style="134" customWidth="1"/>
    <col min="2" max="2" width="20.7109375" style="134" customWidth="1"/>
    <col min="3" max="3" width="23.42578125" style="134" customWidth="1"/>
    <col min="4" max="13" width="14.7109375" style="134" customWidth="1"/>
    <col min="14" max="16384" width="9.140625" style="134"/>
  </cols>
  <sheetData>
    <row r="1" spans="1:14" ht="20.100000000000001" customHeight="1">
      <c r="A1" s="1336" t="s">
        <v>2096</v>
      </c>
      <c r="B1" s="1482"/>
      <c r="C1" s="3"/>
      <c r="D1" s="3"/>
      <c r="E1" s="3"/>
      <c r="F1" s="3"/>
      <c r="G1" s="3"/>
      <c r="H1" s="1453" t="s">
        <v>1349</v>
      </c>
      <c r="I1" s="1453"/>
      <c r="J1" s="3"/>
      <c r="K1" s="3"/>
      <c r="L1" s="3"/>
      <c r="M1" s="3"/>
    </row>
    <row r="2" spans="1:14" ht="20.100000000000001" customHeight="1">
      <c r="A2" s="1444" t="s">
        <v>2097</v>
      </c>
      <c r="B2" s="1483"/>
      <c r="C2" s="3"/>
      <c r="D2" s="3"/>
      <c r="E2" s="3"/>
      <c r="F2" s="3"/>
      <c r="G2" s="3"/>
      <c r="H2" s="1453"/>
      <c r="I2" s="1453"/>
      <c r="J2" s="3"/>
      <c r="K2" s="3"/>
      <c r="L2" s="3"/>
      <c r="M2" s="3"/>
    </row>
    <row r="3" spans="1:14" ht="20.100000000000001" customHeight="1">
      <c r="A3" s="12"/>
      <c r="B3" s="12"/>
      <c r="C3" s="3"/>
      <c r="D3" s="3"/>
      <c r="E3" s="3"/>
      <c r="F3" s="3"/>
      <c r="G3" s="3"/>
      <c r="H3" s="3"/>
      <c r="I3" s="3"/>
      <c r="J3" s="3"/>
      <c r="K3" s="3"/>
      <c r="L3" s="3"/>
      <c r="M3" s="3"/>
    </row>
    <row r="4" spans="1:14" ht="15.75">
      <c r="A4" s="10" t="s">
        <v>2322</v>
      </c>
      <c r="B4" s="10"/>
      <c r="C4" s="10"/>
      <c r="D4" s="10"/>
      <c r="E4" s="10"/>
      <c r="F4" s="10"/>
      <c r="G4" s="10"/>
      <c r="H4" s="138"/>
      <c r="I4" s="138"/>
      <c r="J4" s="138"/>
      <c r="K4" s="138"/>
      <c r="L4" s="138"/>
      <c r="M4" s="138"/>
    </row>
    <row r="5" spans="1:14" ht="14.1" customHeight="1">
      <c r="A5" s="1089" t="s">
        <v>2098</v>
      </c>
      <c r="B5" s="153"/>
      <c r="C5" s="153"/>
      <c r="D5" s="153"/>
      <c r="E5" s="153"/>
      <c r="F5" s="153"/>
      <c r="G5" s="153"/>
      <c r="H5" s="138"/>
      <c r="I5" s="138"/>
      <c r="J5" s="138"/>
      <c r="K5" s="138"/>
      <c r="L5" s="138"/>
      <c r="M5" s="138"/>
    </row>
    <row r="6" spans="1:14">
      <c r="A6" s="137"/>
      <c r="B6" s="137"/>
      <c r="C6" s="137"/>
      <c r="D6" s="137"/>
      <c r="E6" s="137"/>
      <c r="F6" s="137"/>
      <c r="G6" s="137"/>
      <c r="H6" s="138"/>
      <c r="I6" s="138"/>
      <c r="J6" s="138"/>
      <c r="K6" s="138"/>
      <c r="L6" s="138"/>
      <c r="M6" s="138"/>
    </row>
    <row r="7" spans="1:14">
      <c r="A7" s="141"/>
      <c r="B7" s="141"/>
      <c r="C7" s="1291"/>
      <c r="D7" s="1239"/>
      <c r="E7" s="1239"/>
      <c r="F7" s="141"/>
      <c r="G7" s="141"/>
      <c r="H7" s="138"/>
      <c r="I7" s="138"/>
      <c r="J7" s="138"/>
      <c r="K7" s="138"/>
      <c r="L7" s="138"/>
      <c r="M7" s="138"/>
    </row>
    <row r="8" spans="1:14">
      <c r="A8" s="239"/>
      <c r="B8" s="239"/>
      <c r="C8" s="136"/>
      <c r="D8" s="136"/>
      <c r="E8" s="136"/>
      <c r="F8" s="239"/>
      <c r="G8" s="239"/>
      <c r="H8" s="136"/>
      <c r="I8" s="138"/>
      <c r="J8" s="136"/>
      <c r="K8" s="136"/>
      <c r="L8" s="138"/>
      <c r="M8" s="138"/>
    </row>
    <row r="9" spans="1:14" ht="20.100000000000001" customHeight="1">
      <c r="A9" s="138"/>
      <c r="B9" s="138"/>
      <c r="C9" s="1484" t="s">
        <v>1288</v>
      </c>
      <c r="D9" s="233"/>
      <c r="E9" s="366"/>
      <c r="F9" s="1266" t="s">
        <v>1936</v>
      </c>
      <c r="G9" s="397"/>
      <c r="H9" s="1398" t="s">
        <v>1450</v>
      </c>
      <c r="I9" s="1361"/>
      <c r="J9" s="1361"/>
      <c r="K9" s="1361"/>
      <c r="L9" s="1361"/>
      <c r="M9" s="1361"/>
      <c r="N9" s="186"/>
    </row>
    <row r="10" spans="1:14">
      <c r="A10" s="1236" t="s">
        <v>232</v>
      </c>
      <c r="B10" s="1236"/>
      <c r="C10" s="1485"/>
      <c r="D10" s="226"/>
      <c r="E10" s="226"/>
      <c r="F10" s="1357"/>
      <c r="G10" s="887"/>
      <c r="H10" s="335"/>
      <c r="I10" s="499"/>
      <c r="J10" s="140"/>
      <c r="K10" s="1266" t="s">
        <v>1935</v>
      </c>
      <c r="L10" s="374"/>
      <c r="M10" s="530"/>
    </row>
    <row r="11" spans="1:14">
      <c r="A11" s="1237" t="s">
        <v>233</v>
      </c>
      <c r="B11" s="1237"/>
      <c r="C11" s="1485"/>
      <c r="D11" s="200"/>
      <c r="E11" s="200"/>
      <c r="F11" s="1357"/>
      <c r="G11" s="894"/>
      <c r="H11" s="108"/>
      <c r="I11" s="1021"/>
      <c r="J11" s="1021"/>
      <c r="K11" s="1269"/>
      <c r="L11" s="240"/>
      <c r="M11" s="1010"/>
    </row>
    <row r="12" spans="1:14" ht="20.25" customHeight="1">
      <c r="A12" s="1215" t="s">
        <v>365</v>
      </c>
      <c r="B12" s="1216"/>
      <c r="C12" s="1485"/>
      <c r="D12" s="106" t="s">
        <v>276</v>
      </c>
      <c r="E12" s="106" t="s">
        <v>66</v>
      </c>
      <c r="F12" s="1357"/>
      <c r="G12" s="894" t="s">
        <v>276</v>
      </c>
      <c r="H12" s="106"/>
      <c r="I12" s="1004"/>
      <c r="J12" s="1004"/>
      <c r="K12" s="1269"/>
      <c r="L12" s="1004"/>
      <c r="M12" s="1019"/>
    </row>
    <row r="13" spans="1:14">
      <c r="A13" s="1239" t="s">
        <v>709</v>
      </c>
      <c r="B13" s="1292"/>
      <c r="C13" s="1486" t="s">
        <v>1289</v>
      </c>
      <c r="D13" s="106" t="s">
        <v>67</v>
      </c>
      <c r="E13" s="106" t="s">
        <v>68</v>
      </c>
      <c r="F13" s="1357"/>
      <c r="G13" s="894" t="s">
        <v>67</v>
      </c>
      <c r="H13" s="119" t="s">
        <v>661</v>
      </c>
      <c r="I13" s="106" t="s">
        <v>276</v>
      </c>
      <c r="J13" s="106" t="s">
        <v>66</v>
      </c>
      <c r="K13" s="1269"/>
      <c r="L13" s="106" t="s">
        <v>276</v>
      </c>
      <c r="M13" s="107" t="s">
        <v>66</v>
      </c>
    </row>
    <row r="14" spans="1:14">
      <c r="A14" s="387" t="s">
        <v>730</v>
      </c>
      <c r="B14" s="484"/>
      <c r="C14" s="1486"/>
      <c r="D14" s="349" t="s">
        <v>70</v>
      </c>
      <c r="E14" s="106" t="s">
        <v>71</v>
      </c>
      <c r="F14" s="1357"/>
      <c r="G14" s="895" t="s">
        <v>70</v>
      </c>
      <c r="H14" s="422" t="s">
        <v>667</v>
      </c>
      <c r="I14" s="106" t="s">
        <v>67</v>
      </c>
      <c r="J14" s="106" t="s">
        <v>68</v>
      </c>
      <c r="K14" s="1269"/>
      <c r="L14" s="106" t="s">
        <v>67</v>
      </c>
      <c r="M14" s="374" t="s">
        <v>68</v>
      </c>
    </row>
    <row r="15" spans="1:14">
      <c r="A15" s="387" t="s">
        <v>366</v>
      </c>
      <c r="B15" s="484"/>
      <c r="C15" s="1486"/>
      <c r="D15" s="349" t="s">
        <v>188</v>
      </c>
      <c r="E15" s="349" t="s">
        <v>73</v>
      </c>
      <c r="F15" s="1357"/>
      <c r="G15" s="895" t="s">
        <v>188</v>
      </c>
      <c r="H15" s="227"/>
      <c r="I15" s="349" t="s">
        <v>70</v>
      </c>
      <c r="J15" s="106" t="s">
        <v>71</v>
      </c>
      <c r="K15" s="1269"/>
      <c r="L15" s="349" t="s">
        <v>70</v>
      </c>
      <c r="M15" s="374" t="s">
        <v>71</v>
      </c>
    </row>
    <row r="16" spans="1:14">
      <c r="A16" s="1239"/>
      <c r="B16" s="1292"/>
      <c r="C16" s="1486"/>
      <c r="D16" s="245"/>
      <c r="F16" s="1357"/>
      <c r="H16" s="229"/>
      <c r="I16" s="349" t="s">
        <v>188</v>
      </c>
      <c r="J16" s="349" t="s">
        <v>73</v>
      </c>
      <c r="K16" s="1269"/>
      <c r="L16" s="349" t="s">
        <v>188</v>
      </c>
      <c r="M16" s="351" t="s">
        <v>73</v>
      </c>
    </row>
    <row r="17" spans="1:13" ht="13.5" thickBot="1">
      <c r="A17" s="1445"/>
      <c r="B17" s="1446"/>
      <c r="C17" s="1487"/>
      <c r="D17" s="361"/>
      <c r="E17" s="361"/>
      <c r="F17" s="1218"/>
      <c r="G17" s="890"/>
      <c r="H17" s="361"/>
      <c r="I17" s="361"/>
      <c r="J17" s="361"/>
      <c r="K17" s="1462"/>
      <c r="L17" s="361"/>
      <c r="M17" s="360"/>
    </row>
    <row r="18" spans="1:13" s="679" customFormat="1" ht="24.95" customHeight="1">
      <c r="A18" s="759">
        <v>2019</v>
      </c>
      <c r="B18" s="146" t="s">
        <v>1192</v>
      </c>
      <c r="C18" s="117">
        <v>4050</v>
      </c>
      <c r="D18" s="117">
        <v>1676</v>
      </c>
      <c r="E18" s="117">
        <v>2346</v>
      </c>
      <c r="F18" s="117">
        <v>3241</v>
      </c>
      <c r="G18" s="117">
        <v>1657</v>
      </c>
      <c r="H18" s="117">
        <v>2726</v>
      </c>
      <c r="I18" s="117">
        <v>1202</v>
      </c>
      <c r="J18" s="117">
        <v>1524</v>
      </c>
      <c r="K18" s="92">
        <v>289.39999999999998</v>
      </c>
      <c r="L18" s="92">
        <v>188.4</v>
      </c>
      <c r="M18" s="93">
        <v>100.9</v>
      </c>
    </row>
    <row r="19" spans="1:13" s="24" customFormat="1">
      <c r="A19" s="15"/>
      <c r="B19" s="270" t="s">
        <v>225</v>
      </c>
      <c r="C19" s="88">
        <v>126.4</v>
      </c>
      <c r="D19" s="88">
        <v>109.8</v>
      </c>
      <c r="E19" s="88">
        <v>141.5</v>
      </c>
      <c r="F19" s="88">
        <v>112.6</v>
      </c>
      <c r="G19" s="88">
        <v>104</v>
      </c>
      <c r="H19" s="56">
        <v>114.2</v>
      </c>
      <c r="I19" s="56">
        <v>103.5</v>
      </c>
      <c r="J19" s="56">
        <v>146.4</v>
      </c>
      <c r="K19" s="56">
        <v>113.2</v>
      </c>
      <c r="L19" s="56">
        <v>104.8</v>
      </c>
      <c r="M19" s="58">
        <v>150.1</v>
      </c>
    </row>
    <row r="20" spans="1:13" s="720" customFormat="1" ht="24.95" customHeight="1">
      <c r="A20" s="710">
        <v>2020</v>
      </c>
      <c r="B20" s="722" t="s">
        <v>1251</v>
      </c>
      <c r="C20" s="117">
        <v>1188</v>
      </c>
      <c r="D20" s="117">
        <v>556</v>
      </c>
      <c r="E20" s="117">
        <v>630</v>
      </c>
      <c r="F20" s="117">
        <v>1095</v>
      </c>
      <c r="G20" s="117">
        <v>532</v>
      </c>
      <c r="H20" s="117">
        <v>743</v>
      </c>
      <c r="I20" s="117">
        <v>406</v>
      </c>
      <c r="J20" s="117">
        <v>336</v>
      </c>
      <c r="K20" s="92">
        <v>87.1</v>
      </c>
      <c r="L20" s="92">
        <v>62.4</v>
      </c>
      <c r="M20" s="93">
        <v>24.6</v>
      </c>
    </row>
    <row r="21" spans="1:13" s="720" customFormat="1">
      <c r="B21" s="722" t="s">
        <v>1252</v>
      </c>
      <c r="C21" s="117">
        <v>1390</v>
      </c>
      <c r="D21" s="117">
        <v>724</v>
      </c>
      <c r="E21" s="117">
        <v>664</v>
      </c>
      <c r="F21" s="117">
        <v>1292</v>
      </c>
      <c r="G21" s="117">
        <v>698</v>
      </c>
      <c r="H21" s="117">
        <v>903</v>
      </c>
      <c r="I21" s="117">
        <v>504</v>
      </c>
      <c r="J21" s="117">
        <v>398</v>
      </c>
      <c r="K21" s="92">
        <v>110.9</v>
      </c>
      <c r="L21" s="92">
        <v>79.099999999999994</v>
      </c>
      <c r="M21" s="93">
        <v>31.8</v>
      </c>
    </row>
    <row r="22" spans="1:13" s="720" customFormat="1">
      <c r="B22" s="722" t="s">
        <v>1244</v>
      </c>
      <c r="C22" s="117">
        <v>1630</v>
      </c>
      <c r="D22" s="117">
        <v>890</v>
      </c>
      <c r="E22" s="117">
        <v>738</v>
      </c>
      <c r="F22" s="117">
        <v>1621</v>
      </c>
      <c r="G22" s="117">
        <v>862</v>
      </c>
      <c r="H22" s="117">
        <v>1131</v>
      </c>
      <c r="I22" s="117">
        <v>599</v>
      </c>
      <c r="J22" s="117">
        <v>531</v>
      </c>
      <c r="K22" s="92">
        <v>134</v>
      </c>
      <c r="L22" s="92">
        <v>94.2</v>
      </c>
      <c r="M22" s="93">
        <v>39.799999999999997</v>
      </c>
    </row>
    <row r="23" spans="1:13" s="738" customFormat="1" ht="12.75" customHeight="1">
      <c r="A23" s="740"/>
      <c r="B23" s="741" t="s">
        <v>1245</v>
      </c>
      <c r="C23" s="117">
        <v>1872</v>
      </c>
      <c r="D23" s="117">
        <v>1059</v>
      </c>
      <c r="E23" s="117">
        <v>811</v>
      </c>
      <c r="F23" s="117">
        <v>1844</v>
      </c>
      <c r="G23" s="117">
        <v>1059</v>
      </c>
      <c r="H23" s="117">
        <v>1467</v>
      </c>
      <c r="I23" s="117">
        <v>736</v>
      </c>
      <c r="J23" s="117">
        <v>730</v>
      </c>
      <c r="K23" s="92">
        <v>166.8</v>
      </c>
      <c r="L23" s="92">
        <v>115.4</v>
      </c>
      <c r="M23" s="93">
        <v>51.3</v>
      </c>
    </row>
    <row r="24" spans="1:13" s="738" customFormat="1">
      <c r="B24" s="741" t="s">
        <v>1246</v>
      </c>
      <c r="C24" s="117">
        <v>2115</v>
      </c>
      <c r="D24" s="117">
        <v>1203</v>
      </c>
      <c r="E24" s="117">
        <v>910</v>
      </c>
      <c r="F24" s="117">
        <v>2135</v>
      </c>
      <c r="G24" s="117">
        <v>1201</v>
      </c>
      <c r="H24" s="117">
        <v>1624</v>
      </c>
      <c r="I24" s="117">
        <v>840</v>
      </c>
      <c r="J24" s="117">
        <v>783</v>
      </c>
      <c r="K24" s="92">
        <v>187.6</v>
      </c>
      <c r="L24" s="92">
        <v>130.80000000000001</v>
      </c>
      <c r="M24" s="93">
        <v>56.7</v>
      </c>
    </row>
    <row r="25" spans="1:13" s="738" customFormat="1">
      <c r="B25" s="741" t="s">
        <v>1243</v>
      </c>
      <c r="C25" s="117">
        <v>2422</v>
      </c>
      <c r="D25" s="117">
        <v>1357</v>
      </c>
      <c r="E25" s="117">
        <v>1063</v>
      </c>
      <c r="F25" s="117">
        <v>2406</v>
      </c>
      <c r="G25" s="117">
        <v>1357</v>
      </c>
      <c r="H25" s="117">
        <v>1848</v>
      </c>
      <c r="I25" s="117">
        <v>961</v>
      </c>
      <c r="J25" s="117">
        <v>886</v>
      </c>
      <c r="K25" s="92">
        <v>213</v>
      </c>
      <c r="L25" s="92">
        <v>149.5</v>
      </c>
      <c r="M25" s="93">
        <v>63.4</v>
      </c>
    </row>
    <row r="26" spans="1:13" s="757" customFormat="1">
      <c r="B26" s="146" t="s">
        <v>1247</v>
      </c>
      <c r="C26" s="117">
        <v>2716</v>
      </c>
      <c r="D26" s="117">
        <v>1502</v>
      </c>
      <c r="E26" s="117">
        <v>1212</v>
      </c>
      <c r="F26" s="117">
        <v>2625</v>
      </c>
      <c r="G26" s="117">
        <v>1489</v>
      </c>
      <c r="H26" s="117">
        <v>2005</v>
      </c>
      <c r="I26" s="117">
        <v>1070</v>
      </c>
      <c r="J26" s="117">
        <v>934</v>
      </c>
      <c r="K26" s="92">
        <v>233.3</v>
      </c>
      <c r="L26" s="92">
        <v>165.8</v>
      </c>
      <c r="M26" s="93">
        <v>67.5</v>
      </c>
    </row>
    <row r="27" spans="1:13" s="757" customFormat="1">
      <c r="B27" s="146" t="s">
        <v>1248</v>
      </c>
      <c r="C27" s="117">
        <v>3005</v>
      </c>
      <c r="D27" s="117">
        <v>1627</v>
      </c>
      <c r="E27" s="117">
        <v>1372</v>
      </c>
      <c r="F27" s="117">
        <v>2848</v>
      </c>
      <c r="G27" s="117">
        <v>1610</v>
      </c>
      <c r="H27" s="117">
        <v>2264</v>
      </c>
      <c r="I27" s="117">
        <v>1198</v>
      </c>
      <c r="J27" s="117">
        <v>1063</v>
      </c>
      <c r="K27" s="92">
        <v>264.60000000000002</v>
      </c>
      <c r="L27" s="92">
        <v>186.8</v>
      </c>
      <c r="M27" s="93">
        <v>77.7</v>
      </c>
    </row>
    <row r="28" spans="1:13" s="757" customFormat="1">
      <c r="B28" s="146" t="s">
        <v>1192</v>
      </c>
      <c r="C28" s="117">
        <v>3964</v>
      </c>
      <c r="D28" s="117">
        <v>1787</v>
      </c>
      <c r="E28" s="117">
        <v>2171</v>
      </c>
      <c r="F28" s="117">
        <v>3261</v>
      </c>
      <c r="G28" s="117">
        <v>1731</v>
      </c>
      <c r="H28" s="117">
        <v>2616</v>
      </c>
      <c r="I28" s="117">
        <v>1349</v>
      </c>
      <c r="J28" s="117">
        <v>1264</v>
      </c>
      <c r="K28" s="92">
        <v>301.3</v>
      </c>
      <c r="L28" s="92">
        <v>210</v>
      </c>
      <c r="M28" s="93">
        <v>91.1</v>
      </c>
    </row>
    <row r="29" spans="1:13" s="24" customFormat="1">
      <c r="A29" s="15"/>
      <c r="B29" s="1128" t="s">
        <v>225</v>
      </c>
      <c r="C29" s="262">
        <v>97.9</v>
      </c>
      <c r="D29" s="262">
        <v>106.6</v>
      </c>
      <c r="E29" s="262">
        <v>92.5</v>
      </c>
      <c r="F29" s="262">
        <v>100.6</v>
      </c>
      <c r="G29" s="262">
        <v>104.5</v>
      </c>
      <c r="H29" s="262">
        <v>96</v>
      </c>
      <c r="I29" s="262">
        <v>112.2</v>
      </c>
      <c r="J29" s="262">
        <v>82.9</v>
      </c>
      <c r="K29" s="262">
        <v>104.1</v>
      </c>
      <c r="L29" s="262">
        <v>111.4</v>
      </c>
      <c r="M29" s="263">
        <v>90.3</v>
      </c>
    </row>
    <row r="30" spans="1:13" s="880" customFormat="1" ht="24.95" customHeight="1">
      <c r="A30" s="889">
        <v>2021</v>
      </c>
      <c r="B30" s="892" t="s">
        <v>1249</v>
      </c>
      <c r="C30" s="1189">
        <v>226</v>
      </c>
      <c r="D30" s="1189">
        <v>164</v>
      </c>
      <c r="E30" s="1189">
        <v>62</v>
      </c>
      <c r="F30" s="1189">
        <v>229</v>
      </c>
      <c r="G30" s="1189">
        <v>88</v>
      </c>
      <c r="H30" s="1189" t="s">
        <v>2417</v>
      </c>
      <c r="I30" s="1189" t="s">
        <v>2425</v>
      </c>
      <c r="J30" s="1189" t="s">
        <v>2426</v>
      </c>
      <c r="K30" s="993" t="s">
        <v>2427</v>
      </c>
      <c r="L30" s="993" t="s">
        <v>2428</v>
      </c>
      <c r="M30" s="995" t="s">
        <v>2429</v>
      </c>
    </row>
    <row r="31" spans="1:13" s="880" customFormat="1">
      <c r="B31" s="892" t="s">
        <v>1250</v>
      </c>
      <c r="C31" s="1189">
        <v>605</v>
      </c>
      <c r="D31" s="1189">
        <v>304</v>
      </c>
      <c r="E31" s="1189">
        <v>301</v>
      </c>
      <c r="F31" s="1189">
        <v>456</v>
      </c>
      <c r="G31" s="1189">
        <v>200</v>
      </c>
      <c r="H31" s="1189">
        <v>467</v>
      </c>
      <c r="I31" s="1189" t="s">
        <v>2430</v>
      </c>
      <c r="J31" s="1189" t="s">
        <v>2431</v>
      </c>
      <c r="K31" s="993">
        <v>52.4</v>
      </c>
      <c r="L31" s="993" t="s">
        <v>2432</v>
      </c>
      <c r="M31" s="995" t="s">
        <v>2433</v>
      </c>
    </row>
    <row r="32" spans="1:13" s="880" customFormat="1">
      <c r="B32" s="892" t="s">
        <v>1174</v>
      </c>
      <c r="C32" s="907" t="s">
        <v>2440</v>
      </c>
      <c r="D32" s="907" t="s">
        <v>2441</v>
      </c>
      <c r="E32" s="907" t="s">
        <v>2442</v>
      </c>
      <c r="F32" s="907">
        <v>712</v>
      </c>
      <c r="G32" s="907">
        <v>412</v>
      </c>
      <c r="H32" s="907" t="s">
        <v>2434</v>
      </c>
      <c r="I32" s="907" t="s">
        <v>2435</v>
      </c>
      <c r="J32" s="907" t="s">
        <v>2436</v>
      </c>
      <c r="K32" s="265" t="s">
        <v>2437</v>
      </c>
      <c r="L32" s="265" t="s">
        <v>2438</v>
      </c>
      <c r="M32" s="269" t="s">
        <v>2439</v>
      </c>
    </row>
    <row r="33" spans="1:13" s="1141" customFormat="1">
      <c r="B33" s="1147" t="s">
        <v>1251</v>
      </c>
      <c r="C33" s="1189">
        <v>1396</v>
      </c>
      <c r="D33" s="1189">
        <v>692</v>
      </c>
      <c r="E33" s="1189">
        <v>704</v>
      </c>
      <c r="F33" s="1189">
        <v>1096</v>
      </c>
      <c r="G33" s="1189">
        <v>610</v>
      </c>
      <c r="H33" s="1189">
        <v>1058</v>
      </c>
      <c r="I33" s="1189">
        <v>503</v>
      </c>
      <c r="J33" s="1189">
        <v>553</v>
      </c>
      <c r="K33" s="993">
        <v>115</v>
      </c>
      <c r="L33" s="993">
        <v>78.599999999999994</v>
      </c>
      <c r="M33" s="995">
        <v>36.299999999999997</v>
      </c>
    </row>
    <row r="34" spans="1:13" s="1141" customFormat="1">
      <c r="B34" s="1147" t="s">
        <v>1252</v>
      </c>
      <c r="C34" s="1189">
        <v>1813</v>
      </c>
      <c r="D34" s="1189">
        <v>955</v>
      </c>
      <c r="E34" s="1189">
        <v>858</v>
      </c>
      <c r="F34" s="1189">
        <v>1662</v>
      </c>
      <c r="G34" s="1189">
        <v>852</v>
      </c>
      <c r="H34" s="1189">
        <v>1253</v>
      </c>
      <c r="I34" s="1189">
        <v>598</v>
      </c>
      <c r="J34" s="1189">
        <v>653</v>
      </c>
      <c r="K34" s="993">
        <v>137.6</v>
      </c>
      <c r="L34" s="993">
        <v>94.4</v>
      </c>
      <c r="M34" s="995">
        <v>43.1</v>
      </c>
    </row>
    <row r="35" spans="1:13" s="1141" customFormat="1">
      <c r="B35" s="1147" t="s">
        <v>1244</v>
      </c>
      <c r="C35" s="1189">
        <v>2352</v>
      </c>
      <c r="D35" s="1189">
        <v>1164</v>
      </c>
      <c r="E35" s="1189">
        <v>1127</v>
      </c>
      <c r="F35" s="1189">
        <v>2076</v>
      </c>
      <c r="G35" s="1189">
        <v>1064</v>
      </c>
      <c r="H35" s="1189">
        <v>1581</v>
      </c>
      <c r="I35" s="1189">
        <v>717</v>
      </c>
      <c r="J35" s="1189">
        <v>758</v>
      </c>
      <c r="K35" s="993">
        <v>169.2</v>
      </c>
      <c r="L35" s="993">
        <v>113.3</v>
      </c>
      <c r="M35" s="995">
        <v>50.7</v>
      </c>
    </row>
    <row r="36" spans="1:13" s="24" customFormat="1">
      <c r="A36" s="15"/>
      <c r="B36" s="270" t="s">
        <v>225</v>
      </c>
      <c r="C36" s="736">
        <v>144.30000000000001</v>
      </c>
      <c r="D36" s="736">
        <v>130.80000000000001</v>
      </c>
      <c r="E36" s="736">
        <v>152.69999999999999</v>
      </c>
      <c r="F36" s="736">
        <v>128.1</v>
      </c>
      <c r="G36" s="736">
        <v>123.4</v>
      </c>
      <c r="H36" s="262">
        <v>139.80000000000001</v>
      </c>
      <c r="I36" s="262">
        <v>119.7</v>
      </c>
      <c r="J36" s="262">
        <v>142.69999999999999</v>
      </c>
      <c r="K36" s="262">
        <v>126.3</v>
      </c>
      <c r="L36" s="262">
        <v>120.3</v>
      </c>
      <c r="M36" s="263">
        <v>127.6</v>
      </c>
    </row>
    <row r="39" spans="1:13">
      <c r="C39" s="134" t="s">
        <v>753</v>
      </c>
    </row>
    <row r="40" spans="1:13">
      <c r="F40" s="134" t="s">
        <v>753</v>
      </c>
    </row>
  </sheetData>
  <mergeCells count="15">
    <mergeCell ref="A1:B1"/>
    <mergeCell ref="H1:I2"/>
    <mergeCell ref="A2:B2"/>
    <mergeCell ref="C7:E7"/>
    <mergeCell ref="H9:M9"/>
    <mergeCell ref="C9:C12"/>
    <mergeCell ref="K10:K17"/>
    <mergeCell ref="F9:F17"/>
    <mergeCell ref="C13:C17"/>
    <mergeCell ref="A10:B10"/>
    <mergeCell ref="A17:B17"/>
    <mergeCell ref="A16:B16"/>
    <mergeCell ref="A12:B12"/>
    <mergeCell ref="A13:B13"/>
    <mergeCell ref="A11:B11"/>
  </mergeCells>
  <phoneticPr fontId="14" type="noConversion"/>
  <hyperlinks>
    <hyperlink ref="H1" location="'Spis tablic     List of tables'!A30" display="Powrót do spisu tablic" xr:uid="{00000000-0004-0000-1B00-000000000000}"/>
    <hyperlink ref="H1:I2" location="'Spis tablic     List of tables'!A32" display="'Spis tablic     List of tables'!A32" xr:uid="{00000000-0004-0000-1B00-000001000000}"/>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51"/>
  <sheetViews>
    <sheetView zoomScale="90" zoomScaleNormal="90" workbookViewId="0">
      <selection activeCell="H44" sqref="H44"/>
    </sheetView>
  </sheetViews>
  <sheetFormatPr defaultColWidth="9.140625" defaultRowHeight="12.75"/>
  <cols>
    <col min="1" max="1" width="7.7109375" style="134" customWidth="1"/>
    <col min="2" max="2" width="20.7109375" style="134" customWidth="1"/>
    <col min="3" max="12" width="14.7109375" style="134" customWidth="1"/>
    <col min="13" max="16384" width="9.140625" style="134"/>
  </cols>
  <sheetData>
    <row r="1" spans="1:14" ht="20.100000000000001" customHeight="1">
      <c r="A1" s="1365" t="s">
        <v>2099</v>
      </c>
      <c r="B1" s="1337"/>
      <c r="C1" s="153" t="s">
        <v>753</v>
      </c>
      <c r="D1" s="153"/>
      <c r="E1" s="153" t="s">
        <v>753</v>
      </c>
      <c r="F1" s="153"/>
      <c r="G1" s="153"/>
      <c r="H1" s="1453" t="s">
        <v>1349</v>
      </c>
      <c r="I1" s="1453"/>
      <c r="J1" s="153"/>
      <c r="K1" s="153"/>
      <c r="L1" s="153"/>
    </row>
    <row r="2" spans="1:14" ht="20.100000000000001" customHeight="1">
      <c r="A2" s="320" t="s">
        <v>245</v>
      </c>
      <c r="B2" s="135"/>
      <c r="C2" s="135"/>
      <c r="D2" s="135"/>
      <c r="E2" s="135"/>
      <c r="F2" s="138"/>
      <c r="G2" s="138"/>
      <c r="H2" s="1453"/>
      <c r="I2" s="1453"/>
      <c r="J2" s="138"/>
      <c r="K2" s="138"/>
      <c r="L2" s="138"/>
    </row>
    <row r="3" spans="1:14" ht="20.100000000000001" customHeight="1">
      <c r="A3" s="12"/>
      <c r="B3" s="135"/>
      <c r="C3" s="135"/>
      <c r="D3" s="135"/>
      <c r="E3" s="135"/>
      <c r="F3" s="138"/>
      <c r="G3" s="138"/>
      <c r="H3" s="138"/>
      <c r="I3" s="138"/>
      <c r="J3" s="138"/>
      <c r="K3" s="138"/>
      <c r="L3" s="138"/>
    </row>
    <row r="4" spans="1:14" ht="18.75">
      <c r="A4" s="10" t="s">
        <v>2323</v>
      </c>
      <c r="B4" s="153"/>
      <c r="C4" s="153"/>
      <c r="D4" s="153"/>
      <c r="E4" s="153"/>
      <c r="F4" s="153"/>
      <c r="G4" s="153"/>
      <c r="H4" s="153"/>
      <c r="I4" s="153"/>
      <c r="J4" s="153"/>
      <c r="K4" s="153"/>
      <c r="L4" s="153"/>
    </row>
    <row r="5" spans="1:14" ht="14.1" customHeight="1">
      <c r="A5" s="1078" t="s">
        <v>2100</v>
      </c>
      <c r="C5" s="153"/>
      <c r="D5" s="153"/>
      <c r="E5" s="153"/>
      <c r="F5" s="153"/>
      <c r="G5" s="153"/>
      <c r="H5" s="153"/>
      <c r="I5" s="153"/>
      <c r="J5" s="153"/>
      <c r="K5" s="153"/>
      <c r="L5" s="153"/>
    </row>
    <row r="6" spans="1:14">
      <c r="A6" s="239"/>
      <c r="B6" s="239"/>
      <c r="C6" s="153"/>
      <c r="D6" s="153"/>
      <c r="E6" s="153"/>
      <c r="F6" s="153"/>
      <c r="G6" s="153"/>
      <c r="H6" s="153"/>
      <c r="I6" s="153"/>
      <c r="J6" s="153"/>
      <c r="K6" s="153"/>
      <c r="L6" s="153"/>
    </row>
    <row r="7" spans="1:14">
      <c r="A7" s="242"/>
      <c r="B7" s="375"/>
      <c r="C7" s="1488" t="s">
        <v>1455</v>
      </c>
      <c r="D7" s="1489"/>
      <c r="E7" s="1490"/>
      <c r="F7" s="1488" t="s">
        <v>1708</v>
      </c>
      <c r="G7" s="1489"/>
      <c r="H7" s="1489"/>
      <c r="I7" s="1489"/>
      <c r="J7" s="1489"/>
      <c r="K7" s="1489"/>
      <c r="L7" s="1489"/>
      <c r="N7" s="134" t="s">
        <v>753</v>
      </c>
    </row>
    <row r="8" spans="1:14">
      <c r="A8" s="1236" t="s">
        <v>232</v>
      </c>
      <c r="B8" s="1256"/>
      <c r="C8" s="1491"/>
      <c r="D8" s="1492"/>
      <c r="E8" s="1493"/>
      <c r="F8" s="1494"/>
      <c r="G8" s="1495"/>
      <c r="H8" s="1495"/>
      <c r="I8" s="1495"/>
      <c r="J8" s="1495"/>
      <c r="K8" s="1495"/>
      <c r="L8" s="1495"/>
    </row>
    <row r="9" spans="1:14">
      <c r="A9" s="1237" t="s">
        <v>233</v>
      </c>
      <c r="B9" s="1238"/>
      <c r="C9" s="240"/>
      <c r="D9" s="240"/>
      <c r="E9" s="240"/>
      <c r="F9" s="887"/>
      <c r="G9" s="226"/>
      <c r="H9" s="226"/>
      <c r="I9" s="226"/>
      <c r="J9" s="1257" t="s">
        <v>1452</v>
      </c>
      <c r="K9" s="1298"/>
      <c r="L9" s="1298"/>
    </row>
    <row r="10" spans="1:14">
      <c r="A10" s="137"/>
      <c r="B10" s="137"/>
      <c r="C10" s="229"/>
      <c r="D10" s="229"/>
      <c r="E10" s="229"/>
      <c r="F10" s="878"/>
      <c r="G10" s="106" t="s">
        <v>246</v>
      </c>
      <c r="H10" s="106" t="s">
        <v>247</v>
      </c>
      <c r="I10" s="229"/>
      <c r="J10" s="1278"/>
      <c r="K10" s="1299"/>
      <c r="L10" s="1299"/>
    </row>
    <row r="11" spans="1:14">
      <c r="A11" s="1215" t="s">
        <v>743</v>
      </c>
      <c r="B11" s="1215"/>
      <c r="C11" s="899"/>
      <c r="D11" s="899"/>
      <c r="E11" s="899"/>
      <c r="F11" s="876"/>
      <c r="G11" s="106" t="s">
        <v>248</v>
      </c>
      <c r="H11" s="106" t="s">
        <v>248</v>
      </c>
      <c r="I11" s="106" t="s">
        <v>249</v>
      </c>
      <c r="J11" s="1278"/>
      <c r="K11" s="1299"/>
      <c r="L11" s="1299"/>
    </row>
    <row r="12" spans="1:14" ht="12.75" customHeight="1">
      <c r="A12" s="1245" t="s">
        <v>813</v>
      </c>
      <c r="B12" s="1245"/>
      <c r="C12" s="106" t="s">
        <v>170</v>
      </c>
      <c r="D12" s="106" t="s">
        <v>250</v>
      </c>
      <c r="E12" s="106" t="s">
        <v>251</v>
      </c>
      <c r="F12" s="894" t="s">
        <v>170</v>
      </c>
      <c r="G12" s="106" t="s">
        <v>252</v>
      </c>
      <c r="H12" s="106" t="s">
        <v>253</v>
      </c>
      <c r="I12" s="106" t="s">
        <v>254</v>
      </c>
      <c r="J12" s="877"/>
      <c r="K12" s="1257" t="s">
        <v>1453</v>
      </c>
      <c r="L12" s="1240"/>
    </row>
    <row r="13" spans="1:14" ht="14.25" customHeight="1">
      <c r="A13" s="1230" t="s">
        <v>857</v>
      </c>
      <c r="B13" s="1230"/>
      <c r="C13" s="349" t="s">
        <v>167</v>
      </c>
      <c r="D13" s="349" t="s">
        <v>255</v>
      </c>
      <c r="E13" s="349" t="s">
        <v>256</v>
      </c>
      <c r="F13" s="895" t="s">
        <v>187</v>
      </c>
      <c r="G13" s="349" t="s">
        <v>257</v>
      </c>
      <c r="H13" s="106" t="s">
        <v>258</v>
      </c>
      <c r="I13" s="349" t="s">
        <v>259</v>
      </c>
      <c r="J13" s="894" t="s">
        <v>166</v>
      </c>
      <c r="K13" s="1260"/>
      <c r="L13" s="1496"/>
    </row>
    <row r="14" spans="1:14" ht="12.75" customHeight="1">
      <c r="A14" s="1230" t="s">
        <v>815</v>
      </c>
      <c r="B14" s="1230"/>
      <c r="C14" s="229"/>
      <c r="D14" s="229"/>
      <c r="E14" s="229"/>
      <c r="F14" s="873"/>
      <c r="G14" s="349" t="s">
        <v>260</v>
      </c>
      <c r="H14" s="349" t="s">
        <v>263</v>
      </c>
      <c r="I14" s="349" t="s">
        <v>261</v>
      </c>
      <c r="J14" s="896" t="s">
        <v>167</v>
      </c>
      <c r="K14" s="1260"/>
      <c r="L14" s="1257" t="s">
        <v>1454</v>
      </c>
      <c r="M14" s="186"/>
    </row>
    <row r="15" spans="1:14">
      <c r="A15" s="137"/>
      <c r="B15" s="137"/>
      <c r="C15" s="229"/>
      <c r="D15" s="229"/>
      <c r="E15" s="229"/>
      <c r="F15" s="873"/>
      <c r="G15" s="106"/>
      <c r="H15" s="349" t="s">
        <v>1451</v>
      </c>
      <c r="I15" s="106"/>
      <c r="J15" s="873"/>
      <c r="K15" s="1260"/>
      <c r="L15" s="1260"/>
      <c r="M15" s="186"/>
    </row>
    <row r="16" spans="1:14">
      <c r="A16" s="1215" t="s">
        <v>744</v>
      </c>
      <c r="B16" s="1215"/>
      <c r="C16" s="231"/>
      <c r="D16" s="231"/>
      <c r="E16" s="231"/>
      <c r="F16" s="878"/>
      <c r="G16" s="873"/>
      <c r="H16" s="231"/>
      <c r="I16" s="106"/>
      <c r="J16" s="873"/>
      <c r="K16" s="1263"/>
      <c r="L16" s="1263"/>
    </row>
    <row r="17" spans="1:18">
      <c r="A17" s="1230" t="s">
        <v>809</v>
      </c>
      <c r="B17" s="1230"/>
      <c r="C17" s="1488" t="s">
        <v>1680</v>
      </c>
      <c r="D17" s="1497"/>
      <c r="E17" s="1497"/>
      <c r="F17" s="1497"/>
      <c r="G17" s="1497"/>
      <c r="H17" s="1497"/>
      <c r="I17" s="1497"/>
      <c r="J17" s="1497"/>
      <c r="K17" s="1497"/>
      <c r="L17" s="1497"/>
    </row>
    <row r="18" spans="1:18" ht="13.5" thickBot="1">
      <c r="A18" s="1445"/>
      <c r="B18" s="1446"/>
      <c r="C18" s="1498"/>
      <c r="D18" s="1499"/>
      <c r="E18" s="1499"/>
      <c r="F18" s="1499"/>
      <c r="G18" s="1499"/>
      <c r="H18" s="1499"/>
      <c r="I18" s="1499"/>
      <c r="J18" s="1499"/>
      <c r="K18" s="1499"/>
      <c r="L18" s="1499"/>
    </row>
    <row r="19" spans="1:18" ht="24.95" customHeight="1">
      <c r="A19" s="1427" t="s">
        <v>1029</v>
      </c>
      <c r="B19" s="1427"/>
      <c r="C19" s="1427"/>
      <c r="D19" s="1427"/>
      <c r="E19" s="1427"/>
      <c r="F19" s="1427"/>
      <c r="G19" s="1427"/>
      <c r="H19" s="1427"/>
      <c r="I19" s="1427"/>
      <c r="J19" s="1427"/>
      <c r="K19" s="1427"/>
      <c r="L19" s="1427"/>
    </row>
    <row r="20" spans="1:18" s="888" customFormat="1" ht="24.95" customHeight="1">
      <c r="A20" s="1428" t="s">
        <v>1030</v>
      </c>
      <c r="B20" s="1428"/>
      <c r="C20" s="1428"/>
      <c r="D20" s="1428"/>
      <c r="E20" s="1428"/>
      <c r="F20" s="1428"/>
      <c r="G20" s="1428"/>
      <c r="H20" s="1428"/>
      <c r="I20" s="1428"/>
      <c r="J20" s="1428"/>
      <c r="K20" s="1428"/>
      <c r="L20" s="1428"/>
    </row>
    <row r="21" spans="1:18" s="669" customFormat="1" ht="13.5" customHeight="1">
      <c r="A21" s="284">
        <v>2019</v>
      </c>
      <c r="B21" s="146" t="s">
        <v>1254</v>
      </c>
      <c r="C21" s="287">
        <v>126.8</v>
      </c>
      <c r="D21" s="287">
        <v>42.4</v>
      </c>
      <c r="E21" s="287">
        <v>84.4</v>
      </c>
      <c r="F21" s="287">
        <v>310.3</v>
      </c>
      <c r="G21" s="287">
        <v>75.900000000000006</v>
      </c>
      <c r="H21" s="287">
        <v>85.8</v>
      </c>
      <c r="I21" s="287">
        <v>121.4</v>
      </c>
      <c r="J21" s="287">
        <v>27.1</v>
      </c>
      <c r="K21" s="289">
        <v>26.4</v>
      </c>
      <c r="L21" s="290">
        <v>18.8</v>
      </c>
    </row>
    <row r="22" spans="1:18" s="679" customFormat="1" ht="13.5" customHeight="1">
      <c r="A22" s="284"/>
      <c r="B22" s="146" t="s">
        <v>1253</v>
      </c>
      <c r="C22" s="287">
        <v>125.3</v>
      </c>
      <c r="D22" s="287">
        <v>42.4</v>
      </c>
      <c r="E22" s="287">
        <v>83</v>
      </c>
      <c r="F22" s="287">
        <v>317.3</v>
      </c>
      <c r="G22" s="287">
        <v>67.5</v>
      </c>
      <c r="H22" s="287">
        <v>83.9</v>
      </c>
      <c r="I22" s="287">
        <v>137.80000000000001</v>
      </c>
      <c r="J22" s="287">
        <v>28.1</v>
      </c>
      <c r="K22" s="289">
        <v>27.5</v>
      </c>
      <c r="L22" s="290">
        <v>20.399999999999999</v>
      </c>
      <c r="O22" s="679" t="s">
        <v>753</v>
      </c>
    </row>
    <row r="23" spans="1:18" s="745" customFormat="1" ht="25.15" customHeight="1">
      <c r="A23" s="284">
        <v>2020</v>
      </c>
      <c r="B23" s="146" t="s">
        <v>1254</v>
      </c>
      <c r="C23" s="287">
        <v>129.9</v>
      </c>
      <c r="D23" s="287">
        <v>44.7</v>
      </c>
      <c r="E23" s="287">
        <v>85.2</v>
      </c>
      <c r="F23" s="287">
        <v>328.1</v>
      </c>
      <c r="G23" s="287">
        <v>80.7</v>
      </c>
      <c r="H23" s="287">
        <v>90.1</v>
      </c>
      <c r="I23" s="287">
        <v>125.1</v>
      </c>
      <c r="J23" s="287">
        <v>32.1</v>
      </c>
      <c r="K23" s="289">
        <v>31.4</v>
      </c>
      <c r="L23" s="290">
        <v>21.8</v>
      </c>
    </row>
    <row r="24" spans="1:18" s="757" customFormat="1" ht="13.5" customHeight="1">
      <c r="A24" s="284"/>
      <c r="B24" s="146" t="s">
        <v>1253</v>
      </c>
      <c r="C24" s="287">
        <v>129</v>
      </c>
      <c r="D24" s="287">
        <v>44.1</v>
      </c>
      <c r="E24" s="287">
        <v>84.9</v>
      </c>
      <c r="F24" s="287">
        <v>331.8</v>
      </c>
      <c r="G24" s="287">
        <v>76.5</v>
      </c>
      <c r="H24" s="287">
        <v>88.6</v>
      </c>
      <c r="I24" s="287">
        <v>133.6</v>
      </c>
      <c r="J24" s="287">
        <v>33.1</v>
      </c>
      <c r="K24" s="289">
        <v>32.299999999999997</v>
      </c>
      <c r="L24" s="290">
        <v>22.5</v>
      </c>
    </row>
    <row r="25" spans="1:18">
      <c r="A25" s="883"/>
      <c r="B25" s="179" t="s">
        <v>225</v>
      </c>
      <c r="C25" s="285">
        <v>103</v>
      </c>
      <c r="D25" s="285">
        <v>104.1</v>
      </c>
      <c r="E25" s="285">
        <v>102.4</v>
      </c>
      <c r="F25" s="285">
        <v>104.6</v>
      </c>
      <c r="G25" s="285">
        <v>113.4</v>
      </c>
      <c r="H25" s="285">
        <v>105.6</v>
      </c>
      <c r="I25" s="285">
        <v>97</v>
      </c>
      <c r="J25" s="285">
        <v>117.8</v>
      </c>
      <c r="K25" s="286">
        <v>117.5</v>
      </c>
      <c r="L25" s="264">
        <v>110.4</v>
      </c>
    </row>
    <row r="26" spans="1:18">
      <c r="A26" s="883"/>
      <c r="B26" s="179" t="s">
        <v>269</v>
      </c>
      <c r="C26" s="285">
        <v>99.3</v>
      </c>
      <c r="D26" s="285">
        <v>98.6</v>
      </c>
      <c r="E26" s="285">
        <v>99.6</v>
      </c>
      <c r="F26" s="285">
        <v>101.2</v>
      </c>
      <c r="G26" s="285">
        <v>94.8</v>
      </c>
      <c r="H26" s="285">
        <v>98.4</v>
      </c>
      <c r="I26" s="285">
        <v>106.8</v>
      </c>
      <c r="J26" s="285">
        <v>103</v>
      </c>
      <c r="K26" s="286">
        <v>102.9</v>
      </c>
      <c r="L26" s="264">
        <v>103</v>
      </c>
      <c r="R26" s="134" t="s">
        <v>753</v>
      </c>
    </row>
    <row r="27" spans="1:18" ht="24.95" customHeight="1">
      <c r="A27" s="1429" t="s">
        <v>262</v>
      </c>
      <c r="B27" s="1429"/>
      <c r="C27" s="1429"/>
      <c r="D27" s="1429"/>
      <c r="E27" s="1429"/>
      <c r="F27" s="1429"/>
      <c r="G27" s="1429"/>
      <c r="H27" s="1429"/>
      <c r="I27" s="1429"/>
      <c r="J27" s="1429"/>
      <c r="K27" s="1429"/>
      <c r="L27" s="1429"/>
    </row>
    <row r="28" spans="1:18" s="888" customFormat="1" ht="24.95" customHeight="1">
      <c r="A28" s="1423" t="s">
        <v>264</v>
      </c>
      <c r="B28" s="1423"/>
      <c r="C28" s="1423"/>
      <c r="D28" s="1423"/>
      <c r="E28" s="1423"/>
      <c r="F28" s="1423"/>
      <c r="G28" s="1423"/>
      <c r="H28" s="1423"/>
      <c r="I28" s="1423"/>
      <c r="J28" s="1423"/>
      <c r="K28" s="1423"/>
      <c r="L28" s="1423"/>
    </row>
    <row r="29" spans="1:18" s="669" customFormat="1" ht="13.5" customHeight="1">
      <c r="A29" s="284">
        <v>2019</v>
      </c>
      <c r="B29" s="146" t="s">
        <v>1254</v>
      </c>
      <c r="C29" s="287">
        <v>98.9</v>
      </c>
      <c r="D29" s="287">
        <v>29.9</v>
      </c>
      <c r="E29" s="287">
        <v>69</v>
      </c>
      <c r="F29" s="287">
        <v>304.5</v>
      </c>
      <c r="G29" s="287">
        <v>74.400000000000006</v>
      </c>
      <c r="H29" s="287">
        <v>84.4</v>
      </c>
      <c r="I29" s="287">
        <v>119.3</v>
      </c>
      <c r="J29" s="287">
        <v>26.5</v>
      </c>
      <c r="K29" s="289">
        <v>25.8</v>
      </c>
      <c r="L29" s="290">
        <v>18.5</v>
      </c>
    </row>
    <row r="30" spans="1:18" s="679" customFormat="1" ht="13.5" customHeight="1">
      <c r="A30" s="284"/>
      <c r="B30" s="146" t="s">
        <v>1253</v>
      </c>
      <c r="C30" s="287">
        <v>97.7</v>
      </c>
      <c r="D30" s="287">
        <v>30.1</v>
      </c>
      <c r="E30" s="287">
        <v>67.599999999999994</v>
      </c>
      <c r="F30" s="287">
        <v>312</v>
      </c>
      <c r="G30" s="287">
        <v>66</v>
      </c>
      <c r="H30" s="287">
        <v>82.4</v>
      </c>
      <c r="I30" s="287">
        <v>136.30000000000001</v>
      </c>
      <c r="J30" s="287">
        <v>27.3</v>
      </c>
      <c r="K30" s="289">
        <v>26.8</v>
      </c>
      <c r="L30" s="290">
        <v>20</v>
      </c>
    </row>
    <row r="31" spans="1:18" s="745" customFormat="1" ht="25.15" customHeight="1">
      <c r="A31" s="284">
        <v>2020</v>
      </c>
      <c r="B31" s="146" t="s">
        <v>1254</v>
      </c>
      <c r="C31" s="287">
        <v>102</v>
      </c>
      <c r="D31" s="287">
        <v>32.299999999999997</v>
      </c>
      <c r="E31" s="287">
        <v>69.7</v>
      </c>
      <c r="F31" s="287">
        <v>323.2</v>
      </c>
      <c r="G31" s="287">
        <v>79.400000000000006</v>
      </c>
      <c r="H31" s="287">
        <v>88.8</v>
      </c>
      <c r="I31" s="287">
        <v>123.7</v>
      </c>
      <c r="J31" s="287">
        <v>31.3</v>
      </c>
      <c r="K31" s="289">
        <v>30.6</v>
      </c>
      <c r="L31" s="290">
        <v>21.5</v>
      </c>
    </row>
    <row r="32" spans="1:18" s="757" customFormat="1" ht="13.5" customHeight="1">
      <c r="A32" s="284"/>
      <c r="B32" s="146" t="s">
        <v>1253</v>
      </c>
      <c r="C32" s="287">
        <v>101.6</v>
      </c>
      <c r="D32" s="287">
        <v>32</v>
      </c>
      <c r="E32" s="287">
        <v>69.5</v>
      </c>
      <c r="F32" s="287">
        <v>326.5</v>
      </c>
      <c r="G32" s="287">
        <v>74.900000000000006</v>
      </c>
      <c r="H32" s="287">
        <v>87.2</v>
      </c>
      <c r="I32" s="287">
        <v>132.1</v>
      </c>
      <c r="J32" s="287">
        <v>32.299999999999997</v>
      </c>
      <c r="K32" s="289">
        <v>31.5</v>
      </c>
      <c r="L32" s="290">
        <v>22.2</v>
      </c>
    </row>
    <row r="33" spans="1:18" s="669" customFormat="1">
      <c r="A33" s="883"/>
      <c r="B33" s="179" t="s">
        <v>225</v>
      </c>
      <c r="C33" s="285">
        <v>104</v>
      </c>
      <c r="D33" s="285">
        <v>106.5</v>
      </c>
      <c r="E33" s="285">
        <v>102.8</v>
      </c>
      <c r="F33" s="285">
        <v>104.6</v>
      </c>
      <c r="G33" s="285">
        <v>113.4</v>
      </c>
      <c r="H33" s="285">
        <v>105.8</v>
      </c>
      <c r="I33" s="285">
        <v>96.9</v>
      </c>
      <c r="J33" s="285">
        <v>118.2</v>
      </c>
      <c r="K33" s="286">
        <v>117.9</v>
      </c>
      <c r="L33" s="264">
        <v>110.9</v>
      </c>
    </row>
    <row r="34" spans="1:18" s="669" customFormat="1">
      <c r="A34" s="883"/>
      <c r="B34" s="179" t="s">
        <v>269</v>
      </c>
      <c r="C34" s="285">
        <v>99.6</v>
      </c>
      <c r="D34" s="285">
        <v>99.2</v>
      </c>
      <c r="E34" s="285">
        <v>99.7</v>
      </c>
      <c r="F34" s="285">
        <v>101</v>
      </c>
      <c r="G34" s="285">
        <v>94.2</v>
      </c>
      <c r="H34" s="285">
        <v>98.2</v>
      </c>
      <c r="I34" s="285">
        <v>106.8</v>
      </c>
      <c r="J34" s="285">
        <v>103.1</v>
      </c>
      <c r="K34" s="286">
        <v>102.9</v>
      </c>
      <c r="L34" s="264">
        <v>103.3</v>
      </c>
      <c r="R34" s="669" t="s">
        <v>753</v>
      </c>
    </row>
    <row r="35" spans="1:18" s="1141" customFormat="1">
      <c r="A35" s="1171"/>
      <c r="B35" s="276"/>
      <c r="C35" s="264"/>
      <c r="D35" s="264"/>
      <c r="E35" s="264"/>
      <c r="F35" s="264"/>
      <c r="G35" s="264"/>
      <c r="H35" s="264"/>
      <c r="I35" s="264"/>
      <c r="J35" s="264"/>
      <c r="K35" s="264"/>
      <c r="L35" s="264"/>
    </row>
    <row r="36" spans="1:18" s="880" customFormat="1">
      <c r="A36" s="883"/>
      <c r="B36" s="276"/>
      <c r="C36" s="264"/>
      <c r="D36" s="264"/>
      <c r="E36" s="264"/>
      <c r="F36" s="264"/>
      <c r="G36" s="264"/>
      <c r="H36" s="264"/>
      <c r="I36" s="264"/>
      <c r="J36" s="264"/>
      <c r="K36" s="264"/>
      <c r="L36" s="264"/>
    </row>
    <row r="37" spans="1:18" ht="12.75" customHeight="1">
      <c r="A37" s="1174" t="s">
        <v>2356</v>
      </c>
      <c r="B37" s="1171"/>
      <c r="C37" s="1171"/>
      <c r="D37" s="1171"/>
      <c r="E37" s="1171"/>
      <c r="F37" s="1171"/>
      <c r="G37" s="1171"/>
      <c r="H37" s="1171"/>
      <c r="I37" s="1171"/>
      <c r="J37" s="1171"/>
      <c r="K37" s="1171"/>
      <c r="L37" s="1171"/>
    </row>
    <row r="38" spans="1:18" s="345" customFormat="1" ht="14.1" customHeight="1">
      <c r="A38" s="1175" t="s">
        <v>2357</v>
      </c>
      <c r="B38" s="1169"/>
      <c r="C38" s="1169"/>
      <c r="D38" s="1169"/>
      <c r="E38" s="1169"/>
      <c r="F38" s="1169"/>
      <c r="G38" s="1169"/>
      <c r="H38" s="1169"/>
      <c r="I38" s="1169"/>
      <c r="J38" s="1169"/>
      <c r="K38" s="1169"/>
      <c r="L38" s="1169"/>
    </row>
    <row r="39" spans="1:18">
      <c r="A39" s="884"/>
      <c r="B39" s="884"/>
      <c r="C39" s="884"/>
      <c r="D39" s="884"/>
      <c r="E39" s="884"/>
      <c r="F39" s="884"/>
      <c r="G39" s="884"/>
      <c r="H39" s="884"/>
      <c r="I39" s="884"/>
      <c r="J39" s="884"/>
      <c r="K39" s="884"/>
      <c r="L39" s="884"/>
    </row>
    <row r="40" spans="1:18">
      <c r="B40" s="134" t="s">
        <v>753</v>
      </c>
      <c r="E40" s="134" t="s">
        <v>753</v>
      </c>
    </row>
    <row r="42" spans="1:18">
      <c r="F42" s="134" t="s">
        <v>753</v>
      </c>
    </row>
    <row r="43" spans="1:18">
      <c r="C43" s="134" t="s">
        <v>753</v>
      </c>
    </row>
    <row r="51" spans="2:2">
      <c r="B51" s="134" t="s">
        <v>753</v>
      </c>
    </row>
  </sheetData>
  <mergeCells count="22">
    <mergeCell ref="A27:L27"/>
    <mergeCell ref="A28:L28"/>
    <mergeCell ref="A17:B17"/>
    <mergeCell ref="C17:L18"/>
    <mergeCell ref="A18:B18"/>
    <mergeCell ref="A19:L19"/>
    <mergeCell ref="A20:L20"/>
    <mergeCell ref="A12:B12"/>
    <mergeCell ref="K12:K16"/>
    <mergeCell ref="L12:L13"/>
    <mergeCell ref="A13:B13"/>
    <mergeCell ref="A14:B14"/>
    <mergeCell ref="L14:L16"/>
    <mergeCell ref="A16:B16"/>
    <mergeCell ref="A9:B9"/>
    <mergeCell ref="J9:L11"/>
    <mergeCell ref="A11:B11"/>
    <mergeCell ref="A1:B1"/>
    <mergeCell ref="H1:I2"/>
    <mergeCell ref="C7:E8"/>
    <mergeCell ref="F7:L8"/>
    <mergeCell ref="A8:B8"/>
  </mergeCells>
  <phoneticPr fontId="14" type="noConversion"/>
  <hyperlinks>
    <hyperlink ref="H1:I2" location="'Spis tablic     List of tables'!A33" display="'Spis tablic     List of tables'!A33" xr:uid="{00000000-0004-0000-1C00-000000000000}"/>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9"/>
  <sheetViews>
    <sheetView zoomScale="90" zoomScaleNormal="90" workbookViewId="0">
      <selection activeCell="I43" sqref="I43"/>
    </sheetView>
  </sheetViews>
  <sheetFormatPr defaultColWidth="9.140625" defaultRowHeight="12.75"/>
  <cols>
    <col min="1" max="1" width="7.7109375" style="134" customWidth="1"/>
    <col min="2" max="2" width="20.7109375" style="134" customWidth="1"/>
    <col min="3" max="10" width="14.7109375" style="134" customWidth="1"/>
    <col min="11" max="16384" width="9.140625" style="134"/>
  </cols>
  <sheetData>
    <row r="1" spans="1:10" ht="20.100000000000001" customHeight="1">
      <c r="A1" s="5" t="s">
        <v>2006</v>
      </c>
      <c r="B1" s="234"/>
      <c r="C1" s="1"/>
      <c r="D1" s="1"/>
      <c r="E1" s="1"/>
      <c r="F1" s="1"/>
      <c r="G1" s="1"/>
      <c r="H1" s="1234" t="s">
        <v>1349</v>
      </c>
      <c r="I1" s="1235"/>
      <c r="J1" s="1"/>
    </row>
    <row r="2" spans="1:10" ht="20.100000000000001" customHeight="1">
      <c r="A2" s="320" t="s">
        <v>2007</v>
      </c>
      <c r="B2" s="12"/>
      <c r="C2" s="1"/>
      <c r="D2" s="1"/>
      <c r="E2" s="1"/>
      <c r="F2" s="1"/>
      <c r="G2" s="1"/>
      <c r="H2" s="1235"/>
      <c r="I2" s="1235"/>
      <c r="J2" s="1"/>
    </row>
    <row r="3" spans="1:10" ht="20.100000000000001" customHeight="1">
      <c r="A3" s="12"/>
      <c r="B3" s="12"/>
      <c r="C3" s="1"/>
      <c r="D3" s="1"/>
      <c r="E3" s="1"/>
      <c r="F3" s="1"/>
      <c r="G3" s="1"/>
      <c r="H3" s="1"/>
      <c r="I3" s="1"/>
      <c r="J3" s="1"/>
    </row>
    <row r="4" spans="1:10" ht="18">
      <c r="A4" s="2" t="s">
        <v>2010</v>
      </c>
      <c r="B4" s="141"/>
      <c r="C4" s="281"/>
      <c r="D4" s="281"/>
      <c r="E4" s="1"/>
      <c r="F4" s="281"/>
      <c r="G4" s="281"/>
      <c r="H4" s="281"/>
      <c r="I4" s="281"/>
      <c r="J4" s="1"/>
    </row>
    <row r="5" spans="1:10" ht="15">
      <c r="A5" s="1077" t="s">
        <v>2011</v>
      </c>
      <c r="B5" s="153"/>
      <c r="C5" s="281"/>
      <c r="D5" s="281"/>
      <c r="E5" s="3"/>
      <c r="F5" s="281"/>
      <c r="G5" s="281"/>
      <c r="H5" s="281"/>
      <c r="I5" s="281"/>
      <c r="J5" s="3"/>
    </row>
    <row r="6" spans="1:10">
      <c r="A6" s="138"/>
      <c r="B6" s="138"/>
      <c r="C6" s="138"/>
      <c r="D6" s="138"/>
      <c r="E6" s="138"/>
      <c r="F6" s="138"/>
      <c r="G6" s="138"/>
      <c r="H6" s="138"/>
      <c r="I6" s="138"/>
      <c r="J6" s="138"/>
    </row>
    <row r="7" spans="1:10" ht="12.75" customHeight="1">
      <c r="A7" s="1240"/>
      <c r="B7" s="1241"/>
      <c r="C7" s="1257" t="s">
        <v>2225</v>
      </c>
      <c r="D7" s="1258"/>
      <c r="E7" s="1259"/>
      <c r="F7" s="1266" t="s">
        <v>2224</v>
      </c>
      <c r="G7" s="1267"/>
      <c r="H7" s="1268"/>
      <c r="I7" s="1257" t="s">
        <v>2226</v>
      </c>
      <c r="J7" s="1258"/>
    </row>
    <row r="8" spans="1:10" ht="14.25" customHeight="1">
      <c r="A8" s="1236" t="s">
        <v>232</v>
      </c>
      <c r="B8" s="1256"/>
      <c r="C8" s="1260"/>
      <c r="D8" s="1261"/>
      <c r="E8" s="1262"/>
      <c r="F8" s="1269"/>
      <c r="G8" s="1270"/>
      <c r="H8" s="1271"/>
      <c r="I8" s="1260"/>
      <c r="J8" s="1261"/>
    </row>
    <row r="9" spans="1:10" ht="12.75" customHeight="1">
      <c r="A9" s="1275" t="s">
        <v>233</v>
      </c>
      <c r="B9" s="1276"/>
      <c r="C9" s="1260"/>
      <c r="D9" s="1261"/>
      <c r="E9" s="1262"/>
      <c r="F9" s="1269"/>
      <c r="G9" s="1270"/>
      <c r="H9" s="1271"/>
      <c r="I9" s="1260"/>
      <c r="J9" s="1261"/>
    </row>
    <row r="10" spans="1:10" ht="14.25" customHeight="1">
      <c r="A10" s="1215" t="s">
        <v>2182</v>
      </c>
      <c r="B10" s="1216"/>
      <c r="C10" s="1260"/>
      <c r="D10" s="1261"/>
      <c r="E10" s="1262"/>
      <c r="F10" s="1269"/>
      <c r="G10" s="1270"/>
      <c r="H10" s="1271"/>
      <c r="I10" s="1260"/>
      <c r="J10" s="1261"/>
    </row>
    <row r="11" spans="1:10" ht="14.25" customHeight="1">
      <c r="A11" s="1245" t="s">
        <v>808</v>
      </c>
      <c r="B11" s="1246"/>
      <c r="C11" s="1260"/>
      <c r="D11" s="1261"/>
      <c r="E11" s="1262"/>
      <c r="F11" s="1269"/>
      <c r="G11" s="1270"/>
      <c r="H11" s="1271"/>
      <c r="I11" s="1260"/>
      <c r="J11" s="1261"/>
    </row>
    <row r="12" spans="1:10" ht="14.25" customHeight="1">
      <c r="A12" s="1230" t="s">
        <v>806</v>
      </c>
      <c r="B12" s="1226"/>
      <c r="C12" s="1260"/>
      <c r="D12" s="1261"/>
      <c r="E12" s="1262"/>
      <c r="F12" s="1269"/>
      <c r="G12" s="1270"/>
      <c r="H12" s="1271"/>
      <c r="I12" s="1260"/>
      <c r="J12" s="1261"/>
    </row>
    <row r="13" spans="1:10">
      <c r="A13" s="1225" t="s">
        <v>807</v>
      </c>
      <c r="B13" s="1226"/>
      <c r="C13" s="1263"/>
      <c r="D13" s="1264"/>
      <c r="E13" s="1265"/>
      <c r="F13" s="1272"/>
      <c r="G13" s="1273"/>
      <c r="H13" s="1274"/>
      <c r="I13" s="1263"/>
      <c r="J13" s="1264"/>
    </row>
    <row r="14" spans="1:10" ht="14.1" customHeight="1">
      <c r="A14" s="1215" t="s">
        <v>2183</v>
      </c>
      <c r="B14" s="1216"/>
      <c r="C14" s="1217" t="s">
        <v>2185</v>
      </c>
      <c r="D14" s="1247" t="s">
        <v>225</v>
      </c>
      <c r="E14" s="1221" t="s">
        <v>269</v>
      </c>
      <c r="F14" s="1217" t="s">
        <v>1358</v>
      </c>
      <c r="G14" s="1247" t="s">
        <v>225</v>
      </c>
      <c r="H14" s="1221" t="s">
        <v>269</v>
      </c>
      <c r="I14" s="1217" t="s">
        <v>1358</v>
      </c>
      <c r="J14" s="1253" t="s">
        <v>225</v>
      </c>
    </row>
    <row r="15" spans="1:10">
      <c r="A15" s="1230" t="s">
        <v>809</v>
      </c>
      <c r="B15" s="1226"/>
      <c r="C15" s="1251"/>
      <c r="D15" s="1248"/>
      <c r="E15" s="1250"/>
      <c r="F15" s="1251"/>
      <c r="G15" s="1248"/>
      <c r="H15" s="1250"/>
      <c r="I15" s="1251"/>
      <c r="J15" s="1254"/>
    </row>
    <row r="16" spans="1:10" s="186" customFormat="1" ht="14.1" customHeight="1" thickBot="1">
      <c r="A16" s="358"/>
      <c r="B16" s="359"/>
      <c r="C16" s="1252"/>
      <c r="D16" s="1249"/>
      <c r="E16" s="1222"/>
      <c r="F16" s="1252"/>
      <c r="G16" s="1249"/>
      <c r="H16" s="1222"/>
      <c r="I16" s="1252"/>
      <c r="J16" s="1255"/>
    </row>
    <row r="17" spans="1:10" ht="24.95" customHeight="1">
      <c r="A17" s="144">
        <v>2019</v>
      </c>
      <c r="B17" s="146" t="s">
        <v>790</v>
      </c>
      <c r="C17" s="105">
        <v>109</v>
      </c>
      <c r="D17" s="105">
        <v>104.4</v>
      </c>
      <c r="E17" s="105" t="s">
        <v>270</v>
      </c>
      <c r="F17" s="111">
        <v>4648.22</v>
      </c>
      <c r="G17" s="105">
        <v>106.6</v>
      </c>
      <c r="H17" s="105" t="s">
        <v>270</v>
      </c>
      <c r="I17" s="86">
        <v>2228.5500000000002</v>
      </c>
      <c r="J17" s="93">
        <v>105.6</v>
      </c>
    </row>
    <row r="18" spans="1:10" ht="14.1" customHeight="1">
      <c r="A18" s="144">
        <v>2020</v>
      </c>
      <c r="B18" s="146" t="s">
        <v>790</v>
      </c>
      <c r="C18" s="105">
        <v>104.8</v>
      </c>
      <c r="D18" s="105">
        <v>96.2</v>
      </c>
      <c r="E18" s="105" t="s">
        <v>270</v>
      </c>
      <c r="F18" s="111">
        <v>4910.2299999999996</v>
      </c>
      <c r="G18" s="105">
        <v>105.6</v>
      </c>
      <c r="H18" s="105" t="s">
        <v>270</v>
      </c>
      <c r="I18" s="86">
        <v>2354.9499999999998</v>
      </c>
      <c r="J18" s="93">
        <v>105.7</v>
      </c>
    </row>
    <row r="19" spans="1:10" s="714" customFormat="1" ht="24.95" customHeight="1">
      <c r="A19" s="144">
        <v>2020</v>
      </c>
      <c r="B19" s="146" t="s">
        <v>781</v>
      </c>
      <c r="C19" s="105">
        <v>102.7</v>
      </c>
      <c r="D19" s="92">
        <v>94.8</v>
      </c>
      <c r="E19" s="92">
        <v>96.7</v>
      </c>
      <c r="F19" s="111">
        <v>5028.25</v>
      </c>
      <c r="G19" s="92">
        <v>102.5</v>
      </c>
      <c r="H19" s="92">
        <v>101</v>
      </c>
      <c r="I19" s="111" t="s">
        <v>270</v>
      </c>
      <c r="J19" s="143" t="s">
        <v>270</v>
      </c>
    </row>
    <row r="20" spans="1:10" s="714" customFormat="1" ht="14.1" customHeight="1">
      <c r="A20" s="363"/>
      <c r="B20" s="146" t="s">
        <v>782</v>
      </c>
      <c r="C20" s="105">
        <v>100.5</v>
      </c>
      <c r="D20" s="92">
        <v>93</v>
      </c>
      <c r="E20" s="92">
        <v>97.8</v>
      </c>
      <c r="F20" s="111">
        <v>4634</v>
      </c>
      <c r="G20" s="92">
        <v>101.5</v>
      </c>
      <c r="H20" s="92">
        <v>92.2</v>
      </c>
      <c r="I20" s="111" t="s">
        <v>270</v>
      </c>
      <c r="J20" s="143" t="s">
        <v>270</v>
      </c>
    </row>
    <row r="21" spans="1:10" s="714" customFormat="1" ht="14.1" customHeight="1">
      <c r="A21" s="363"/>
      <c r="B21" s="146" t="s">
        <v>783</v>
      </c>
      <c r="C21" s="105">
        <v>100.3</v>
      </c>
      <c r="D21" s="92">
        <v>92.5</v>
      </c>
      <c r="E21" s="92">
        <v>99.8</v>
      </c>
      <c r="F21" s="111">
        <v>4725.6000000000004</v>
      </c>
      <c r="G21" s="92">
        <v>105.3</v>
      </c>
      <c r="H21" s="92">
        <v>102</v>
      </c>
      <c r="I21" s="111">
        <v>2325.85</v>
      </c>
      <c r="J21" s="143">
        <v>105.7</v>
      </c>
    </row>
    <row r="22" spans="1:10" s="738" customFormat="1" ht="14.1" customHeight="1">
      <c r="A22" s="15"/>
      <c r="B22" s="146" t="s">
        <v>784</v>
      </c>
      <c r="C22" s="105">
        <v>102.9</v>
      </c>
      <c r="D22" s="92">
        <v>95.5</v>
      </c>
      <c r="E22" s="92">
        <v>102.7</v>
      </c>
      <c r="F22" s="111">
        <v>4939.71</v>
      </c>
      <c r="G22" s="92">
        <v>104.9</v>
      </c>
      <c r="H22" s="92">
        <v>104.5</v>
      </c>
      <c r="I22" s="111" t="s">
        <v>270</v>
      </c>
      <c r="J22" s="143" t="s">
        <v>270</v>
      </c>
    </row>
    <row r="23" spans="1:10" s="738" customFormat="1" ht="14.1" customHeight="1">
      <c r="A23" s="15"/>
      <c r="B23" s="146" t="s">
        <v>785</v>
      </c>
      <c r="C23" s="105">
        <v>103.7</v>
      </c>
      <c r="D23" s="92">
        <v>96.8</v>
      </c>
      <c r="E23" s="92">
        <v>100.7</v>
      </c>
      <c r="F23" s="111">
        <v>4867.3</v>
      </c>
      <c r="G23" s="92">
        <v>105.5</v>
      </c>
      <c r="H23" s="92">
        <v>98.5</v>
      </c>
      <c r="I23" s="111" t="s">
        <v>270</v>
      </c>
      <c r="J23" s="143" t="s">
        <v>270</v>
      </c>
    </row>
    <row r="24" spans="1:10" s="738" customFormat="1" ht="14.1" customHeight="1">
      <c r="A24" s="15"/>
      <c r="B24" s="146" t="s">
        <v>786</v>
      </c>
      <c r="C24" s="105">
        <v>104.6</v>
      </c>
      <c r="D24" s="92">
        <v>97.2</v>
      </c>
      <c r="E24" s="92">
        <v>100.9</v>
      </c>
      <c r="F24" s="111">
        <v>4901.96</v>
      </c>
      <c r="G24" s="92">
        <v>106.5</v>
      </c>
      <c r="H24" s="92">
        <v>100.7</v>
      </c>
      <c r="I24" s="111">
        <v>2344.0300000000002</v>
      </c>
      <c r="J24" s="143">
        <v>105.7</v>
      </c>
    </row>
    <row r="25" spans="1:10" s="755" customFormat="1" ht="14.1" customHeight="1">
      <c r="A25" s="15"/>
      <c r="B25" s="146" t="s">
        <v>787</v>
      </c>
      <c r="C25" s="112">
        <v>105.2</v>
      </c>
      <c r="D25" s="183">
        <v>97.9</v>
      </c>
      <c r="E25" s="183">
        <v>100.6</v>
      </c>
      <c r="F25" s="191">
        <v>4973.82</v>
      </c>
      <c r="G25" s="183">
        <v>106.4</v>
      </c>
      <c r="H25" s="183">
        <v>101.5</v>
      </c>
      <c r="I25" s="191" t="s">
        <v>270</v>
      </c>
      <c r="J25" s="209" t="s">
        <v>270</v>
      </c>
    </row>
    <row r="26" spans="1:10" s="755" customFormat="1" ht="14.1" customHeight="1">
      <c r="A26" s="15"/>
      <c r="B26" s="146" t="s">
        <v>788</v>
      </c>
      <c r="C26" s="112">
        <v>105.2</v>
      </c>
      <c r="D26" s="183">
        <v>97.7</v>
      </c>
      <c r="E26" s="183">
        <v>100</v>
      </c>
      <c r="F26" s="191">
        <v>4990.83</v>
      </c>
      <c r="G26" s="183">
        <v>105.5</v>
      </c>
      <c r="H26" s="183">
        <v>100.3</v>
      </c>
      <c r="I26" s="191" t="s">
        <v>270</v>
      </c>
      <c r="J26" s="209" t="s">
        <v>270</v>
      </c>
    </row>
    <row r="27" spans="1:10" s="755" customFormat="1" ht="14.1" customHeight="1">
      <c r="A27" s="15"/>
      <c r="B27" s="146" t="s">
        <v>789</v>
      </c>
      <c r="C27" s="112">
        <v>105.5</v>
      </c>
      <c r="D27" s="183">
        <v>98</v>
      </c>
      <c r="E27" s="183">
        <v>100.2</v>
      </c>
      <c r="F27" s="191">
        <v>5327.66</v>
      </c>
      <c r="G27" s="183">
        <v>107.5</v>
      </c>
      <c r="H27" s="183">
        <v>106.7</v>
      </c>
      <c r="I27" s="191">
        <v>2354.9499999999998</v>
      </c>
      <c r="J27" s="209">
        <v>105.7</v>
      </c>
    </row>
    <row r="28" spans="1:10" s="779" customFormat="1" ht="24.95" customHeight="1">
      <c r="A28" s="144">
        <v>2021</v>
      </c>
      <c r="B28" s="146" t="s">
        <v>778</v>
      </c>
      <c r="C28" s="112">
        <v>105</v>
      </c>
      <c r="D28" s="183">
        <v>97.8</v>
      </c>
      <c r="E28" s="183">
        <v>99.6</v>
      </c>
      <c r="F28" s="191">
        <v>5065.08</v>
      </c>
      <c r="G28" s="183">
        <v>106</v>
      </c>
      <c r="H28" s="183">
        <v>95.1</v>
      </c>
      <c r="I28" s="191" t="s">
        <v>270</v>
      </c>
      <c r="J28" s="209" t="s">
        <v>270</v>
      </c>
    </row>
    <row r="29" spans="1:10" s="779" customFormat="1" ht="14.1" customHeight="1">
      <c r="A29" s="15"/>
      <c r="B29" s="146" t="s">
        <v>779</v>
      </c>
      <c r="C29" s="112">
        <v>105.4</v>
      </c>
      <c r="D29" s="183">
        <v>97.8</v>
      </c>
      <c r="E29" s="183">
        <v>100.4</v>
      </c>
      <c r="F29" s="191">
        <v>5003.9799999999996</v>
      </c>
      <c r="G29" s="183">
        <v>106.6</v>
      </c>
      <c r="H29" s="183">
        <v>98.8</v>
      </c>
      <c r="I29" s="191" t="s">
        <v>270</v>
      </c>
      <c r="J29" s="209" t="s">
        <v>270</v>
      </c>
    </row>
    <row r="30" spans="1:10" s="779" customFormat="1" ht="14.1" customHeight="1">
      <c r="A30" s="363"/>
      <c r="B30" s="146" t="s">
        <v>780</v>
      </c>
      <c r="C30" s="112">
        <v>105.2</v>
      </c>
      <c r="D30" s="183">
        <v>99</v>
      </c>
      <c r="E30" s="183">
        <v>99.8</v>
      </c>
      <c r="F30" s="191">
        <v>5598.43</v>
      </c>
      <c r="G30" s="183">
        <v>112.4</v>
      </c>
      <c r="H30" s="183">
        <v>111.9</v>
      </c>
      <c r="I30" s="191">
        <v>2475.36</v>
      </c>
      <c r="J30" s="209">
        <v>107.9</v>
      </c>
    </row>
    <row r="31" spans="1:10" s="1141" customFormat="1" ht="14.1" customHeight="1">
      <c r="A31" s="1159"/>
      <c r="B31" s="146" t="s">
        <v>781</v>
      </c>
      <c r="C31" s="105">
        <v>104.9</v>
      </c>
      <c r="D31" s="92">
        <v>102.1</v>
      </c>
      <c r="E31" s="92">
        <v>99.7</v>
      </c>
      <c r="F31" s="111">
        <v>5385.21</v>
      </c>
      <c r="G31" s="92">
        <v>107.1</v>
      </c>
      <c r="H31" s="92">
        <v>96.2</v>
      </c>
      <c r="I31" s="111" t="s">
        <v>270</v>
      </c>
      <c r="J31" s="143" t="s">
        <v>270</v>
      </c>
    </row>
    <row r="32" spans="1:10" s="1141" customFormat="1" ht="14.1" customHeight="1">
      <c r="A32" s="1159"/>
      <c r="B32" s="146" t="s">
        <v>782</v>
      </c>
      <c r="C32" s="105">
        <v>105.5</v>
      </c>
      <c r="D32" s="92">
        <v>105</v>
      </c>
      <c r="E32" s="92">
        <v>100.6</v>
      </c>
      <c r="F32" s="111">
        <v>5128.08</v>
      </c>
      <c r="G32" s="92">
        <v>110.7</v>
      </c>
      <c r="H32" s="92">
        <v>95.2</v>
      </c>
      <c r="I32" s="111" t="s">
        <v>270</v>
      </c>
      <c r="J32" s="143" t="s">
        <v>270</v>
      </c>
    </row>
    <row r="33" spans="1:10" s="1141" customFormat="1" ht="14.1" customHeight="1">
      <c r="A33" s="1159"/>
      <c r="B33" s="146" t="s">
        <v>783</v>
      </c>
      <c r="C33" s="105">
        <v>105.9</v>
      </c>
      <c r="D33" s="92">
        <v>105.6</v>
      </c>
      <c r="E33" s="92">
        <v>100.3</v>
      </c>
      <c r="F33" s="111">
        <v>5260.03</v>
      </c>
      <c r="G33" s="92">
        <v>111.3</v>
      </c>
      <c r="H33" s="92">
        <v>102.6</v>
      </c>
      <c r="I33" s="111">
        <v>2492.1999999999998</v>
      </c>
      <c r="J33" s="143">
        <v>107.2</v>
      </c>
    </row>
    <row r="34" spans="1:10" s="1141" customFormat="1" ht="14.1" customHeight="1">
      <c r="A34" s="1178"/>
      <c r="B34" s="113"/>
      <c r="C34" s="209"/>
      <c r="D34" s="160"/>
      <c r="E34" s="160"/>
      <c r="F34" s="210"/>
      <c r="G34" s="160"/>
      <c r="H34" s="160"/>
      <c r="I34" s="210"/>
      <c r="J34" s="209"/>
    </row>
    <row r="35" spans="1:10">
      <c r="A35" s="101"/>
      <c r="B35" s="102"/>
      <c r="C35" s="368"/>
      <c r="D35" s="368"/>
      <c r="E35" s="368"/>
      <c r="F35" s="368"/>
      <c r="G35" s="368"/>
      <c r="H35" s="368"/>
      <c r="I35" s="368"/>
      <c r="J35" s="663"/>
    </row>
    <row r="36" spans="1:10" ht="15.95" customHeight="1">
      <c r="A36" s="332" t="s">
        <v>2227</v>
      </c>
      <c r="B36" s="332"/>
      <c r="C36" s="171"/>
      <c r="D36" s="171"/>
      <c r="E36" s="171"/>
      <c r="F36" s="171"/>
      <c r="G36" s="171"/>
      <c r="H36" s="171"/>
      <c r="I36" s="171"/>
      <c r="J36" s="171"/>
    </row>
    <row r="37" spans="1:10">
      <c r="A37" s="369" t="s">
        <v>2228</v>
      </c>
    </row>
    <row r="38" spans="1:10">
      <c r="E38" s="134" t="s">
        <v>753</v>
      </c>
    </row>
    <row r="39" spans="1:10">
      <c r="E39" s="134" t="s">
        <v>753</v>
      </c>
    </row>
  </sheetData>
  <mergeCells count="21">
    <mergeCell ref="H1:I2"/>
    <mergeCell ref="A8:B8"/>
    <mergeCell ref="A7:B7"/>
    <mergeCell ref="A13:B13"/>
    <mergeCell ref="A12:B12"/>
    <mergeCell ref="C7:E13"/>
    <mergeCell ref="F7:H13"/>
    <mergeCell ref="I7:J13"/>
    <mergeCell ref="A9:B9"/>
    <mergeCell ref="A11:B11"/>
    <mergeCell ref="A10:B10"/>
    <mergeCell ref="A15:B15"/>
    <mergeCell ref="G14:G16"/>
    <mergeCell ref="H14:H16"/>
    <mergeCell ref="I14:I16"/>
    <mergeCell ref="J14:J16"/>
    <mergeCell ref="A14:B14"/>
    <mergeCell ref="C14:C16"/>
    <mergeCell ref="D14:D16"/>
    <mergeCell ref="E14:E16"/>
    <mergeCell ref="F14:F16"/>
  </mergeCells>
  <hyperlinks>
    <hyperlink ref="H1:I2" location="'Spis tablic     List of tables'!A4" display="Powrót do spisu tablic"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57"/>
  <sheetViews>
    <sheetView zoomScale="90" zoomScaleNormal="90" workbookViewId="0">
      <pane ySplit="15" topLeftCell="A16" activePane="bottomLeft" state="frozen"/>
      <selection activeCell="B36" sqref="B36"/>
      <selection pane="bottomLeft" activeCell="O25" sqref="O25"/>
    </sheetView>
  </sheetViews>
  <sheetFormatPr defaultColWidth="9.140625" defaultRowHeight="12.75"/>
  <cols>
    <col min="1" max="1" width="7.7109375" style="134" customWidth="1"/>
    <col min="2" max="2" width="20.7109375" style="134" customWidth="1"/>
    <col min="3" max="14" width="14.7109375" style="134" customWidth="1"/>
    <col min="15" max="16384" width="9.140625" style="134"/>
  </cols>
  <sheetData>
    <row r="1" spans="1:15" ht="20.100000000000001" customHeight="1">
      <c r="A1" s="1365" t="s">
        <v>2101</v>
      </c>
      <c r="B1" s="1401"/>
      <c r="C1" s="153"/>
      <c r="D1" s="153" t="s">
        <v>753</v>
      </c>
      <c r="E1" s="153"/>
      <c r="F1" s="22"/>
      <c r="G1" s="22"/>
      <c r="H1" s="1453" t="s">
        <v>1349</v>
      </c>
      <c r="I1" s="1453"/>
      <c r="J1" s="22"/>
      <c r="K1" s="22"/>
      <c r="L1" s="22"/>
      <c r="M1" s="153"/>
      <c r="N1" s="153"/>
    </row>
    <row r="2" spans="1:15" ht="20.100000000000001" customHeight="1">
      <c r="A2" s="320" t="s">
        <v>2102</v>
      </c>
      <c r="B2" s="135"/>
      <c r="C2" s="135"/>
      <c r="D2" s="135"/>
      <c r="E2" s="135"/>
      <c r="F2" s="135"/>
      <c r="G2" s="135"/>
      <c r="H2" s="1453"/>
      <c r="I2" s="1453"/>
      <c r="J2" s="135"/>
      <c r="K2" s="135"/>
      <c r="L2" s="135"/>
      <c r="M2" s="135"/>
      <c r="N2" s="135"/>
    </row>
    <row r="3" spans="1:15" ht="20.100000000000001" customHeight="1">
      <c r="A3" s="12"/>
      <c r="B3" s="135"/>
      <c r="C3" s="135"/>
      <c r="D3" s="135"/>
      <c r="E3" s="135"/>
      <c r="F3" s="135"/>
      <c r="G3" s="135"/>
      <c r="H3" s="135"/>
      <c r="I3" s="135"/>
      <c r="J3" s="135"/>
      <c r="K3" s="135"/>
      <c r="L3" s="135"/>
      <c r="M3" s="135"/>
      <c r="N3" s="135"/>
    </row>
    <row r="4" spans="1:15" ht="15.75">
      <c r="A4" s="10" t="s">
        <v>2324</v>
      </c>
      <c r="B4" s="153"/>
      <c r="C4" s="153"/>
      <c r="D4" s="153"/>
      <c r="E4" s="153"/>
      <c r="F4" s="153"/>
      <c r="G4" s="153"/>
      <c r="H4" s="153"/>
      <c r="I4" s="153"/>
      <c r="J4" s="16"/>
      <c r="K4" s="16"/>
      <c r="L4" s="16"/>
      <c r="M4" s="16"/>
      <c r="N4" s="16"/>
    </row>
    <row r="5" spans="1:15" ht="15" customHeight="1">
      <c r="A5" s="1078" t="s">
        <v>2103</v>
      </c>
      <c r="B5" s="153"/>
      <c r="C5" s="153"/>
      <c r="D5" s="153"/>
      <c r="E5" s="153"/>
      <c r="F5" s="153"/>
      <c r="G5" s="153"/>
      <c r="H5" s="153"/>
      <c r="I5" s="153"/>
      <c r="J5" s="16"/>
      <c r="K5" s="16"/>
      <c r="L5" s="16"/>
      <c r="M5" s="16"/>
      <c r="N5" s="16"/>
    </row>
    <row r="6" spans="1:15">
      <c r="A6" s="153"/>
      <c r="B6" s="153"/>
      <c r="C6" s="153"/>
      <c r="D6" s="153"/>
      <c r="E6" s="153"/>
      <c r="F6" s="153"/>
      <c r="G6" s="153"/>
      <c r="H6" s="153"/>
      <c r="I6" s="153"/>
      <c r="J6" s="153"/>
      <c r="K6" s="153"/>
      <c r="L6" s="153"/>
      <c r="M6" s="153"/>
      <c r="N6" s="239"/>
    </row>
    <row r="7" spans="1:15" ht="14.25" customHeight="1">
      <c r="A7" s="1387" t="s">
        <v>232</v>
      </c>
      <c r="B7" s="1387"/>
      <c r="C7" s="1257" t="s">
        <v>1456</v>
      </c>
      <c r="D7" s="494"/>
      <c r="E7" s="495"/>
      <c r="F7" s="1257" t="s">
        <v>1457</v>
      </c>
      <c r="G7" s="494"/>
      <c r="H7" s="494"/>
      <c r="I7" s="495"/>
      <c r="J7" s="1258" t="s">
        <v>1458</v>
      </c>
      <c r="K7" s="494"/>
      <c r="L7" s="494"/>
      <c r="M7" s="495"/>
      <c r="N7" s="1260" t="s">
        <v>1659</v>
      </c>
    </row>
    <row r="8" spans="1:15">
      <c r="A8" s="1237" t="s">
        <v>233</v>
      </c>
      <c r="B8" s="1237"/>
      <c r="C8" s="1378"/>
      <c r="D8" s="526"/>
      <c r="E8" s="504"/>
      <c r="F8" s="1260"/>
      <c r="G8" s="1217" t="s">
        <v>1459</v>
      </c>
      <c r="H8" s="226"/>
      <c r="I8" s="226"/>
      <c r="J8" s="1261"/>
      <c r="K8" s="226"/>
      <c r="L8" s="226"/>
      <c r="M8" s="226"/>
      <c r="N8" s="1260"/>
    </row>
    <row r="9" spans="1:15">
      <c r="A9" s="1215" t="s">
        <v>760</v>
      </c>
      <c r="B9" s="1216"/>
      <c r="C9" s="1378"/>
      <c r="D9" s="229"/>
      <c r="E9" s="229"/>
      <c r="F9" s="1260"/>
      <c r="G9" s="1378"/>
      <c r="H9" s="229"/>
      <c r="I9" s="229"/>
      <c r="J9" s="1261"/>
      <c r="K9" s="109"/>
      <c r="L9" s="109"/>
      <c r="M9" s="109"/>
      <c r="N9" s="1260"/>
    </row>
    <row r="10" spans="1:15" ht="14.25" customHeight="1">
      <c r="A10" s="1245" t="s">
        <v>813</v>
      </c>
      <c r="B10" s="1246"/>
      <c r="C10" s="1378"/>
      <c r="D10" s="106" t="s">
        <v>817</v>
      </c>
      <c r="E10" s="106" t="s">
        <v>818</v>
      </c>
      <c r="F10" s="1260"/>
      <c r="G10" s="1378"/>
      <c r="H10" s="106" t="s">
        <v>265</v>
      </c>
      <c r="I10" s="106" t="s">
        <v>266</v>
      </c>
      <c r="J10" s="1261"/>
      <c r="K10" s="106" t="s">
        <v>267</v>
      </c>
      <c r="L10" s="106" t="s">
        <v>268</v>
      </c>
      <c r="M10" s="106" t="s">
        <v>820</v>
      </c>
      <c r="N10" s="1260"/>
    </row>
    <row r="11" spans="1:15" ht="14.25" customHeight="1">
      <c r="A11" s="1230" t="s">
        <v>806</v>
      </c>
      <c r="B11" s="1226"/>
      <c r="C11" s="1378"/>
      <c r="D11" s="349" t="s">
        <v>821</v>
      </c>
      <c r="E11" s="349" t="s">
        <v>822</v>
      </c>
      <c r="F11" s="1260"/>
      <c r="G11" s="1378"/>
      <c r="H11" s="350" t="s">
        <v>823</v>
      </c>
      <c r="I11" s="349" t="s">
        <v>824</v>
      </c>
      <c r="J11" s="1261"/>
      <c r="K11" s="349" t="s">
        <v>819</v>
      </c>
      <c r="L11" s="349" t="s">
        <v>823</v>
      </c>
      <c r="M11" s="349" t="s">
        <v>824</v>
      </c>
      <c r="N11" s="1260"/>
    </row>
    <row r="12" spans="1:15" ht="14.25" customHeight="1">
      <c r="A12" s="1375" t="s">
        <v>807</v>
      </c>
      <c r="B12" s="1502"/>
      <c r="C12" s="1379"/>
      <c r="D12" s="232"/>
      <c r="E12" s="231"/>
      <c r="F12" s="1263"/>
      <c r="G12" s="1379"/>
      <c r="H12" s="141"/>
      <c r="I12" s="231"/>
      <c r="J12" s="1264"/>
      <c r="K12" s="231"/>
      <c r="L12" s="231"/>
      <c r="M12" s="231"/>
      <c r="N12" s="1260"/>
    </row>
    <row r="13" spans="1:15" ht="15" customHeight="1">
      <c r="A13" s="1216" t="s">
        <v>744</v>
      </c>
      <c r="B13" s="1504"/>
      <c r="C13" s="1217" t="s">
        <v>2105</v>
      </c>
      <c r="D13" s="1509"/>
      <c r="E13" s="1509"/>
      <c r="F13" s="1257" t="s">
        <v>1460</v>
      </c>
      <c r="G13" s="1298"/>
      <c r="H13" s="1298"/>
      <c r="I13" s="1277"/>
      <c r="J13" s="1266" t="s">
        <v>2104</v>
      </c>
      <c r="K13" s="1298"/>
      <c r="L13" s="1298"/>
      <c r="M13" s="1277"/>
      <c r="N13" s="1260"/>
    </row>
    <row r="14" spans="1:15">
      <c r="A14" s="1375" t="s">
        <v>809</v>
      </c>
      <c r="B14" s="1376"/>
      <c r="C14" s="1251"/>
      <c r="D14" s="1251"/>
      <c r="E14" s="1251"/>
      <c r="F14" s="1278"/>
      <c r="G14" s="1299"/>
      <c r="H14" s="1299"/>
      <c r="I14" s="1279"/>
      <c r="J14" s="1278"/>
      <c r="K14" s="1299"/>
      <c r="L14" s="1299"/>
      <c r="M14" s="1279"/>
      <c r="N14" s="1260"/>
    </row>
    <row r="15" spans="1:15" ht="13.5" thickBot="1">
      <c r="A15" s="533"/>
      <c r="B15" s="534"/>
      <c r="C15" s="1252"/>
      <c r="D15" s="1252"/>
      <c r="E15" s="1252"/>
      <c r="F15" s="1506"/>
      <c r="G15" s="1507"/>
      <c r="H15" s="1507"/>
      <c r="I15" s="1508"/>
      <c r="J15" s="1315"/>
      <c r="K15" s="1505"/>
      <c r="L15" s="1505"/>
      <c r="M15" s="1282"/>
      <c r="N15" s="1462"/>
    </row>
    <row r="16" spans="1:15" s="679" customFormat="1" ht="24.95" customHeight="1">
      <c r="A16" s="284">
        <v>2019</v>
      </c>
      <c r="B16" s="146" t="s">
        <v>1192</v>
      </c>
      <c r="C16" s="252" t="s">
        <v>1937</v>
      </c>
      <c r="D16" s="252" t="s">
        <v>1938</v>
      </c>
      <c r="E16" s="252" t="s">
        <v>1939</v>
      </c>
      <c r="F16" s="252">
        <v>100394</v>
      </c>
      <c r="G16" s="252">
        <v>3879</v>
      </c>
      <c r="H16" s="252">
        <v>53091</v>
      </c>
      <c r="I16" s="252">
        <v>43414</v>
      </c>
      <c r="J16" s="252">
        <v>133424</v>
      </c>
      <c r="K16" s="252">
        <v>7475</v>
      </c>
      <c r="L16" s="252">
        <v>68065</v>
      </c>
      <c r="M16" s="252">
        <v>57851</v>
      </c>
      <c r="N16" s="253">
        <v>260841</v>
      </c>
      <c r="O16" s="463"/>
    </row>
    <row r="17" spans="1:15" ht="15" customHeight="1">
      <c r="A17" s="284"/>
      <c r="B17" s="179" t="s">
        <v>225</v>
      </c>
      <c r="C17" s="262">
        <v>104.1</v>
      </c>
      <c r="D17" s="262">
        <v>101.2</v>
      </c>
      <c r="E17" s="262">
        <v>132.6</v>
      </c>
      <c r="F17" s="262">
        <v>95</v>
      </c>
      <c r="G17" s="262">
        <v>93.2</v>
      </c>
      <c r="H17" s="262">
        <v>89.2</v>
      </c>
      <c r="I17" s="262">
        <v>103.4</v>
      </c>
      <c r="J17" s="262">
        <v>95.1</v>
      </c>
      <c r="K17" s="262">
        <v>93.1</v>
      </c>
      <c r="L17" s="262">
        <v>89.2</v>
      </c>
      <c r="M17" s="262">
        <v>103.4</v>
      </c>
      <c r="N17" s="263">
        <v>97.1</v>
      </c>
      <c r="O17" s="463"/>
    </row>
    <row r="18" spans="1:15" s="709" customFormat="1" ht="24.95" customHeight="1">
      <c r="A18" s="284">
        <v>2020</v>
      </c>
      <c r="B18" s="146" t="s">
        <v>1174</v>
      </c>
      <c r="C18" s="252" t="s">
        <v>1940</v>
      </c>
      <c r="D18" s="252" t="s">
        <v>1943</v>
      </c>
      <c r="E18" s="252" t="s">
        <v>1946</v>
      </c>
      <c r="F18" s="252">
        <v>18598</v>
      </c>
      <c r="G18" s="252">
        <v>172</v>
      </c>
      <c r="H18" s="252">
        <v>8859</v>
      </c>
      <c r="I18" s="252">
        <v>9561</v>
      </c>
      <c r="J18" s="252">
        <v>24450</v>
      </c>
      <c r="K18" s="252">
        <v>332</v>
      </c>
      <c r="L18" s="252">
        <v>11357</v>
      </c>
      <c r="M18" s="252">
        <v>12748</v>
      </c>
      <c r="N18" s="253">
        <v>71198</v>
      </c>
      <c r="O18" s="463"/>
    </row>
    <row r="19" spans="1:15" s="726" customFormat="1" ht="15.95" customHeight="1">
      <c r="A19" s="284"/>
      <c r="B19" s="146" t="s">
        <v>1244</v>
      </c>
      <c r="C19" s="252" t="s">
        <v>1941</v>
      </c>
      <c r="D19" s="934" t="s">
        <v>1944</v>
      </c>
      <c r="E19" s="252" t="s">
        <v>1947</v>
      </c>
      <c r="F19" s="252">
        <v>47054</v>
      </c>
      <c r="G19" s="252">
        <v>1895</v>
      </c>
      <c r="H19" s="252">
        <v>25821</v>
      </c>
      <c r="I19" s="252">
        <v>19327</v>
      </c>
      <c r="J19" s="252">
        <v>62520</v>
      </c>
      <c r="K19" s="252">
        <v>3621</v>
      </c>
      <c r="L19" s="252">
        <v>33104</v>
      </c>
      <c r="M19" s="252">
        <v>25738</v>
      </c>
      <c r="N19" s="253">
        <v>142978</v>
      </c>
      <c r="O19" s="463"/>
    </row>
    <row r="20" spans="1:15" s="745" customFormat="1" ht="15.95" customHeight="1">
      <c r="A20" s="284"/>
      <c r="B20" s="146" t="s">
        <v>1243</v>
      </c>
      <c r="C20" s="252" t="s">
        <v>1942</v>
      </c>
      <c r="D20" s="252" t="s">
        <v>1945</v>
      </c>
      <c r="E20" s="252" t="s">
        <v>1948</v>
      </c>
      <c r="F20" s="252">
        <v>65132</v>
      </c>
      <c r="G20" s="252">
        <v>2059</v>
      </c>
      <c r="H20" s="252">
        <v>34730</v>
      </c>
      <c r="I20" s="252">
        <v>28331</v>
      </c>
      <c r="J20" s="252">
        <v>86266</v>
      </c>
      <c r="K20" s="252">
        <v>3937</v>
      </c>
      <c r="L20" s="252">
        <v>44525</v>
      </c>
      <c r="M20" s="252">
        <v>37743</v>
      </c>
      <c r="N20" s="253">
        <v>211491</v>
      </c>
      <c r="O20" s="463"/>
    </row>
    <row r="21" spans="1:15" s="757" customFormat="1" ht="15.95" customHeight="1">
      <c r="A21" s="284"/>
      <c r="B21" s="146" t="s">
        <v>1192</v>
      </c>
      <c r="C21" s="252" t="s">
        <v>2389</v>
      </c>
      <c r="D21" s="252" t="s">
        <v>2390</v>
      </c>
      <c r="E21" s="252" t="s">
        <v>2391</v>
      </c>
      <c r="F21" s="252">
        <v>97448</v>
      </c>
      <c r="G21" s="252">
        <v>3966</v>
      </c>
      <c r="H21" s="252">
        <v>54559</v>
      </c>
      <c r="I21" s="252">
        <v>38907</v>
      </c>
      <c r="J21" s="252">
        <v>129473</v>
      </c>
      <c r="K21" s="252">
        <v>7607</v>
      </c>
      <c r="L21" s="252">
        <v>69947</v>
      </c>
      <c r="M21" s="252">
        <v>51841</v>
      </c>
      <c r="N21" s="253">
        <v>278801</v>
      </c>
      <c r="O21" s="463"/>
    </row>
    <row r="22" spans="1:15" s="1116" customFormat="1" ht="15" customHeight="1">
      <c r="A22" s="1117"/>
      <c r="B22" s="179" t="s">
        <v>225</v>
      </c>
      <c r="C22" s="262">
        <v>121.3</v>
      </c>
      <c r="D22" s="262">
        <v>111.5</v>
      </c>
      <c r="E22" s="262">
        <v>189</v>
      </c>
      <c r="F22" s="262">
        <v>97.1</v>
      </c>
      <c r="G22" s="262">
        <v>102.2</v>
      </c>
      <c r="H22" s="262">
        <v>102.8</v>
      </c>
      <c r="I22" s="262">
        <v>89.6</v>
      </c>
      <c r="J22" s="262">
        <v>97</v>
      </c>
      <c r="K22" s="262">
        <v>101.8</v>
      </c>
      <c r="L22" s="262">
        <v>102.8</v>
      </c>
      <c r="M22" s="262">
        <v>89.6</v>
      </c>
      <c r="N22" s="263">
        <v>106.9</v>
      </c>
      <c r="O22" s="463"/>
    </row>
    <row r="23" spans="1:15" s="880" customFormat="1" ht="24.95" customHeight="1">
      <c r="A23" s="284">
        <v>2021</v>
      </c>
      <c r="B23" s="146" t="s">
        <v>1174</v>
      </c>
      <c r="C23" s="252" t="s">
        <v>2247</v>
      </c>
      <c r="D23" s="252" t="s">
        <v>2248</v>
      </c>
      <c r="E23" s="252" t="s">
        <v>2249</v>
      </c>
      <c r="F23" s="252">
        <v>17491</v>
      </c>
      <c r="G23" s="252">
        <v>191</v>
      </c>
      <c r="H23" s="252">
        <v>10199</v>
      </c>
      <c r="I23" s="252">
        <v>7098</v>
      </c>
      <c r="J23" s="252">
        <v>22914</v>
      </c>
      <c r="K23" s="252">
        <v>369</v>
      </c>
      <c r="L23" s="252">
        <v>13076</v>
      </c>
      <c r="M23" s="252">
        <v>9463</v>
      </c>
      <c r="N23" s="253">
        <v>69033</v>
      </c>
      <c r="O23" s="463"/>
    </row>
    <row r="24" spans="1:15" s="1141" customFormat="1" ht="15.95" customHeight="1">
      <c r="A24" s="284"/>
      <c r="B24" s="146" t="s">
        <v>1244</v>
      </c>
      <c r="C24" s="252" t="s">
        <v>2471</v>
      </c>
      <c r="D24" s="1206" t="s">
        <v>2472</v>
      </c>
      <c r="E24" s="252" t="s">
        <v>2473</v>
      </c>
      <c r="F24" s="907">
        <v>34692</v>
      </c>
      <c r="G24" s="907">
        <v>382</v>
      </c>
      <c r="H24" s="907">
        <v>19895</v>
      </c>
      <c r="I24" s="907">
        <v>14412</v>
      </c>
      <c r="J24" s="907">
        <v>45466</v>
      </c>
      <c r="K24" s="907">
        <v>737</v>
      </c>
      <c r="L24" s="907">
        <v>25507</v>
      </c>
      <c r="M24" s="907">
        <v>19215</v>
      </c>
      <c r="N24" s="911">
        <v>139749</v>
      </c>
      <c r="O24" s="463"/>
    </row>
    <row r="25" spans="1:15" s="709" customFormat="1" ht="15" customHeight="1">
      <c r="A25" s="284"/>
      <c r="B25" s="179" t="s">
        <v>225</v>
      </c>
      <c r="C25" s="262">
        <v>99.5</v>
      </c>
      <c r="D25" s="262">
        <v>91</v>
      </c>
      <c r="E25" s="262">
        <v>162.30000000000001</v>
      </c>
      <c r="F25" s="262">
        <v>98.9</v>
      </c>
      <c r="G25" s="262">
        <v>83.1</v>
      </c>
      <c r="H25" s="262">
        <v>121.2</v>
      </c>
      <c r="I25" s="262">
        <v>79.2</v>
      </c>
      <c r="J25" s="262">
        <v>98.4</v>
      </c>
      <c r="K25" s="262">
        <v>86</v>
      </c>
      <c r="L25" s="262">
        <v>121.2</v>
      </c>
      <c r="M25" s="262">
        <v>79.2</v>
      </c>
      <c r="N25" s="263">
        <v>98</v>
      </c>
      <c r="O25" s="463"/>
    </row>
    <row r="26" spans="1:15" s="726" customFormat="1" ht="30" customHeight="1">
      <c r="A26" s="284">
        <v>2020</v>
      </c>
      <c r="B26" s="146" t="s">
        <v>1263</v>
      </c>
      <c r="C26" s="907">
        <v>63813</v>
      </c>
      <c r="D26" s="907">
        <v>54163</v>
      </c>
      <c r="E26" s="907">
        <v>1020</v>
      </c>
      <c r="F26" s="907">
        <v>5415</v>
      </c>
      <c r="G26" s="907">
        <v>81</v>
      </c>
      <c r="H26" s="907">
        <v>2532</v>
      </c>
      <c r="I26" s="907">
        <v>2801</v>
      </c>
      <c r="J26" s="907">
        <v>7138</v>
      </c>
      <c r="K26" s="907">
        <v>156</v>
      </c>
      <c r="L26" s="907">
        <v>3246</v>
      </c>
      <c r="M26" s="907">
        <v>3734</v>
      </c>
      <c r="N26" s="911">
        <v>23682</v>
      </c>
      <c r="O26" s="463"/>
    </row>
    <row r="27" spans="1:15" s="726" customFormat="1" ht="14.1" customHeight="1">
      <c r="A27" s="284"/>
      <c r="B27" s="146" t="s">
        <v>1264</v>
      </c>
      <c r="C27" s="907">
        <v>91481</v>
      </c>
      <c r="D27" s="907">
        <v>76222</v>
      </c>
      <c r="E27" s="907">
        <v>1153</v>
      </c>
      <c r="F27" s="907">
        <v>6034</v>
      </c>
      <c r="G27" s="907">
        <v>120</v>
      </c>
      <c r="H27" s="907">
        <v>2792</v>
      </c>
      <c r="I27" s="907">
        <v>3122</v>
      </c>
      <c r="J27" s="907">
        <v>7970</v>
      </c>
      <c r="K27" s="907">
        <v>200</v>
      </c>
      <c r="L27" s="907">
        <v>3580</v>
      </c>
      <c r="M27" s="907">
        <v>4162</v>
      </c>
      <c r="N27" s="911">
        <v>24532</v>
      </c>
      <c r="O27" s="463"/>
    </row>
    <row r="28" spans="1:15" s="726" customFormat="1" ht="14.1" customHeight="1">
      <c r="A28" s="284"/>
      <c r="B28" s="146" t="s">
        <v>1254</v>
      </c>
      <c r="C28" s="907">
        <v>26999</v>
      </c>
      <c r="D28" s="907">
        <v>17566</v>
      </c>
      <c r="E28" s="907">
        <v>1835</v>
      </c>
      <c r="F28" s="907">
        <v>5034</v>
      </c>
      <c r="G28" s="907">
        <v>87</v>
      </c>
      <c r="H28" s="907">
        <v>2233</v>
      </c>
      <c r="I28" s="907">
        <v>2714</v>
      </c>
      <c r="J28" s="907">
        <v>6651</v>
      </c>
      <c r="K28" s="907">
        <v>169</v>
      </c>
      <c r="L28" s="907">
        <v>2863</v>
      </c>
      <c r="M28" s="907">
        <v>3618</v>
      </c>
      <c r="N28" s="911">
        <v>23117</v>
      </c>
      <c r="O28" s="463"/>
    </row>
    <row r="29" spans="1:15" s="745" customFormat="1" ht="14.1" customHeight="1">
      <c r="A29" s="284"/>
      <c r="B29" s="146" t="s">
        <v>1255</v>
      </c>
      <c r="C29" s="907">
        <v>53684</v>
      </c>
      <c r="D29" s="907">
        <v>26238</v>
      </c>
      <c r="E29" s="907">
        <v>1467</v>
      </c>
      <c r="F29" s="907">
        <v>5878</v>
      </c>
      <c r="G29" s="907">
        <v>77</v>
      </c>
      <c r="H29" s="907">
        <v>2888</v>
      </c>
      <c r="I29" s="907">
        <v>2913</v>
      </c>
      <c r="J29" s="907">
        <v>7735</v>
      </c>
      <c r="K29" s="907">
        <v>149</v>
      </c>
      <c r="L29" s="907">
        <v>3702</v>
      </c>
      <c r="M29" s="907">
        <v>3884</v>
      </c>
      <c r="N29" s="911">
        <v>23579</v>
      </c>
      <c r="O29" s="463"/>
    </row>
    <row r="30" spans="1:15" s="745" customFormat="1" ht="14.1" customHeight="1">
      <c r="A30" s="284"/>
      <c r="B30" s="146" t="s">
        <v>1256</v>
      </c>
      <c r="C30" s="907">
        <v>125377</v>
      </c>
      <c r="D30" s="907">
        <v>93164</v>
      </c>
      <c r="E30" s="907">
        <v>4716</v>
      </c>
      <c r="F30" s="907">
        <v>5444</v>
      </c>
      <c r="G30" s="907">
        <v>27</v>
      </c>
      <c r="H30" s="907">
        <v>2418</v>
      </c>
      <c r="I30" s="907">
        <v>3000</v>
      </c>
      <c r="J30" s="907">
        <v>7151</v>
      </c>
      <c r="K30" s="907">
        <v>52</v>
      </c>
      <c r="L30" s="907">
        <v>3099</v>
      </c>
      <c r="M30" s="907">
        <v>4000</v>
      </c>
      <c r="N30" s="911">
        <v>22963</v>
      </c>
      <c r="O30" s="463"/>
    </row>
    <row r="31" spans="1:15" s="745" customFormat="1" ht="14.1" customHeight="1">
      <c r="A31" s="284"/>
      <c r="B31" s="146" t="s">
        <v>1257</v>
      </c>
      <c r="C31" s="907">
        <v>79773</v>
      </c>
      <c r="D31" s="907">
        <v>65252</v>
      </c>
      <c r="E31" s="907">
        <v>2167</v>
      </c>
      <c r="F31" s="907">
        <v>6756</v>
      </c>
      <c r="G31" s="907">
        <v>60</v>
      </c>
      <c r="H31" s="907">
        <v>3604</v>
      </c>
      <c r="I31" s="907">
        <v>3091</v>
      </c>
      <c r="J31" s="907">
        <v>8860</v>
      </c>
      <c r="K31" s="907">
        <v>116</v>
      </c>
      <c r="L31" s="907">
        <v>4620</v>
      </c>
      <c r="M31" s="907">
        <v>4121</v>
      </c>
      <c r="N31" s="911">
        <v>21971</v>
      </c>
      <c r="O31" s="463"/>
    </row>
    <row r="32" spans="1:15" s="757" customFormat="1" ht="14.1" customHeight="1">
      <c r="A32" s="284"/>
      <c r="B32" s="146" t="s">
        <v>1258</v>
      </c>
      <c r="C32" s="907">
        <v>46489</v>
      </c>
      <c r="D32" s="907">
        <v>34061</v>
      </c>
      <c r="E32" s="907">
        <v>1748</v>
      </c>
      <c r="F32" s="907">
        <v>6425</v>
      </c>
      <c r="G32" s="907">
        <v>55</v>
      </c>
      <c r="H32" s="907">
        <v>3520</v>
      </c>
      <c r="I32" s="907">
        <v>2850</v>
      </c>
      <c r="J32" s="907">
        <v>8420</v>
      </c>
      <c r="K32" s="907">
        <v>106</v>
      </c>
      <c r="L32" s="907">
        <v>4512</v>
      </c>
      <c r="M32" s="907">
        <v>3800</v>
      </c>
      <c r="N32" s="911">
        <v>22265</v>
      </c>
      <c r="O32" s="463"/>
    </row>
    <row r="33" spans="1:15" s="757" customFormat="1" ht="14.1" customHeight="1">
      <c r="A33" s="284"/>
      <c r="B33" s="146" t="s">
        <v>1259</v>
      </c>
      <c r="C33" s="907">
        <v>35172</v>
      </c>
      <c r="D33" s="907">
        <v>25493</v>
      </c>
      <c r="E33" s="907">
        <v>1976</v>
      </c>
      <c r="F33" s="907">
        <v>7040</v>
      </c>
      <c r="G33" s="907">
        <v>63</v>
      </c>
      <c r="H33" s="907">
        <v>3577</v>
      </c>
      <c r="I33" s="907">
        <v>3400</v>
      </c>
      <c r="J33" s="907">
        <v>9240</v>
      </c>
      <c r="K33" s="907">
        <v>121</v>
      </c>
      <c r="L33" s="907">
        <v>4586</v>
      </c>
      <c r="M33" s="907">
        <v>4533</v>
      </c>
      <c r="N33" s="911">
        <v>21739</v>
      </c>
      <c r="O33" s="463"/>
    </row>
    <row r="34" spans="1:15" s="757" customFormat="1" ht="14.1" customHeight="1">
      <c r="A34" s="284"/>
      <c r="B34" s="146" t="s">
        <v>1260</v>
      </c>
      <c r="C34" s="907">
        <v>57480</v>
      </c>
      <c r="D34" s="907">
        <v>42947</v>
      </c>
      <c r="E34" s="907">
        <v>2324</v>
      </c>
      <c r="F34" s="907">
        <v>6621</v>
      </c>
      <c r="G34" s="907">
        <v>53</v>
      </c>
      <c r="H34" s="907">
        <v>3408</v>
      </c>
      <c r="I34" s="907">
        <v>3159</v>
      </c>
      <c r="J34" s="907">
        <v>8684</v>
      </c>
      <c r="K34" s="907">
        <v>102</v>
      </c>
      <c r="L34" s="907">
        <v>4370</v>
      </c>
      <c r="M34" s="907">
        <v>4212</v>
      </c>
      <c r="N34" s="911">
        <v>22849</v>
      </c>
      <c r="O34" s="463"/>
    </row>
    <row r="35" spans="1:15" s="880" customFormat="1" ht="24.95" customHeight="1">
      <c r="A35" s="284">
        <v>2021</v>
      </c>
      <c r="B35" s="146" t="s">
        <v>1249</v>
      </c>
      <c r="C35" s="907">
        <v>61614</v>
      </c>
      <c r="D35" s="907">
        <v>51930</v>
      </c>
      <c r="E35" s="907">
        <v>1550</v>
      </c>
      <c r="F35" s="907">
        <v>5530</v>
      </c>
      <c r="G35" s="907">
        <v>60</v>
      </c>
      <c r="H35" s="907">
        <v>3636</v>
      </c>
      <c r="I35" s="907">
        <v>1833</v>
      </c>
      <c r="J35" s="907">
        <v>7223</v>
      </c>
      <c r="K35" s="907">
        <v>116</v>
      </c>
      <c r="L35" s="907">
        <v>4662</v>
      </c>
      <c r="M35" s="907">
        <v>2444</v>
      </c>
      <c r="N35" s="911">
        <v>23452</v>
      </c>
      <c r="O35" s="463"/>
    </row>
    <row r="36" spans="1:15" s="880" customFormat="1" ht="14.1" customHeight="1">
      <c r="A36" s="284"/>
      <c r="B36" s="146" t="s">
        <v>1261</v>
      </c>
      <c r="C36" s="907">
        <v>43620</v>
      </c>
      <c r="D36" s="907">
        <v>32309</v>
      </c>
      <c r="E36" s="907">
        <v>1858</v>
      </c>
      <c r="F36" s="907">
        <v>5368</v>
      </c>
      <c r="G36" s="907">
        <v>72</v>
      </c>
      <c r="H36" s="907">
        <v>2659</v>
      </c>
      <c r="I36" s="907">
        <v>2635</v>
      </c>
      <c r="J36" s="907">
        <v>7064</v>
      </c>
      <c r="K36" s="907">
        <v>140</v>
      </c>
      <c r="L36" s="907">
        <v>3409</v>
      </c>
      <c r="M36" s="907">
        <v>3514</v>
      </c>
      <c r="N36" s="911">
        <v>21582</v>
      </c>
      <c r="O36" s="463"/>
    </row>
    <row r="37" spans="1:15" s="880" customFormat="1" ht="14.1" customHeight="1">
      <c r="A37" s="284"/>
      <c r="B37" s="146" t="s">
        <v>1262</v>
      </c>
      <c r="C37" s="907">
        <v>60629</v>
      </c>
      <c r="D37" s="907">
        <v>45501</v>
      </c>
      <c r="E37" s="907">
        <v>1781</v>
      </c>
      <c r="F37" s="907">
        <v>6594</v>
      </c>
      <c r="G37" s="907">
        <v>59</v>
      </c>
      <c r="H37" s="907">
        <v>3904</v>
      </c>
      <c r="I37" s="907">
        <v>2629</v>
      </c>
      <c r="J37" s="907">
        <v>8627</v>
      </c>
      <c r="K37" s="907">
        <v>114</v>
      </c>
      <c r="L37" s="907">
        <v>5005</v>
      </c>
      <c r="M37" s="907">
        <v>3506</v>
      </c>
      <c r="N37" s="911">
        <v>23999</v>
      </c>
      <c r="O37" s="463"/>
    </row>
    <row r="38" spans="1:15" s="1141" customFormat="1" ht="14.1" customHeight="1">
      <c r="A38" s="284"/>
      <c r="B38" s="146" t="s">
        <v>1263</v>
      </c>
      <c r="C38" s="907">
        <v>37930</v>
      </c>
      <c r="D38" s="907">
        <v>28707</v>
      </c>
      <c r="E38" s="907">
        <v>1201</v>
      </c>
      <c r="F38" s="907">
        <v>5458</v>
      </c>
      <c r="G38" s="907">
        <v>48</v>
      </c>
      <c r="H38" s="907">
        <v>3121</v>
      </c>
      <c r="I38" s="907">
        <v>2289</v>
      </c>
      <c r="J38" s="907">
        <v>7146</v>
      </c>
      <c r="K38" s="907">
        <v>92</v>
      </c>
      <c r="L38" s="907">
        <v>4002</v>
      </c>
      <c r="M38" s="907">
        <v>3052</v>
      </c>
      <c r="N38" s="911">
        <v>23785</v>
      </c>
      <c r="O38" s="463"/>
    </row>
    <row r="39" spans="1:15" s="1141" customFormat="1" ht="14.1" customHeight="1">
      <c r="A39" s="284"/>
      <c r="B39" s="146" t="s">
        <v>1264</v>
      </c>
      <c r="C39" s="907">
        <v>28663</v>
      </c>
      <c r="D39" s="907">
        <v>19722</v>
      </c>
      <c r="E39" s="907">
        <v>676</v>
      </c>
      <c r="F39" s="907">
        <v>6152</v>
      </c>
      <c r="G39" s="907">
        <v>76</v>
      </c>
      <c r="H39" s="907">
        <v>3510</v>
      </c>
      <c r="I39" s="907">
        <v>2566</v>
      </c>
      <c r="J39" s="907">
        <v>8068</v>
      </c>
      <c r="K39" s="907">
        <v>146</v>
      </c>
      <c r="L39" s="907">
        <v>4500</v>
      </c>
      <c r="M39" s="907">
        <v>3422</v>
      </c>
      <c r="N39" s="911">
        <v>23810</v>
      </c>
      <c r="O39" s="463"/>
    </row>
    <row r="40" spans="1:15" s="1141" customFormat="1" ht="14.1" customHeight="1">
      <c r="A40" s="284"/>
      <c r="B40" s="146" t="s">
        <v>1254</v>
      </c>
      <c r="C40" s="907">
        <v>32486</v>
      </c>
      <c r="D40" s="907">
        <v>27442</v>
      </c>
      <c r="E40" s="907">
        <v>815</v>
      </c>
      <c r="F40" s="907">
        <v>5591</v>
      </c>
      <c r="G40" s="907">
        <v>67</v>
      </c>
      <c r="H40" s="907">
        <v>3065</v>
      </c>
      <c r="I40" s="907">
        <v>2459</v>
      </c>
      <c r="J40" s="907">
        <v>7338</v>
      </c>
      <c r="K40" s="907">
        <v>130</v>
      </c>
      <c r="L40" s="907">
        <v>3929</v>
      </c>
      <c r="M40" s="907">
        <v>3278</v>
      </c>
      <c r="N40" s="911">
        <v>23121</v>
      </c>
      <c r="O40" s="463"/>
    </row>
    <row r="41" spans="1:15" ht="14.1" customHeight="1">
      <c r="A41" s="925"/>
      <c r="B41" s="179" t="s">
        <v>225</v>
      </c>
      <c r="C41" s="262">
        <v>120.3</v>
      </c>
      <c r="D41" s="262">
        <v>156.19999999999999</v>
      </c>
      <c r="E41" s="262">
        <v>44.4</v>
      </c>
      <c r="F41" s="262">
        <v>111.1</v>
      </c>
      <c r="G41" s="262">
        <v>77.099999999999994</v>
      </c>
      <c r="H41" s="262">
        <v>137.19999999999999</v>
      </c>
      <c r="I41" s="736">
        <v>90.6</v>
      </c>
      <c r="J41" s="262">
        <v>110.3</v>
      </c>
      <c r="K41" s="262">
        <v>77.2</v>
      </c>
      <c r="L41" s="262">
        <v>137.19999999999999</v>
      </c>
      <c r="M41" s="262">
        <v>90.6</v>
      </c>
      <c r="N41" s="263">
        <v>100</v>
      </c>
      <c r="O41" s="463"/>
    </row>
    <row r="42" spans="1:15" ht="14.1" customHeight="1">
      <c r="A42" s="925"/>
      <c r="B42" s="179" t="s">
        <v>269</v>
      </c>
      <c r="C42" s="262">
        <v>113.3</v>
      </c>
      <c r="D42" s="262">
        <v>139.1</v>
      </c>
      <c r="E42" s="262">
        <v>120.6</v>
      </c>
      <c r="F42" s="262">
        <v>90.9</v>
      </c>
      <c r="G42" s="262">
        <v>89.2</v>
      </c>
      <c r="H42" s="736">
        <v>87.3</v>
      </c>
      <c r="I42" s="262">
        <v>95.8</v>
      </c>
      <c r="J42" s="935">
        <v>91</v>
      </c>
      <c r="K42" s="935">
        <v>89.2</v>
      </c>
      <c r="L42" s="935">
        <v>87.3</v>
      </c>
      <c r="M42" s="935">
        <v>95.8</v>
      </c>
      <c r="N42" s="928">
        <v>97.1</v>
      </c>
    </row>
    <row r="43" spans="1:15" s="1141" customFormat="1" ht="14.1" customHeight="1">
      <c r="A43" s="1172"/>
      <c r="B43" s="276"/>
      <c r="C43" s="928"/>
      <c r="D43" s="928"/>
      <c r="E43" s="928"/>
      <c r="F43" s="928"/>
      <c r="G43" s="928"/>
      <c r="H43" s="1023"/>
      <c r="I43" s="928"/>
      <c r="J43" s="928"/>
      <c r="K43" s="928"/>
      <c r="L43" s="928"/>
      <c r="M43" s="928"/>
      <c r="N43" s="928"/>
    </row>
    <row r="44" spans="1:15" ht="14.25" customHeight="1">
      <c r="A44" s="925"/>
      <c r="B44" s="276"/>
      <c r="C44" s="936"/>
      <c r="D44" s="928"/>
      <c r="E44" s="928"/>
      <c r="F44" s="936"/>
      <c r="G44" s="928"/>
      <c r="H44" s="937"/>
      <c r="I44" s="928"/>
      <c r="J44" s="936"/>
      <c r="K44" s="928"/>
      <c r="L44" s="936"/>
      <c r="M44" s="928"/>
      <c r="N44" s="936"/>
    </row>
    <row r="45" spans="1:15" ht="24" customHeight="1">
      <c r="A45" s="1503" t="s">
        <v>2392</v>
      </c>
      <c r="B45" s="1503"/>
      <c r="C45" s="1503"/>
      <c r="D45" s="1503"/>
      <c r="E45" s="1503"/>
      <c r="F45" s="1503"/>
      <c r="G45" s="1503"/>
      <c r="H45" s="1503"/>
      <c r="I45" s="1503"/>
      <c r="J45" s="1503"/>
      <c r="K45" s="1503"/>
      <c r="L45" s="1503"/>
      <c r="M45" s="1503"/>
      <c r="N45" s="1503"/>
    </row>
    <row r="46" spans="1:15" ht="14.1" customHeight="1">
      <c r="A46" s="1500" t="s">
        <v>1949</v>
      </c>
      <c r="B46" s="1500"/>
      <c r="C46" s="1500"/>
      <c r="D46" s="1500"/>
      <c r="E46" s="1500"/>
      <c r="F46" s="1500"/>
      <c r="G46" s="1500"/>
      <c r="H46" s="1500"/>
      <c r="I46" s="1500"/>
      <c r="J46" s="1500"/>
      <c r="K46" s="1500"/>
      <c r="L46" s="1500"/>
      <c r="M46" s="1500"/>
      <c r="N46" s="1500"/>
    </row>
    <row r="47" spans="1:15" s="749" customFormat="1" ht="27.95" customHeight="1">
      <c r="A47" s="1383" t="s">
        <v>2393</v>
      </c>
      <c r="B47" s="1383"/>
      <c r="C47" s="1383"/>
      <c r="D47" s="1383"/>
      <c r="E47" s="1383"/>
      <c r="F47" s="1383"/>
      <c r="G47" s="1383"/>
      <c r="H47" s="1383"/>
      <c r="I47" s="1383"/>
      <c r="J47" s="1383"/>
      <c r="K47" s="1383"/>
      <c r="L47" s="1383"/>
      <c r="M47" s="1383"/>
      <c r="N47" s="1383"/>
    </row>
    <row r="48" spans="1:15" s="345" customFormat="1" ht="14.1" customHeight="1">
      <c r="A48" s="1501" t="s">
        <v>1950</v>
      </c>
      <c r="B48" s="1501"/>
      <c r="C48" s="1501"/>
      <c r="D48" s="1501"/>
      <c r="E48" s="1501"/>
      <c r="F48" s="1501"/>
      <c r="G48" s="1501"/>
      <c r="H48" s="1501"/>
      <c r="I48" s="1501"/>
      <c r="J48" s="1501"/>
      <c r="K48" s="1501"/>
      <c r="L48" s="1501"/>
      <c r="M48" s="1501"/>
      <c r="N48" s="1501"/>
    </row>
    <row r="49" spans="1:14">
      <c r="A49" s="222"/>
      <c r="B49" s="222"/>
      <c r="C49" s="222"/>
      <c r="D49" s="222"/>
      <c r="E49" s="222"/>
      <c r="F49" s="222"/>
      <c r="G49" s="222"/>
      <c r="H49" s="222"/>
      <c r="I49" s="222"/>
      <c r="J49" s="222"/>
      <c r="K49" s="222"/>
      <c r="L49" s="222"/>
      <c r="M49" s="222"/>
      <c r="N49" s="222"/>
    </row>
    <row r="55" spans="1:14">
      <c r="E55" s="134" t="s">
        <v>753</v>
      </c>
    </row>
    <row r="57" spans="1:14">
      <c r="D57" s="134" t="s">
        <v>753</v>
      </c>
    </row>
  </sheetData>
  <mergeCells count="22">
    <mergeCell ref="J7:J12"/>
    <mergeCell ref="F13:I15"/>
    <mergeCell ref="A10:B10"/>
    <mergeCell ref="A9:B9"/>
    <mergeCell ref="C7:C12"/>
    <mergeCell ref="C13:E15"/>
    <mergeCell ref="A46:N46"/>
    <mergeCell ref="A48:N48"/>
    <mergeCell ref="H1:I2"/>
    <mergeCell ref="A7:B7"/>
    <mergeCell ref="A1:B1"/>
    <mergeCell ref="A12:B12"/>
    <mergeCell ref="A11:B11"/>
    <mergeCell ref="F7:F12"/>
    <mergeCell ref="A47:N47"/>
    <mergeCell ref="A45:N45"/>
    <mergeCell ref="N7:N15"/>
    <mergeCell ref="A8:B8"/>
    <mergeCell ref="G8:G12"/>
    <mergeCell ref="A13:B13"/>
    <mergeCell ref="J13:M15"/>
    <mergeCell ref="A14:B14"/>
  </mergeCells>
  <phoneticPr fontId="14" type="noConversion"/>
  <hyperlinks>
    <hyperlink ref="H1:I2" location="'Spis tablic     List of tables'!A34" display="'Spis tablic     List of tables'!A34" xr:uid="{00000000-0004-0000-1D00-000000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U74"/>
  <sheetViews>
    <sheetView zoomScale="90" zoomScaleNormal="90" workbookViewId="0">
      <pane xSplit="2" ySplit="20" topLeftCell="C36" activePane="bottomRight" state="frozen"/>
      <selection pane="topRight" activeCell="C1" sqref="C1"/>
      <selection pane="bottomLeft" activeCell="A21" sqref="A21"/>
      <selection pane="bottomRight" activeCell="I64" sqref="I64"/>
    </sheetView>
  </sheetViews>
  <sheetFormatPr defaultColWidth="9.140625" defaultRowHeight="12.75"/>
  <cols>
    <col min="1" max="1" width="7.7109375" style="134" customWidth="1"/>
    <col min="2" max="2" width="20.7109375" style="134" customWidth="1"/>
    <col min="3" max="16" width="14.7109375" style="134" customWidth="1"/>
    <col min="17" max="17" width="15.28515625" style="134" customWidth="1"/>
    <col min="18" max="19" width="14.7109375" style="134" customWidth="1"/>
    <col min="20" max="20" width="16" style="134" customWidth="1"/>
    <col min="21" max="21" width="14.7109375" style="134" customWidth="1"/>
    <col min="22" max="16384" width="9.140625" style="134"/>
  </cols>
  <sheetData>
    <row r="1" spans="1:21" ht="20.100000000000001" customHeight="1">
      <c r="A1" s="1336" t="s">
        <v>2106</v>
      </c>
      <c r="B1" s="1337"/>
      <c r="C1" s="1337"/>
      <c r="D1" s="234"/>
      <c r="E1" s="153"/>
      <c r="F1" s="153"/>
      <c r="G1" s="281"/>
      <c r="H1" s="281"/>
      <c r="I1" s="1453" t="s">
        <v>1349</v>
      </c>
      <c r="J1" s="1453"/>
      <c r="K1" s="1"/>
      <c r="L1" s="1"/>
      <c r="M1" s="1"/>
      <c r="N1" s="1"/>
      <c r="O1" s="1"/>
      <c r="P1" s="1"/>
      <c r="Q1" s="1"/>
      <c r="R1" s="1"/>
      <c r="S1" s="1"/>
      <c r="T1" s="1"/>
      <c r="U1" s="1"/>
    </row>
    <row r="2" spans="1:21" ht="20.100000000000001" customHeight="1">
      <c r="A2" s="320" t="s">
        <v>2107</v>
      </c>
      <c r="B2" s="135"/>
      <c r="C2" s="135"/>
      <c r="D2" s="135"/>
      <c r="E2" s="135"/>
      <c r="F2" s="135"/>
      <c r="G2" s="135"/>
      <c r="H2" s="135"/>
      <c r="I2" s="1453"/>
      <c r="J2" s="1453"/>
      <c r="K2" s="1"/>
      <c r="L2" s="1"/>
      <c r="M2" s="1"/>
      <c r="N2" s="1"/>
      <c r="O2" s="1"/>
      <c r="P2" s="1"/>
      <c r="Q2" s="1"/>
      <c r="R2" s="1"/>
      <c r="S2" s="1"/>
      <c r="T2" s="1"/>
      <c r="U2" s="1"/>
    </row>
    <row r="3" spans="1:21" ht="20.100000000000001" customHeight="1">
      <c r="A3" s="12"/>
      <c r="B3" s="135"/>
      <c r="C3" s="135"/>
      <c r="D3" s="135"/>
      <c r="E3" s="135"/>
      <c r="F3" s="135"/>
      <c r="G3" s="135"/>
      <c r="H3" s="135"/>
      <c r="I3" s="1"/>
      <c r="J3" s="1"/>
      <c r="K3" s="1"/>
      <c r="L3" s="1"/>
      <c r="M3" s="1"/>
      <c r="N3" s="1"/>
      <c r="O3" s="1"/>
      <c r="P3" s="1"/>
      <c r="Q3" s="1"/>
      <c r="R3" s="1"/>
      <c r="S3" s="1"/>
      <c r="T3" s="1"/>
      <c r="U3" s="1"/>
    </row>
    <row r="4" spans="1:21" ht="18.75">
      <c r="A4" s="10" t="s">
        <v>2325</v>
      </c>
      <c r="B4" s="153"/>
      <c r="C4" s="153"/>
      <c r="D4" s="153"/>
      <c r="E4" s="153"/>
      <c r="F4" s="153"/>
      <c r="G4" s="153"/>
      <c r="H4" s="153"/>
      <c r="I4" s="3"/>
      <c r="J4" s="3"/>
      <c r="K4" s="3"/>
      <c r="L4" s="3"/>
      <c r="M4" s="3"/>
      <c r="N4" s="3"/>
      <c r="O4" s="3"/>
      <c r="P4" s="3"/>
      <c r="Q4" s="3"/>
      <c r="R4" s="3"/>
      <c r="S4" s="3"/>
      <c r="T4" s="3"/>
      <c r="U4" s="3"/>
    </row>
    <row r="5" spans="1:21" ht="15" customHeight="1">
      <c r="A5" s="1078" t="s">
        <v>2108</v>
      </c>
      <c r="B5" s="69"/>
      <c r="C5" s="16"/>
      <c r="D5" s="16"/>
      <c r="E5" s="16"/>
      <c r="F5" s="16"/>
      <c r="G5" s="16"/>
      <c r="H5" s="16"/>
      <c r="I5" s="3"/>
      <c r="J5" s="3"/>
      <c r="K5" s="3"/>
      <c r="L5" s="3"/>
      <c r="M5" s="3"/>
      <c r="N5" s="3"/>
      <c r="O5" s="3"/>
      <c r="P5" s="3"/>
      <c r="Q5" s="3"/>
      <c r="R5" s="3"/>
      <c r="S5" s="3"/>
      <c r="T5" s="3"/>
      <c r="U5" s="3"/>
    </row>
    <row r="6" spans="1:21" ht="15">
      <c r="A6" s="535"/>
      <c r="B6" s="52"/>
      <c r="C6" s="52"/>
      <c r="D6" s="52"/>
      <c r="E6" s="52"/>
      <c r="F6" s="52"/>
      <c r="G6" s="52"/>
      <c r="H6" s="52"/>
      <c r="I6" s="53"/>
      <c r="J6" s="53"/>
      <c r="K6" s="53"/>
      <c r="L6" s="53"/>
      <c r="M6" s="53"/>
      <c r="N6" s="53"/>
      <c r="O6" s="53"/>
      <c r="P6" s="53"/>
      <c r="Q6" s="53"/>
      <c r="R6" s="53"/>
      <c r="S6" s="53"/>
      <c r="T6" s="53"/>
      <c r="U6" s="53"/>
    </row>
    <row r="7" spans="1:21" ht="15" customHeight="1">
      <c r="A7" s="536"/>
      <c r="B7" s="16"/>
      <c r="C7" s="27"/>
      <c r="D7" s="132"/>
      <c r="E7" s="1514"/>
      <c r="F7" s="1515"/>
      <c r="G7" s="1515"/>
      <c r="H7" s="1515"/>
      <c r="I7" s="1515"/>
      <c r="J7" s="1515"/>
      <c r="K7" s="1515"/>
      <c r="L7" s="1515"/>
      <c r="M7" s="1515"/>
      <c r="N7" s="1515"/>
      <c r="O7" s="1515"/>
      <c r="P7" s="1515"/>
      <c r="Q7" s="1515"/>
      <c r="R7" s="1516"/>
      <c r="S7" s="537"/>
      <c r="T7" s="1512"/>
      <c r="U7" s="1306"/>
    </row>
    <row r="8" spans="1:21" ht="12.75" customHeight="1">
      <c r="A8" s="1430" t="s">
        <v>232</v>
      </c>
      <c r="B8" s="1430"/>
      <c r="C8" s="229"/>
      <c r="D8" s="229"/>
      <c r="E8" s="229"/>
      <c r="F8" s="109"/>
      <c r="G8" s="106"/>
      <c r="H8" s="106"/>
      <c r="I8" s="1357" t="s">
        <v>1461</v>
      </c>
      <c r="J8" s="1357" t="s">
        <v>1462</v>
      </c>
      <c r="K8" s="106"/>
      <c r="L8" s="106"/>
      <c r="M8" s="106"/>
      <c r="N8" s="1357" t="s">
        <v>1684</v>
      </c>
      <c r="O8" s="106"/>
      <c r="P8" s="106"/>
      <c r="Q8" s="1357" t="s">
        <v>1683</v>
      </c>
      <c r="R8" s="106"/>
      <c r="S8" s="106"/>
      <c r="T8" s="281"/>
      <c r="U8" s="1257" t="s">
        <v>1685</v>
      </c>
    </row>
    <row r="9" spans="1:21">
      <c r="A9" s="1513" t="s">
        <v>233</v>
      </c>
      <c r="B9" s="1417"/>
      <c r="C9" s="229"/>
      <c r="D9" s="227"/>
      <c r="E9" s="106"/>
      <c r="F9" s="109"/>
      <c r="G9" s="106" t="s">
        <v>147</v>
      </c>
      <c r="H9" s="106"/>
      <c r="I9" s="1316"/>
      <c r="J9" s="1316"/>
      <c r="K9" s="106"/>
      <c r="L9" s="106" t="s">
        <v>147</v>
      </c>
      <c r="M9" s="108"/>
      <c r="N9" s="1316"/>
      <c r="O9" s="106"/>
      <c r="P9" s="106"/>
      <c r="Q9" s="1316"/>
      <c r="R9" s="106"/>
      <c r="S9" s="106" t="s">
        <v>1002</v>
      </c>
      <c r="T9" s="302" t="s">
        <v>1000</v>
      </c>
      <c r="U9" s="1494"/>
    </row>
    <row r="10" spans="1:21">
      <c r="A10" s="138"/>
      <c r="B10" s="367"/>
      <c r="C10" s="200"/>
      <c r="D10" s="138"/>
      <c r="E10" s="106"/>
      <c r="F10" s="109"/>
      <c r="G10" s="106" t="s">
        <v>146</v>
      </c>
      <c r="H10" s="229"/>
      <c r="I10" s="1316"/>
      <c r="J10" s="1316"/>
      <c r="K10" s="106" t="s">
        <v>147</v>
      </c>
      <c r="L10" s="106" t="s">
        <v>146</v>
      </c>
      <c r="M10" s="108"/>
      <c r="N10" s="1316"/>
      <c r="O10" s="229"/>
      <c r="P10" s="106"/>
      <c r="Q10" s="1316"/>
      <c r="R10" s="106"/>
      <c r="S10" s="106" t="s">
        <v>890</v>
      </c>
      <c r="T10" s="302" t="s">
        <v>214</v>
      </c>
      <c r="U10" s="1494"/>
    </row>
    <row r="11" spans="1:21">
      <c r="A11" s="1215" t="s">
        <v>743</v>
      </c>
      <c r="B11" s="1216"/>
      <c r="C11" s="200"/>
      <c r="D11" s="374"/>
      <c r="E11" s="106"/>
      <c r="F11" s="106" t="s">
        <v>445</v>
      </c>
      <c r="G11" s="106" t="s">
        <v>205</v>
      </c>
      <c r="H11" s="106" t="s">
        <v>445</v>
      </c>
      <c r="I11" s="1316"/>
      <c r="J11" s="1316"/>
      <c r="K11" s="106" t="s">
        <v>154</v>
      </c>
      <c r="L11" s="106" t="s">
        <v>148</v>
      </c>
      <c r="M11" s="230"/>
      <c r="N11" s="1316"/>
      <c r="O11" s="106" t="s">
        <v>147</v>
      </c>
      <c r="P11" s="106" t="s">
        <v>147</v>
      </c>
      <c r="Q11" s="1316"/>
      <c r="R11" s="106"/>
      <c r="S11" s="106" t="s">
        <v>891</v>
      </c>
      <c r="T11" s="302" t="s">
        <v>215</v>
      </c>
      <c r="U11" s="1494"/>
    </row>
    <row r="12" spans="1:21">
      <c r="A12" s="1245" t="s">
        <v>813</v>
      </c>
      <c r="B12" s="1246"/>
      <c r="C12" s="106" t="s">
        <v>448</v>
      </c>
      <c r="D12" s="119" t="s">
        <v>997</v>
      </c>
      <c r="E12" s="106" t="s">
        <v>1272</v>
      </c>
      <c r="F12" s="106" t="s">
        <v>169</v>
      </c>
      <c r="G12" s="106" t="s">
        <v>206</v>
      </c>
      <c r="H12" s="106" t="s">
        <v>442</v>
      </c>
      <c r="I12" s="1316"/>
      <c r="J12" s="1316"/>
      <c r="K12" s="106" t="s">
        <v>155</v>
      </c>
      <c r="L12" s="106" t="s">
        <v>149</v>
      </c>
      <c r="M12" s="108"/>
      <c r="N12" s="1316"/>
      <c r="O12" s="106" t="s">
        <v>195</v>
      </c>
      <c r="P12" s="106" t="s">
        <v>196</v>
      </c>
      <c r="Q12" s="1316"/>
      <c r="R12" s="106"/>
      <c r="S12" s="106" t="s">
        <v>1003</v>
      </c>
      <c r="T12" s="302" t="s">
        <v>216</v>
      </c>
      <c r="U12" s="1494"/>
    </row>
    <row r="13" spans="1:21" ht="14.25">
      <c r="A13" s="1230" t="s">
        <v>859</v>
      </c>
      <c r="B13" s="1226"/>
      <c r="C13" s="349" t="s">
        <v>490</v>
      </c>
      <c r="D13" s="106" t="s">
        <v>444</v>
      </c>
      <c r="E13" s="106" t="s">
        <v>122</v>
      </c>
      <c r="F13" s="106" t="s">
        <v>168</v>
      </c>
      <c r="G13" s="106" t="s">
        <v>1681</v>
      </c>
      <c r="H13" s="106" t="s">
        <v>209</v>
      </c>
      <c r="I13" s="1316"/>
      <c r="J13" s="1316"/>
      <c r="K13" s="106" t="s">
        <v>160</v>
      </c>
      <c r="L13" s="106" t="s">
        <v>152</v>
      </c>
      <c r="M13" s="108" t="s">
        <v>211</v>
      </c>
      <c r="N13" s="1316"/>
      <c r="O13" s="106" t="s">
        <v>194</v>
      </c>
      <c r="P13" s="106" t="s">
        <v>1663</v>
      </c>
      <c r="Q13" s="1316"/>
      <c r="R13" s="106" t="s">
        <v>219</v>
      </c>
      <c r="S13" s="106" t="s">
        <v>1004</v>
      </c>
      <c r="T13" s="302" t="s">
        <v>1316</v>
      </c>
      <c r="U13" s="1494"/>
    </row>
    <row r="14" spans="1:21">
      <c r="A14" s="1230" t="s">
        <v>807</v>
      </c>
      <c r="B14" s="1230"/>
      <c r="C14" s="200"/>
      <c r="D14" s="349" t="s">
        <v>998</v>
      </c>
      <c r="E14" s="349" t="s">
        <v>738</v>
      </c>
      <c r="F14" s="349" t="s">
        <v>446</v>
      </c>
      <c r="G14" s="349" t="s">
        <v>446</v>
      </c>
      <c r="H14" s="106" t="s">
        <v>210</v>
      </c>
      <c r="I14" s="1316"/>
      <c r="J14" s="1316"/>
      <c r="K14" s="106" t="s">
        <v>161</v>
      </c>
      <c r="L14" s="106" t="s">
        <v>153</v>
      </c>
      <c r="M14" s="350" t="s">
        <v>446</v>
      </c>
      <c r="N14" s="1316"/>
      <c r="O14" s="349" t="s">
        <v>446</v>
      </c>
      <c r="P14" s="349" t="s">
        <v>446</v>
      </c>
      <c r="Q14" s="1316"/>
      <c r="R14" s="349" t="s">
        <v>447</v>
      </c>
      <c r="S14" s="106" t="s">
        <v>915</v>
      </c>
      <c r="T14" s="538" t="s">
        <v>1001</v>
      </c>
      <c r="U14" s="1494"/>
    </row>
    <row r="15" spans="1:21">
      <c r="A15" s="138"/>
      <c r="B15" s="138"/>
      <c r="C15" s="229"/>
      <c r="D15" s="349" t="s">
        <v>999</v>
      </c>
      <c r="E15" s="200"/>
      <c r="F15" s="349" t="s">
        <v>204</v>
      </c>
      <c r="G15" s="349" t="s">
        <v>106</v>
      </c>
      <c r="H15" s="349" t="s">
        <v>446</v>
      </c>
      <c r="I15" s="1316"/>
      <c r="J15" s="1316"/>
      <c r="K15" s="349" t="s">
        <v>157</v>
      </c>
      <c r="L15" s="349" t="s">
        <v>446</v>
      </c>
      <c r="M15" s="350" t="s">
        <v>212</v>
      </c>
      <c r="N15" s="1316"/>
      <c r="O15" s="349" t="s">
        <v>342</v>
      </c>
      <c r="P15" s="349" t="s">
        <v>344</v>
      </c>
      <c r="Q15" s="1316"/>
      <c r="R15" s="349" t="s">
        <v>186</v>
      </c>
      <c r="S15" s="349" t="s">
        <v>1005</v>
      </c>
      <c r="T15" s="538" t="s">
        <v>218</v>
      </c>
      <c r="U15" s="1494"/>
    </row>
    <row r="16" spans="1:21">
      <c r="A16" s="1215" t="s">
        <v>858</v>
      </c>
      <c r="B16" s="1215"/>
      <c r="C16" s="229"/>
      <c r="D16" s="106"/>
      <c r="E16" s="229"/>
      <c r="F16" s="349" t="s">
        <v>203</v>
      </c>
      <c r="G16" s="349" t="s">
        <v>339</v>
      </c>
      <c r="H16" s="349" t="s">
        <v>443</v>
      </c>
      <c r="I16" s="1316"/>
      <c r="J16" s="1316"/>
      <c r="K16" s="349" t="s">
        <v>158</v>
      </c>
      <c r="L16" s="349" t="s">
        <v>341</v>
      </c>
      <c r="M16" s="408"/>
      <c r="N16" s="1316"/>
      <c r="O16" s="349" t="s">
        <v>440</v>
      </c>
      <c r="P16" s="349" t="s">
        <v>350</v>
      </c>
      <c r="Q16" s="1316"/>
      <c r="R16" s="106"/>
      <c r="S16" s="349" t="s">
        <v>895</v>
      </c>
      <c r="T16" s="538" t="s">
        <v>198</v>
      </c>
      <c r="U16" s="1494"/>
    </row>
    <row r="17" spans="1:21">
      <c r="A17" s="1230" t="s">
        <v>809</v>
      </c>
      <c r="B17" s="1230"/>
      <c r="C17" s="229"/>
      <c r="D17" s="229"/>
      <c r="E17" s="229"/>
      <c r="F17" s="200"/>
      <c r="G17" s="349" t="s">
        <v>340</v>
      </c>
      <c r="H17" s="349" t="s">
        <v>182</v>
      </c>
      <c r="I17" s="1316"/>
      <c r="J17" s="1316"/>
      <c r="K17" s="349" t="s">
        <v>156</v>
      </c>
      <c r="L17" s="349" t="s">
        <v>183</v>
      </c>
      <c r="M17" s="230"/>
      <c r="N17" s="1316"/>
      <c r="O17" s="229"/>
      <c r="P17" s="349" t="s">
        <v>197</v>
      </c>
      <c r="Q17" s="1316"/>
      <c r="R17" s="229"/>
      <c r="S17" s="349" t="s">
        <v>896</v>
      </c>
      <c r="T17" s="538" t="s">
        <v>184</v>
      </c>
      <c r="U17" s="1494"/>
    </row>
    <row r="18" spans="1:21" ht="14.25">
      <c r="A18" s="138"/>
      <c r="B18" s="138"/>
      <c r="C18" s="229"/>
      <c r="D18" s="229"/>
      <c r="E18" s="229"/>
      <c r="F18" s="200"/>
      <c r="G18" s="349" t="s">
        <v>1682</v>
      </c>
      <c r="H18" s="349"/>
      <c r="I18" s="1316"/>
      <c r="J18" s="1316"/>
      <c r="K18" s="349" t="s">
        <v>145</v>
      </c>
      <c r="L18" s="349" t="s">
        <v>145</v>
      </c>
      <c r="M18" s="230"/>
      <c r="N18" s="1316"/>
      <c r="O18" s="106"/>
      <c r="P18" s="229"/>
      <c r="Q18" s="1316"/>
      <c r="R18" s="106"/>
      <c r="S18" s="349" t="s">
        <v>897</v>
      </c>
      <c r="T18" s="538" t="s">
        <v>185</v>
      </c>
      <c r="U18" s="1494"/>
    </row>
    <row r="19" spans="1:21">
      <c r="A19" s="1239"/>
      <c r="B19" s="1292"/>
      <c r="C19" s="229"/>
      <c r="D19" s="229"/>
      <c r="E19" s="229"/>
      <c r="F19" s="229"/>
      <c r="G19" s="229"/>
      <c r="H19" s="229"/>
      <c r="I19" s="229"/>
      <c r="J19" s="229"/>
      <c r="K19" s="229"/>
      <c r="L19" s="413"/>
      <c r="M19" s="106"/>
      <c r="N19" s="229"/>
      <c r="O19" s="229"/>
      <c r="P19" s="229"/>
      <c r="Q19" s="229"/>
      <c r="R19" s="229"/>
      <c r="S19" s="229"/>
      <c r="T19" s="539"/>
      <c r="U19" s="1494"/>
    </row>
    <row r="20" spans="1:21" ht="20.100000000000001" customHeight="1" thickBot="1">
      <c r="A20" s="540"/>
      <c r="B20" s="541"/>
      <c r="C20" s="1510" t="s">
        <v>1439</v>
      </c>
      <c r="D20" s="1511"/>
      <c r="E20" s="1511"/>
      <c r="F20" s="1511"/>
      <c r="G20" s="1511"/>
      <c r="H20" s="1511"/>
      <c r="I20" s="1511"/>
      <c r="J20" s="1511"/>
      <c r="K20" s="1511"/>
      <c r="L20" s="1511"/>
      <c r="M20" s="1511"/>
      <c r="N20" s="1511"/>
      <c r="O20" s="1511"/>
      <c r="P20" s="1511"/>
      <c r="Q20" s="1511"/>
      <c r="R20" s="1511"/>
      <c r="S20" s="1511"/>
      <c r="T20" s="1511"/>
      <c r="U20" s="1511"/>
    </row>
    <row r="21" spans="1:21" s="679" customFormat="1" ht="24.95" customHeight="1">
      <c r="A21" s="144">
        <v>2019</v>
      </c>
      <c r="B21" s="128" t="s">
        <v>1192</v>
      </c>
      <c r="C21" s="92">
        <v>33052</v>
      </c>
      <c r="D21" s="92">
        <v>366.1</v>
      </c>
      <c r="E21" s="92">
        <v>31556.3</v>
      </c>
      <c r="F21" s="92">
        <v>5198.3999999999996</v>
      </c>
      <c r="G21" s="92">
        <v>1829.8</v>
      </c>
      <c r="H21" s="92">
        <v>1072.7</v>
      </c>
      <c r="I21" s="92">
        <v>311.39999999999998</v>
      </c>
      <c r="J21" s="92">
        <v>3876.4</v>
      </c>
      <c r="K21" s="92">
        <v>1920.7</v>
      </c>
      <c r="L21" s="92">
        <v>3538.6</v>
      </c>
      <c r="M21" s="92">
        <v>1676.1</v>
      </c>
      <c r="N21" s="92">
        <v>3503.2</v>
      </c>
      <c r="O21" s="93">
        <v>1799.5</v>
      </c>
      <c r="P21" s="92">
        <v>814.2</v>
      </c>
      <c r="Q21" s="92">
        <v>3119.4</v>
      </c>
      <c r="R21" s="92">
        <v>717.7</v>
      </c>
      <c r="S21" s="92">
        <v>381.6</v>
      </c>
      <c r="T21" s="92">
        <v>747.9</v>
      </c>
      <c r="U21" s="93">
        <v>377.6</v>
      </c>
    </row>
    <row r="22" spans="1:21" s="24" customFormat="1">
      <c r="A22" s="129"/>
      <c r="B22" s="83" t="s">
        <v>225</v>
      </c>
      <c r="C22" s="88">
        <v>106.5</v>
      </c>
      <c r="D22" s="88">
        <v>100.9</v>
      </c>
      <c r="E22" s="88">
        <v>106.5</v>
      </c>
      <c r="F22" s="88">
        <v>113.8</v>
      </c>
      <c r="G22" s="88">
        <v>131.80000000000001</v>
      </c>
      <c r="H22" s="88">
        <v>101.3</v>
      </c>
      <c r="I22" s="88">
        <v>117.8</v>
      </c>
      <c r="J22" s="88">
        <v>105.8</v>
      </c>
      <c r="K22" s="88">
        <v>109.9</v>
      </c>
      <c r="L22" s="88">
        <v>103.9</v>
      </c>
      <c r="M22" s="88">
        <v>102.3</v>
      </c>
      <c r="N22" s="88">
        <v>93.9</v>
      </c>
      <c r="O22" s="89">
        <v>100.8</v>
      </c>
      <c r="P22" s="88">
        <v>85.8</v>
      </c>
      <c r="Q22" s="88">
        <v>109</v>
      </c>
      <c r="R22" s="88">
        <v>107.7</v>
      </c>
      <c r="S22" s="88">
        <v>102.4</v>
      </c>
      <c r="T22" s="88">
        <v>114.3</v>
      </c>
      <c r="U22" s="89">
        <v>128.69999999999999</v>
      </c>
    </row>
    <row r="23" spans="1:21" s="726" customFormat="1" ht="24.95" customHeight="1">
      <c r="A23" s="144">
        <v>2020</v>
      </c>
      <c r="B23" s="128" t="s">
        <v>1251</v>
      </c>
      <c r="C23" s="92">
        <v>10489.1</v>
      </c>
      <c r="D23" s="92">
        <v>96.5</v>
      </c>
      <c r="E23" s="92">
        <v>9970.1</v>
      </c>
      <c r="F23" s="92">
        <v>1785.6</v>
      </c>
      <c r="G23" s="92">
        <v>582.4</v>
      </c>
      <c r="H23" s="92">
        <v>367.7</v>
      </c>
      <c r="I23" s="92">
        <v>117</v>
      </c>
      <c r="J23" s="92">
        <v>1175.2</v>
      </c>
      <c r="K23" s="92">
        <v>572.5</v>
      </c>
      <c r="L23" s="92">
        <v>1142.4000000000001</v>
      </c>
      <c r="M23" s="92">
        <v>558.5</v>
      </c>
      <c r="N23" s="92">
        <v>1184.9000000000001</v>
      </c>
      <c r="O23" s="93">
        <v>626.29999999999995</v>
      </c>
      <c r="P23" s="92">
        <v>188.3</v>
      </c>
      <c r="Q23" s="92">
        <v>842.7</v>
      </c>
      <c r="R23" s="92">
        <v>220.3</v>
      </c>
      <c r="S23" s="92">
        <v>175.2</v>
      </c>
      <c r="T23" s="92">
        <v>247.2</v>
      </c>
      <c r="U23" s="93">
        <v>122</v>
      </c>
    </row>
    <row r="24" spans="1:21" s="726" customFormat="1" ht="14.1" customHeight="1">
      <c r="A24" s="144"/>
      <c r="B24" s="128" t="s">
        <v>1252</v>
      </c>
      <c r="C24" s="92">
        <v>12877.6</v>
      </c>
      <c r="D24" s="92">
        <v>127.8</v>
      </c>
      <c r="E24" s="92">
        <v>12235.4</v>
      </c>
      <c r="F24" s="92">
        <v>2192</v>
      </c>
      <c r="G24" s="92">
        <v>749.4</v>
      </c>
      <c r="H24" s="92">
        <v>436</v>
      </c>
      <c r="I24" s="92">
        <v>144.1</v>
      </c>
      <c r="J24" s="92">
        <v>1400.9</v>
      </c>
      <c r="K24" s="92">
        <v>715.8</v>
      </c>
      <c r="L24" s="92">
        <v>1474.6</v>
      </c>
      <c r="M24" s="92">
        <v>678.8</v>
      </c>
      <c r="N24" s="92">
        <v>1426.9</v>
      </c>
      <c r="O24" s="93">
        <v>770.7</v>
      </c>
      <c r="P24" s="92">
        <v>233.7</v>
      </c>
      <c r="Q24" s="92">
        <v>980.9</v>
      </c>
      <c r="R24" s="92">
        <v>265.39999999999998</v>
      </c>
      <c r="S24" s="92">
        <v>201.3</v>
      </c>
      <c r="T24" s="92">
        <v>313.10000000000002</v>
      </c>
      <c r="U24" s="93">
        <v>155.1</v>
      </c>
    </row>
    <row r="25" spans="1:21" s="726" customFormat="1" ht="14.1" customHeight="1">
      <c r="A25" s="144"/>
      <c r="B25" s="128" t="s">
        <v>1244</v>
      </c>
      <c r="C25" s="92">
        <v>15580.2</v>
      </c>
      <c r="D25" s="92">
        <v>159.5</v>
      </c>
      <c r="E25" s="92">
        <v>14813.9</v>
      </c>
      <c r="F25" s="92">
        <v>2634.4</v>
      </c>
      <c r="G25" s="92">
        <v>947</v>
      </c>
      <c r="H25" s="92">
        <v>511.1</v>
      </c>
      <c r="I25" s="92">
        <v>173.5</v>
      </c>
      <c r="J25" s="92">
        <v>1672</v>
      </c>
      <c r="K25" s="92">
        <v>850</v>
      </c>
      <c r="L25" s="92">
        <v>1806.2</v>
      </c>
      <c r="M25" s="92">
        <v>809.8</v>
      </c>
      <c r="N25" s="92">
        <v>1703</v>
      </c>
      <c r="O25" s="93">
        <v>921.2</v>
      </c>
      <c r="P25" s="92">
        <v>287.39999999999998</v>
      </c>
      <c r="Q25" s="92">
        <v>1208.5999999999999</v>
      </c>
      <c r="R25" s="92">
        <v>321.39999999999998</v>
      </c>
      <c r="S25" s="92">
        <v>220.5</v>
      </c>
      <c r="T25" s="92">
        <v>386.3</v>
      </c>
      <c r="U25" s="93">
        <v>192.5</v>
      </c>
    </row>
    <row r="26" spans="1:21" s="745" customFormat="1" ht="14.1" customHeight="1">
      <c r="A26" s="144"/>
      <c r="B26" s="128" t="s">
        <v>1245</v>
      </c>
      <c r="C26" s="92">
        <v>18327.5</v>
      </c>
      <c r="D26" s="92">
        <v>193.8</v>
      </c>
      <c r="E26" s="92">
        <v>17434.2</v>
      </c>
      <c r="F26" s="92">
        <v>3050.9</v>
      </c>
      <c r="G26" s="92">
        <v>1115.5999999999999</v>
      </c>
      <c r="H26" s="92">
        <v>587.79999999999995</v>
      </c>
      <c r="I26" s="92">
        <v>203</v>
      </c>
      <c r="J26" s="92">
        <v>1954.6</v>
      </c>
      <c r="K26" s="92">
        <v>1003.4</v>
      </c>
      <c r="L26" s="92">
        <v>2166.9</v>
      </c>
      <c r="M26" s="92">
        <v>949.6</v>
      </c>
      <c r="N26" s="92">
        <v>2006.7</v>
      </c>
      <c r="O26" s="93">
        <v>1088.5999999999999</v>
      </c>
      <c r="P26" s="92">
        <v>345.9</v>
      </c>
      <c r="Q26" s="92">
        <v>1428.3</v>
      </c>
      <c r="R26" s="92">
        <v>391.3</v>
      </c>
      <c r="S26" s="92">
        <v>239.4</v>
      </c>
      <c r="T26" s="92">
        <v>460.1</v>
      </c>
      <c r="U26" s="93">
        <v>231.6</v>
      </c>
    </row>
    <row r="27" spans="1:21" s="745" customFormat="1" ht="14.1" customHeight="1">
      <c r="A27" s="144"/>
      <c r="B27" s="128" t="s">
        <v>1246</v>
      </c>
      <c r="C27" s="92">
        <v>20797.900000000001</v>
      </c>
      <c r="D27" s="92">
        <v>223.6</v>
      </c>
      <c r="E27" s="92">
        <v>19787.400000000001</v>
      </c>
      <c r="F27" s="92">
        <v>3467.7</v>
      </c>
      <c r="G27" s="92">
        <v>1282.5999999999999</v>
      </c>
      <c r="H27" s="92">
        <v>664.5</v>
      </c>
      <c r="I27" s="92">
        <v>230.3</v>
      </c>
      <c r="J27" s="92">
        <v>2133.6999999999998</v>
      </c>
      <c r="K27" s="92">
        <v>1140.7</v>
      </c>
      <c r="L27" s="92">
        <v>2482.1999999999998</v>
      </c>
      <c r="M27" s="92">
        <v>1054.9000000000001</v>
      </c>
      <c r="N27" s="92">
        <v>2254.8000000000002</v>
      </c>
      <c r="O27" s="93">
        <v>1269.8</v>
      </c>
      <c r="P27" s="92">
        <v>420.7</v>
      </c>
      <c r="Q27" s="92">
        <v>1629.6</v>
      </c>
      <c r="R27" s="92">
        <v>453.7</v>
      </c>
      <c r="S27" s="92">
        <v>258.10000000000002</v>
      </c>
      <c r="T27" s="92">
        <v>528.70000000000005</v>
      </c>
      <c r="U27" s="93">
        <v>266</v>
      </c>
    </row>
    <row r="28" spans="1:21" s="745" customFormat="1" ht="14.1" customHeight="1">
      <c r="A28" s="144"/>
      <c r="B28" s="128" t="s">
        <v>1243</v>
      </c>
      <c r="C28" s="92">
        <v>23620.7</v>
      </c>
      <c r="D28" s="92">
        <v>258.89999999999998</v>
      </c>
      <c r="E28" s="92">
        <v>22482.5</v>
      </c>
      <c r="F28" s="92">
        <v>3883.1</v>
      </c>
      <c r="G28" s="92">
        <v>1469.5</v>
      </c>
      <c r="H28" s="92">
        <v>743.6</v>
      </c>
      <c r="I28" s="92">
        <v>259.5</v>
      </c>
      <c r="J28" s="92">
        <v>2381.5</v>
      </c>
      <c r="K28" s="92">
        <v>1294</v>
      </c>
      <c r="L28" s="92">
        <v>2837.9</v>
      </c>
      <c r="M28" s="92">
        <v>1201.7</v>
      </c>
      <c r="N28" s="92">
        <v>2547.8000000000002</v>
      </c>
      <c r="O28" s="93">
        <v>1485.9</v>
      </c>
      <c r="P28" s="92">
        <v>469.1</v>
      </c>
      <c r="Q28" s="92">
        <v>1930.3</v>
      </c>
      <c r="R28" s="92">
        <v>522.29999999999995</v>
      </c>
      <c r="S28" s="92">
        <v>277.89999999999998</v>
      </c>
      <c r="T28" s="92">
        <v>601.4</v>
      </c>
      <c r="U28" s="93">
        <v>302.39999999999998</v>
      </c>
    </row>
    <row r="29" spans="1:21" s="764" customFormat="1" ht="14.1" customHeight="1">
      <c r="A29" s="144"/>
      <c r="B29" s="128" t="s">
        <v>1247</v>
      </c>
      <c r="C29" s="92">
        <v>26666.799999999999</v>
      </c>
      <c r="D29" s="92">
        <v>296.89999999999998</v>
      </c>
      <c r="E29" s="92">
        <v>25386.5</v>
      </c>
      <c r="F29" s="92">
        <v>4296.8</v>
      </c>
      <c r="G29" s="92">
        <v>1662.1</v>
      </c>
      <c r="H29" s="92">
        <v>833.6</v>
      </c>
      <c r="I29" s="92">
        <v>294.60000000000002</v>
      </c>
      <c r="J29" s="92">
        <v>2676.9</v>
      </c>
      <c r="K29" s="92">
        <v>1460</v>
      </c>
      <c r="L29" s="92">
        <v>3175.4</v>
      </c>
      <c r="M29" s="92">
        <v>1366.1</v>
      </c>
      <c r="N29" s="92">
        <v>2864.8</v>
      </c>
      <c r="O29" s="93">
        <v>1753.1</v>
      </c>
      <c r="P29" s="92">
        <v>544.70000000000005</v>
      </c>
      <c r="Q29" s="92">
        <v>2262.9</v>
      </c>
      <c r="R29" s="92">
        <v>600.9</v>
      </c>
      <c r="S29" s="92">
        <v>312.3</v>
      </c>
      <c r="T29" s="92">
        <v>671</v>
      </c>
      <c r="U29" s="93">
        <v>340.3</v>
      </c>
    </row>
    <row r="30" spans="1:21" s="764" customFormat="1" ht="14.1" customHeight="1">
      <c r="A30" s="144"/>
      <c r="B30" s="128" t="s">
        <v>1248</v>
      </c>
      <c r="C30" s="92">
        <v>29538.1</v>
      </c>
      <c r="D30" s="92">
        <v>330.2</v>
      </c>
      <c r="E30" s="92">
        <v>28115</v>
      </c>
      <c r="F30" s="92">
        <v>4719.7</v>
      </c>
      <c r="G30" s="92">
        <v>1840.1</v>
      </c>
      <c r="H30" s="92">
        <v>915.5</v>
      </c>
      <c r="I30" s="92">
        <v>326.7</v>
      </c>
      <c r="J30" s="92">
        <v>2963.9</v>
      </c>
      <c r="K30" s="92">
        <v>1618.5</v>
      </c>
      <c r="L30" s="92">
        <v>3496.3</v>
      </c>
      <c r="M30" s="92">
        <v>1519.5</v>
      </c>
      <c r="N30" s="92">
        <v>3139.9</v>
      </c>
      <c r="O30" s="93">
        <v>1977.7</v>
      </c>
      <c r="P30" s="92">
        <v>589.79999999999995</v>
      </c>
      <c r="Q30" s="92">
        <v>2561.8000000000002</v>
      </c>
      <c r="R30" s="92">
        <v>677.4</v>
      </c>
      <c r="S30" s="92">
        <v>355.4</v>
      </c>
      <c r="T30" s="92">
        <v>737.5</v>
      </c>
      <c r="U30" s="93">
        <v>376.1</v>
      </c>
    </row>
    <row r="31" spans="1:21" s="764" customFormat="1" ht="14.1" customHeight="1">
      <c r="A31" s="144"/>
      <c r="B31" s="128" t="s">
        <v>1192</v>
      </c>
      <c r="C31" s="92">
        <v>32247.200000000001</v>
      </c>
      <c r="D31" s="92">
        <v>359</v>
      </c>
      <c r="E31" s="92">
        <v>30667.1</v>
      </c>
      <c r="F31" s="92">
        <v>5092.1000000000004</v>
      </c>
      <c r="G31" s="92">
        <v>2030</v>
      </c>
      <c r="H31" s="92">
        <v>987.3</v>
      </c>
      <c r="I31" s="92">
        <v>357</v>
      </c>
      <c r="J31" s="92">
        <v>3251.9</v>
      </c>
      <c r="K31" s="92">
        <v>1742.4</v>
      </c>
      <c r="L31" s="92">
        <v>3768.7</v>
      </c>
      <c r="M31" s="92">
        <v>1647.9</v>
      </c>
      <c r="N31" s="92">
        <v>3455.8</v>
      </c>
      <c r="O31" s="93">
        <v>2163.3000000000002</v>
      </c>
      <c r="P31" s="92">
        <v>671</v>
      </c>
      <c r="Q31" s="92">
        <v>2820.2</v>
      </c>
      <c r="R31" s="92">
        <v>753.3</v>
      </c>
      <c r="S31" s="92">
        <v>409.4</v>
      </c>
      <c r="T31" s="92">
        <v>811.7</v>
      </c>
      <c r="U31" s="93">
        <v>412.7</v>
      </c>
    </row>
    <row r="32" spans="1:21" s="24" customFormat="1" ht="14.1" customHeight="1">
      <c r="A32" s="129"/>
      <c r="B32" s="83" t="s">
        <v>225</v>
      </c>
      <c r="C32" s="88">
        <v>96.9</v>
      </c>
      <c r="D32" s="88">
        <v>94.7</v>
      </c>
      <c r="E32" s="88">
        <v>96.8</v>
      </c>
      <c r="F32" s="88">
        <v>96</v>
      </c>
      <c r="G32" s="88">
        <v>110.6</v>
      </c>
      <c r="H32" s="88">
        <v>90</v>
      </c>
      <c r="I32" s="88">
        <v>116.8</v>
      </c>
      <c r="J32" s="88">
        <v>88.4</v>
      </c>
      <c r="K32" s="88">
        <v>90.2</v>
      </c>
      <c r="L32" s="88">
        <v>104.3</v>
      </c>
      <c r="M32" s="88">
        <v>100.6</v>
      </c>
      <c r="N32" s="88">
        <v>95.1</v>
      </c>
      <c r="O32" s="89">
        <v>120.2</v>
      </c>
      <c r="P32" s="88">
        <v>81</v>
      </c>
      <c r="Q32" s="88">
        <v>90.8</v>
      </c>
      <c r="R32" s="88">
        <v>105.1</v>
      </c>
      <c r="S32" s="88">
        <v>104.7</v>
      </c>
      <c r="T32" s="88">
        <v>99.6</v>
      </c>
      <c r="U32" s="89">
        <v>98.1</v>
      </c>
    </row>
    <row r="33" spans="1:21" s="880" customFormat="1" ht="24.95" customHeight="1">
      <c r="A33" s="427">
        <v>2021</v>
      </c>
      <c r="B33" s="116" t="s">
        <v>1250</v>
      </c>
      <c r="C33" s="993">
        <v>5425.4465999999993</v>
      </c>
      <c r="D33" s="993">
        <v>30.879799999999999</v>
      </c>
      <c r="E33" s="92">
        <v>5147.5333000000001</v>
      </c>
      <c r="F33" s="92">
        <v>848.58920000000001</v>
      </c>
      <c r="G33" s="92">
        <v>344.98390000000001</v>
      </c>
      <c r="H33" s="92">
        <v>147.5429</v>
      </c>
      <c r="I33" s="92">
        <v>58.958100000000002</v>
      </c>
      <c r="J33" s="92">
        <v>663.58440000000007</v>
      </c>
      <c r="K33" s="92">
        <v>311.39429999999999</v>
      </c>
      <c r="L33" s="92">
        <v>432.54270000000002</v>
      </c>
      <c r="M33" s="92">
        <v>345.17720000000003</v>
      </c>
      <c r="N33" s="92">
        <v>603.87209999999993</v>
      </c>
      <c r="O33" s="93">
        <v>391.34980000000002</v>
      </c>
      <c r="P33" s="92">
        <v>106.8604</v>
      </c>
      <c r="Q33" s="92">
        <v>550.3596</v>
      </c>
      <c r="R33" s="92">
        <v>125.3608</v>
      </c>
      <c r="S33" s="92">
        <v>122.17830000000001</v>
      </c>
      <c r="T33" s="92">
        <v>124.8552</v>
      </c>
      <c r="U33" s="93">
        <v>65.5334</v>
      </c>
    </row>
    <row r="34" spans="1:21" s="880" customFormat="1" ht="14.1" customHeight="1">
      <c r="A34" s="427"/>
      <c r="B34" s="116" t="s">
        <v>1174</v>
      </c>
      <c r="C34" s="993">
        <v>9046.8596999999991</v>
      </c>
      <c r="D34" s="993">
        <v>65.722200000000001</v>
      </c>
      <c r="E34" s="92">
        <v>8606.4313999999995</v>
      </c>
      <c r="F34" s="92">
        <v>1344.7388999999998</v>
      </c>
      <c r="G34" s="92">
        <v>550.70119999999997</v>
      </c>
      <c r="H34" s="92">
        <v>232.09950000000001</v>
      </c>
      <c r="I34" s="92">
        <v>94.279899999999998</v>
      </c>
      <c r="J34" s="92">
        <v>1096.8588</v>
      </c>
      <c r="K34" s="92">
        <v>526.18469999999991</v>
      </c>
      <c r="L34" s="92">
        <v>866.93100000000004</v>
      </c>
      <c r="M34" s="92">
        <v>571.89300000000003</v>
      </c>
      <c r="N34" s="92">
        <v>971.8293000000001</v>
      </c>
      <c r="O34" s="93">
        <v>650.12909999999999</v>
      </c>
      <c r="P34" s="92">
        <v>199.46809999999999</v>
      </c>
      <c r="Q34" s="92">
        <v>906.49099999999999</v>
      </c>
      <c r="R34" s="92">
        <v>213.56529999999998</v>
      </c>
      <c r="S34" s="92">
        <v>175.72210000000001</v>
      </c>
      <c r="T34" s="92">
        <v>198.98400000000001</v>
      </c>
      <c r="U34" s="93">
        <v>104.31939999999999</v>
      </c>
    </row>
    <row r="35" spans="1:21" s="1141" customFormat="1" ht="14.1" customHeight="1">
      <c r="A35" s="144"/>
      <c r="B35" s="128" t="s">
        <v>1251</v>
      </c>
      <c r="C35" s="92">
        <v>12094.284099999999</v>
      </c>
      <c r="D35" s="92">
        <v>102.57989999999999</v>
      </c>
      <c r="E35" s="92">
        <v>11510.4961</v>
      </c>
      <c r="F35" s="92">
        <v>1716.5603000000001</v>
      </c>
      <c r="G35" s="92">
        <v>747.33349999999996</v>
      </c>
      <c r="H35" s="92">
        <v>309.03399999999999</v>
      </c>
      <c r="I35" s="92">
        <v>125.2465</v>
      </c>
      <c r="J35" s="92">
        <v>1448.7458999999999</v>
      </c>
      <c r="K35" s="92">
        <v>721.72069999999997</v>
      </c>
      <c r="L35" s="92">
        <v>1219.2671</v>
      </c>
      <c r="M35" s="92">
        <v>780.30509999999992</v>
      </c>
      <c r="N35" s="92">
        <v>1290.6420000000001</v>
      </c>
      <c r="O35" s="93">
        <v>853.08550000000002</v>
      </c>
      <c r="P35" s="92">
        <v>277.12640000000005</v>
      </c>
      <c r="Q35" s="92">
        <v>1201.3653999999999</v>
      </c>
      <c r="R35" s="92">
        <v>284.18920000000003</v>
      </c>
      <c r="S35" s="92">
        <v>207.95239999999998</v>
      </c>
      <c r="T35" s="92">
        <v>273.25569999999999</v>
      </c>
      <c r="U35" s="93">
        <v>141.76329999999999</v>
      </c>
    </row>
    <row r="36" spans="1:21" s="1141" customFormat="1" ht="14.1" customHeight="1">
      <c r="A36" s="144"/>
      <c r="B36" s="128" t="s">
        <v>1252</v>
      </c>
      <c r="C36" s="92">
        <v>15168.776800000001</v>
      </c>
      <c r="D36" s="92">
        <v>140.12220000000002</v>
      </c>
      <c r="E36" s="92">
        <v>14445.74</v>
      </c>
      <c r="F36" s="92">
        <v>2138.9882000000002</v>
      </c>
      <c r="G36" s="92">
        <v>938.40160000000003</v>
      </c>
      <c r="H36" s="92">
        <v>383.94440000000003</v>
      </c>
      <c r="I36" s="92">
        <v>157.23750000000001</v>
      </c>
      <c r="J36" s="92">
        <v>1809.8326000000002</v>
      </c>
      <c r="K36" s="92">
        <v>915.36419999999998</v>
      </c>
      <c r="L36" s="92">
        <v>1616.2927</v>
      </c>
      <c r="M36" s="92">
        <v>1000.1265</v>
      </c>
      <c r="N36" s="92">
        <v>1580.4349</v>
      </c>
      <c r="O36" s="93">
        <v>1061.4835</v>
      </c>
      <c r="P36" s="92">
        <v>344.44720000000001</v>
      </c>
      <c r="Q36" s="92">
        <v>1444.5943</v>
      </c>
      <c r="R36" s="92">
        <v>352.75049999999999</v>
      </c>
      <c r="S36" s="92">
        <v>236.72370000000001</v>
      </c>
      <c r="T36" s="92">
        <v>346.1909</v>
      </c>
      <c r="U36" s="93">
        <v>180.54410000000001</v>
      </c>
    </row>
    <row r="37" spans="1:21" s="1141" customFormat="1" ht="14.1" customHeight="1">
      <c r="A37" s="144"/>
      <c r="B37" s="128" t="s">
        <v>1244</v>
      </c>
      <c r="C37" s="92">
        <v>18471.107499999998</v>
      </c>
      <c r="D37" s="92">
        <v>176.99510000000001</v>
      </c>
      <c r="E37" s="92">
        <v>17613.1685</v>
      </c>
      <c r="F37" s="92">
        <v>2572.4393</v>
      </c>
      <c r="G37" s="92">
        <v>1184.9494</v>
      </c>
      <c r="H37" s="92">
        <v>474.69150000000002</v>
      </c>
      <c r="I37" s="92">
        <v>188.75</v>
      </c>
      <c r="J37" s="92">
        <v>2215.4274</v>
      </c>
      <c r="K37" s="92">
        <v>1130.3401000000001</v>
      </c>
      <c r="L37" s="92">
        <v>2015.5053</v>
      </c>
      <c r="M37" s="92">
        <v>1228.8567</v>
      </c>
      <c r="N37" s="92">
        <v>1858.1046000000001</v>
      </c>
      <c r="O37" s="93">
        <v>1285.4121</v>
      </c>
      <c r="P37" s="92">
        <v>415.41409999999996</v>
      </c>
      <c r="Q37" s="92">
        <v>1717.2927999999999</v>
      </c>
      <c r="R37" s="92">
        <v>427.55290000000002</v>
      </c>
      <c r="S37" s="92">
        <v>258.80489999999998</v>
      </c>
      <c r="T37" s="92">
        <v>422.13900000000001</v>
      </c>
      <c r="U37" s="93">
        <v>217.33529999999999</v>
      </c>
    </row>
    <row r="38" spans="1:21" s="24" customFormat="1" ht="14.1" customHeight="1">
      <c r="A38" s="918"/>
      <c r="B38" s="276" t="s">
        <v>225</v>
      </c>
      <c r="C38" s="262">
        <v>113.5</v>
      </c>
      <c r="D38" s="262">
        <v>113</v>
      </c>
      <c r="E38" s="262">
        <v>113.7</v>
      </c>
      <c r="F38" s="262">
        <v>97.5</v>
      </c>
      <c r="G38" s="262">
        <v>123</v>
      </c>
      <c r="H38" s="262">
        <v>88.2</v>
      </c>
      <c r="I38" s="262">
        <v>104.4</v>
      </c>
      <c r="J38" s="262">
        <v>110.3</v>
      </c>
      <c r="K38" s="262">
        <v>122.5</v>
      </c>
      <c r="L38" s="262">
        <v>109.4</v>
      </c>
      <c r="M38" s="262">
        <v>131</v>
      </c>
      <c r="N38" s="262">
        <v>107.8</v>
      </c>
      <c r="O38" s="263">
        <v>141.4</v>
      </c>
      <c r="P38" s="262">
        <v>138</v>
      </c>
      <c r="Q38" s="262">
        <v>139.1</v>
      </c>
      <c r="R38" s="262">
        <v>130.6</v>
      </c>
      <c r="S38" s="262">
        <v>113.1</v>
      </c>
      <c r="T38" s="262">
        <v>106.8</v>
      </c>
      <c r="U38" s="263">
        <v>111.1</v>
      </c>
    </row>
    <row r="39" spans="1:21" s="726" customFormat="1" ht="24.95" customHeight="1">
      <c r="A39" s="427">
        <v>2020</v>
      </c>
      <c r="B39" s="116" t="s">
        <v>1263</v>
      </c>
      <c r="C39" s="993">
        <v>2310.1</v>
      </c>
      <c r="D39" s="993">
        <v>29.4</v>
      </c>
      <c r="E39" s="92">
        <v>2182.3000000000002</v>
      </c>
      <c r="F39" s="92">
        <v>440.9</v>
      </c>
      <c r="G39" s="92">
        <v>117.8</v>
      </c>
      <c r="H39" s="92">
        <v>77.2</v>
      </c>
      <c r="I39" s="92">
        <v>27.7</v>
      </c>
      <c r="J39" s="92">
        <v>224.4</v>
      </c>
      <c r="K39" s="92">
        <v>139.6</v>
      </c>
      <c r="L39" s="92">
        <v>313</v>
      </c>
      <c r="M39" s="92">
        <v>118.4</v>
      </c>
      <c r="N39" s="92">
        <v>278.10000000000002</v>
      </c>
      <c r="O39" s="93">
        <v>113.8</v>
      </c>
      <c r="P39" s="92">
        <v>45.3</v>
      </c>
      <c r="Q39" s="92">
        <v>54.5</v>
      </c>
      <c r="R39" s="92">
        <v>39</v>
      </c>
      <c r="S39" s="92">
        <v>33.799999999999997</v>
      </c>
      <c r="T39" s="92">
        <v>64.7</v>
      </c>
      <c r="U39" s="93">
        <v>32.6</v>
      </c>
    </row>
    <row r="40" spans="1:21" s="726" customFormat="1" ht="14.1" customHeight="1">
      <c r="A40" s="427"/>
      <c r="B40" s="116" t="s">
        <v>1264</v>
      </c>
      <c r="C40" s="993">
        <v>2391.1999999999998</v>
      </c>
      <c r="D40" s="993">
        <v>31.3</v>
      </c>
      <c r="E40" s="92">
        <v>2269.1</v>
      </c>
      <c r="F40" s="92">
        <v>412.2</v>
      </c>
      <c r="G40" s="92">
        <v>165.4</v>
      </c>
      <c r="H40" s="92">
        <v>68.3</v>
      </c>
      <c r="I40" s="92">
        <v>26.9</v>
      </c>
      <c r="J40" s="92">
        <v>226.4</v>
      </c>
      <c r="K40" s="92">
        <v>148.4</v>
      </c>
      <c r="L40" s="92">
        <v>330.9</v>
      </c>
      <c r="M40" s="92">
        <v>120</v>
      </c>
      <c r="N40" s="92">
        <v>239</v>
      </c>
      <c r="O40" s="93">
        <v>141.4</v>
      </c>
      <c r="P40" s="92">
        <v>45</v>
      </c>
      <c r="Q40" s="92">
        <v>137.4</v>
      </c>
      <c r="R40" s="92">
        <v>44.2</v>
      </c>
      <c r="S40" s="92">
        <v>26.3</v>
      </c>
      <c r="T40" s="92">
        <v>64.5</v>
      </c>
      <c r="U40" s="93">
        <v>32.799999999999997</v>
      </c>
    </row>
    <row r="41" spans="1:21" s="726" customFormat="1" ht="14.1" customHeight="1">
      <c r="A41" s="144"/>
      <c r="B41" s="128" t="s">
        <v>1254</v>
      </c>
      <c r="C41" s="92">
        <v>2653.5</v>
      </c>
      <c r="D41" s="92">
        <v>31.7</v>
      </c>
      <c r="E41" s="92">
        <v>2530.9</v>
      </c>
      <c r="F41" s="92">
        <v>428.2</v>
      </c>
      <c r="G41" s="92">
        <v>197.8</v>
      </c>
      <c r="H41" s="92">
        <v>74.900000000000006</v>
      </c>
      <c r="I41" s="92">
        <v>30</v>
      </c>
      <c r="J41" s="92">
        <v>265.89999999999998</v>
      </c>
      <c r="K41" s="92">
        <v>150.5</v>
      </c>
      <c r="L41" s="92">
        <v>335</v>
      </c>
      <c r="M41" s="92">
        <v>132.1</v>
      </c>
      <c r="N41" s="92">
        <v>272.10000000000002</v>
      </c>
      <c r="O41" s="93">
        <v>149.9</v>
      </c>
      <c r="P41" s="92">
        <v>53.3</v>
      </c>
      <c r="Q41" s="92">
        <v>224.1</v>
      </c>
      <c r="R41" s="92">
        <v>54.6</v>
      </c>
      <c r="S41" s="92">
        <v>19.399999999999999</v>
      </c>
      <c r="T41" s="92">
        <v>71.5</v>
      </c>
      <c r="U41" s="93">
        <v>35.5</v>
      </c>
    </row>
    <row r="42" spans="1:21" s="745" customFormat="1" ht="14.1" customHeight="1">
      <c r="A42" s="144"/>
      <c r="B42" s="128" t="s">
        <v>1255</v>
      </c>
      <c r="C42" s="92">
        <v>2756.2</v>
      </c>
      <c r="D42" s="92">
        <v>34.299999999999997</v>
      </c>
      <c r="E42" s="92">
        <v>2631.9</v>
      </c>
      <c r="F42" s="92">
        <v>429.5</v>
      </c>
      <c r="G42" s="92">
        <v>172.2</v>
      </c>
      <c r="H42" s="92">
        <v>76.5</v>
      </c>
      <c r="I42" s="92">
        <v>30.8</v>
      </c>
      <c r="J42" s="92">
        <v>282.8</v>
      </c>
      <c r="K42" s="92">
        <v>152.6</v>
      </c>
      <c r="L42" s="92">
        <v>363</v>
      </c>
      <c r="M42" s="92">
        <v>141.69999999999999</v>
      </c>
      <c r="N42" s="92">
        <v>299.7</v>
      </c>
      <c r="O42" s="93">
        <v>163.19999999999999</v>
      </c>
      <c r="P42" s="92">
        <v>57.1</v>
      </c>
      <c r="Q42" s="92">
        <v>223.6</v>
      </c>
      <c r="R42" s="92">
        <v>66.7</v>
      </c>
      <c r="S42" s="92">
        <v>19.2</v>
      </c>
      <c r="T42" s="92">
        <v>70.8</v>
      </c>
      <c r="U42" s="93">
        <v>37</v>
      </c>
    </row>
    <row r="43" spans="1:21" s="745" customFormat="1" ht="14.1" customHeight="1">
      <c r="A43" s="144"/>
      <c r="B43" s="128" t="s">
        <v>1256</v>
      </c>
      <c r="C43" s="92">
        <v>2469.6999999999998</v>
      </c>
      <c r="D43" s="92">
        <v>29.7</v>
      </c>
      <c r="E43" s="92">
        <v>2352.1</v>
      </c>
      <c r="F43" s="92">
        <v>396.9</v>
      </c>
      <c r="G43" s="92">
        <v>170.2</v>
      </c>
      <c r="H43" s="92">
        <v>75.900000000000006</v>
      </c>
      <c r="I43" s="92">
        <v>27.3</v>
      </c>
      <c r="J43" s="92">
        <v>199.8</v>
      </c>
      <c r="K43" s="92">
        <v>139</v>
      </c>
      <c r="L43" s="92">
        <v>314.7</v>
      </c>
      <c r="M43" s="92">
        <v>106</v>
      </c>
      <c r="N43" s="92">
        <v>248.4</v>
      </c>
      <c r="O43" s="93">
        <v>179.3</v>
      </c>
      <c r="P43" s="92">
        <v>53.4</v>
      </c>
      <c r="Q43" s="92">
        <v>201.3</v>
      </c>
      <c r="R43" s="92">
        <v>61.7</v>
      </c>
      <c r="S43" s="92">
        <v>18.5</v>
      </c>
      <c r="T43" s="92">
        <v>69.5</v>
      </c>
      <c r="U43" s="93">
        <v>35</v>
      </c>
    </row>
    <row r="44" spans="1:21" s="745" customFormat="1" ht="14.1" customHeight="1">
      <c r="A44" s="144"/>
      <c r="B44" s="128" t="s">
        <v>1257</v>
      </c>
      <c r="C44" s="92">
        <v>2851.5</v>
      </c>
      <c r="D44" s="92">
        <v>35.1</v>
      </c>
      <c r="E44" s="92">
        <v>2727.2</v>
      </c>
      <c r="F44" s="92">
        <v>409.5</v>
      </c>
      <c r="G44" s="92">
        <v>189.2</v>
      </c>
      <c r="H44" s="92">
        <v>86.6</v>
      </c>
      <c r="I44" s="92">
        <v>29.8</v>
      </c>
      <c r="J44" s="92">
        <v>248.6</v>
      </c>
      <c r="K44" s="92">
        <v>156.1</v>
      </c>
      <c r="L44" s="92">
        <v>353.8</v>
      </c>
      <c r="M44" s="92">
        <v>147.4</v>
      </c>
      <c r="N44" s="92">
        <v>288.89999999999998</v>
      </c>
      <c r="O44" s="93">
        <v>225.2</v>
      </c>
      <c r="P44" s="92">
        <v>49.4</v>
      </c>
      <c r="Q44" s="92">
        <v>301.60000000000002</v>
      </c>
      <c r="R44" s="92">
        <v>70.099999999999994</v>
      </c>
      <c r="S44" s="92">
        <v>19.7</v>
      </c>
      <c r="T44" s="92">
        <v>69.5</v>
      </c>
      <c r="U44" s="93">
        <v>33</v>
      </c>
    </row>
    <row r="45" spans="1:21" s="764" customFormat="1" ht="14.1" customHeight="1">
      <c r="A45" s="144"/>
      <c r="B45" s="128" t="s">
        <v>1258</v>
      </c>
      <c r="C45" s="92">
        <v>3037.5</v>
      </c>
      <c r="D45" s="92">
        <v>34.799999999999997</v>
      </c>
      <c r="E45" s="92">
        <v>2898.4</v>
      </c>
      <c r="F45" s="92">
        <v>418.5</v>
      </c>
      <c r="G45" s="92">
        <v>197.3</v>
      </c>
      <c r="H45" s="92">
        <v>89.7</v>
      </c>
      <c r="I45" s="92">
        <v>34.799999999999997</v>
      </c>
      <c r="J45" s="92">
        <v>295.5</v>
      </c>
      <c r="K45" s="92">
        <v>164.8</v>
      </c>
      <c r="L45" s="92">
        <v>335.4</v>
      </c>
      <c r="M45" s="92">
        <v>166.8</v>
      </c>
      <c r="N45" s="92">
        <v>301.5</v>
      </c>
      <c r="O45" s="93">
        <v>252.9</v>
      </c>
      <c r="P45" s="92">
        <v>72</v>
      </c>
      <c r="Q45" s="92">
        <v>332.3</v>
      </c>
      <c r="R45" s="92">
        <v>75.099999999999994</v>
      </c>
      <c r="S45" s="92">
        <v>33.6</v>
      </c>
      <c r="T45" s="92">
        <v>70.8</v>
      </c>
      <c r="U45" s="93">
        <v>36.1</v>
      </c>
    </row>
    <row r="46" spans="1:21" s="764" customFormat="1" ht="14.1" customHeight="1">
      <c r="A46" s="144"/>
      <c r="B46" s="128" t="s">
        <v>1259</v>
      </c>
      <c r="C46" s="92">
        <v>2859.7</v>
      </c>
      <c r="D46" s="92">
        <v>33.200000000000003</v>
      </c>
      <c r="E46" s="92">
        <v>2715.5</v>
      </c>
      <c r="F46" s="92">
        <v>412</v>
      </c>
      <c r="G46" s="92">
        <v>180.7</v>
      </c>
      <c r="H46" s="92">
        <v>81.8</v>
      </c>
      <c r="I46" s="92">
        <v>32.4</v>
      </c>
      <c r="J46" s="92">
        <v>287.60000000000002</v>
      </c>
      <c r="K46" s="92">
        <v>158.1</v>
      </c>
      <c r="L46" s="92">
        <v>319.60000000000002</v>
      </c>
      <c r="M46" s="92">
        <v>155.1</v>
      </c>
      <c r="N46" s="92">
        <v>273.10000000000002</v>
      </c>
      <c r="O46" s="93">
        <v>223.1</v>
      </c>
      <c r="P46" s="92">
        <v>44.7</v>
      </c>
      <c r="Q46" s="92">
        <v>300.5</v>
      </c>
      <c r="R46" s="92">
        <v>76.400000000000006</v>
      </c>
      <c r="S46" s="92">
        <v>42.7</v>
      </c>
      <c r="T46" s="92">
        <v>68.3</v>
      </c>
      <c r="U46" s="93">
        <v>36.799999999999997</v>
      </c>
    </row>
    <row r="47" spans="1:21" s="764" customFormat="1" ht="14.1" customHeight="1">
      <c r="A47" s="144"/>
      <c r="B47" s="128" t="s">
        <v>1260</v>
      </c>
      <c r="C47" s="92">
        <v>2653.7</v>
      </c>
      <c r="D47" s="92">
        <v>28.7</v>
      </c>
      <c r="E47" s="92">
        <v>2496.8000000000002</v>
      </c>
      <c r="F47" s="92">
        <v>377.1</v>
      </c>
      <c r="G47" s="92">
        <v>169</v>
      </c>
      <c r="H47" s="92">
        <v>71.900000000000006</v>
      </c>
      <c r="I47" s="92">
        <v>29.6</v>
      </c>
      <c r="J47" s="92">
        <v>289.8</v>
      </c>
      <c r="K47" s="92">
        <v>125.5</v>
      </c>
      <c r="L47" s="92">
        <v>270.60000000000002</v>
      </c>
      <c r="M47" s="92">
        <v>128.6</v>
      </c>
      <c r="N47" s="92">
        <v>279.2</v>
      </c>
      <c r="O47" s="93">
        <v>189.7</v>
      </c>
      <c r="P47" s="92">
        <v>74.8</v>
      </c>
      <c r="Q47" s="92">
        <v>249.1</v>
      </c>
      <c r="R47" s="92">
        <v>74.400000000000006</v>
      </c>
      <c r="S47" s="92">
        <v>53.5</v>
      </c>
      <c r="T47" s="92">
        <v>74.599999999999994</v>
      </c>
      <c r="U47" s="93">
        <v>37.6</v>
      </c>
    </row>
    <row r="48" spans="1:21" s="880" customFormat="1" ht="24.95" customHeight="1">
      <c r="A48" s="144">
        <v>2021</v>
      </c>
      <c r="B48" s="128" t="s">
        <v>1249</v>
      </c>
      <c r="C48" s="92">
        <v>2594.665</v>
      </c>
      <c r="D48" s="92">
        <v>16.7791</v>
      </c>
      <c r="E48" s="92">
        <v>2449.8382999999999</v>
      </c>
      <c r="F48" s="92">
        <v>403.06440000000003</v>
      </c>
      <c r="G48" s="92">
        <v>160.76729999999998</v>
      </c>
      <c r="H48" s="92">
        <v>75.582399999999993</v>
      </c>
      <c r="I48" s="92">
        <v>29.370999999999999</v>
      </c>
      <c r="J48" s="92">
        <v>331.36829999999998</v>
      </c>
      <c r="K48" s="92">
        <v>143.90960000000001</v>
      </c>
      <c r="L48" s="92">
        <v>209.82170000000002</v>
      </c>
      <c r="M48" s="92">
        <v>157.6593</v>
      </c>
      <c r="N48" s="92">
        <v>272.74950000000001</v>
      </c>
      <c r="O48" s="93">
        <v>182.36010000000002</v>
      </c>
      <c r="P48" s="92">
        <v>53.495899999999999</v>
      </c>
      <c r="Q48" s="92">
        <v>266.79179999999997</v>
      </c>
      <c r="R48" s="92">
        <v>56.853499999999997</v>
      </c>
      <c r="S48" s="92">
        <v>62.088999999999999</v>
      </c>
      <c r="T48" s="92">
        <v>65.958600000000004</v>
      </c>
      <c r="U48" s="93">
        <v>35.35</v>
      </c>
    </row>
    <row r="49" spans="1:21" s="880" customFormat="1" ht="14.1" customHeight="1">
      <c r="A49" s="144"/>
      <c r="B49" s="128" t="s">
        <v>1261</v>
      </c>
      <c r="C49" s="92">
        <v>2833.3863999999999</v>
      </c>
      <c r="D49" s="92">
        <v>14.109</v>
      </c>
      <c r="E49" s="92">
        <v>2694.0455000000002</v>
      </c>
      <c r="F49" s="92">
        <v>448.47669999999999</v>
      </c>
      <c r="G49" s="92">
        <v>183.52189999999999</v>
      </c>
      <c r="H49" s="92">
        <v>71.994699999999995</v>
      </c>
      <c r="I49" s="92">
        <v>29.570799999999998</v>
      </c>
      <c r="J49" s="92">
        <v>333.69349999999997</v>
      </c>
      <c r="K49" s="92">
        <v>167.91739999999999</v>
      </c>
      <c r="L49" s="92">
        <v>230.50029999999998</v>
      </c>
      <c r="M49" s="92">
        <v>188.262</v>
      </c>
      <c r="N49" s="92">
        <v>309.67470000000003</v>
      </c>
      <c r="O49" s="93">
        <v>205.39420000000001</v>
      </c>
      <c r="P49" s="92">
        <v>53.4178</v>
      </c>
      <c r="Q49" s="92">
        <v>290.71520000000004</v>
      </c>
      <c r="R49" s="92">
        <v>68.732100000000003</v>
      </c>
      <c r="S49" s="92">
        <v>59.238900000000001</v>
      </c>
      <c r="T49" s="92">
        <v>65.992999999999995</v>
      </c>
      <c r="U49" s="93">
        <v>36.612400000000001</v>
      </c>
    </row>
    <row r="50" spans="1:21" s="880" customFormat="1" ht="14.1" customHeight="1">
      <c r="A50" s="144"/>
      <c r="B50" s="128" t="s">
        <v>1262</v>
      </c>
      <c r="C50" s="92">
        <v>3601.3634999999999</v>
      </c>
      <c r="D50" s="92">
        <v>34.877099999999999</v>
      </c>
      <c r="E50" s="92">
        <v>3441.4346</v>
      </c>
      <c r="F50" s="92">
        <v>493.21190000000001</v>
      </c>
      <c r="G50" s="92">
        <v>205.98400000000001</v>
      </c>
      <c r="H50" s="92">
        <v>84.834600000000009</v>
      </c>
      <c r="I50" s="92">
        <v>35.258900000000004</v>
      </c>
      <c r="J50" s="92">
        <v>433.2251</v>
      </c>
      <c r="K50" s="92">
        <v>215.56429999999997</v>
      </c>
      <c r="L50" s="92">
        <v>434.86970000000002</v>
      </c>
      <c r="M50" s="92">
        <v>226.9496</v>
      </c>
      <c r="N50" s="92">
        <v>364.87859999999995</v>
      </c>
      <c r="O50" s="93">
        <v>258.49680000000001</v>
      </c>
      <c r="P50" s="92">
        <v>91.832100000000011</v>
      </c>
      <c r="Q50" s="92">
        <v>349.37290000000002</v>
      </c>
      <c r="R50" s="92">
        <v>88.667899999999989</v>
      </c>
      <c r="S50" s="92">
        <v>53.148099999999999</v>
      </c>
      <c r="T50" s="92">
        <v>71.903700000000001</v>
      </c>
      <c r="U50" s="93">
        <v>36.618300000000005</v>
      </c>
    </row>
    <row r="51" spans="1:21" s="1141" customFormat="1" ht="14.1" customHeight="1">
      <c r="A51" s="427"/>
      <c r="B51" s="116" t="s">
        <v>1263</v>
      </c>
      <c r="C51" s="993">
        <v>3078.6857999999997</v>
      </c>
      <c r="D51" s="993">
        <v>36.6873</v>
      </c>
      <c r="E51" s="92">
        <v>2930.8907000000004</v>
      </c>
      <c r="F51" s="92">
        <v>408.8965</v>
      </c>
      <c r="G51" s="92">
        <v>197.48220000000001</v>
      </c>
      <c r="H51" s="92">
        <v>75.046399999999991</v>
      </c>
      <c r="I51" s="92">
        <v>30.789400000000001</v>
      </c>
      <c r="J51" s="92">
        <v>352.27190000000002</v>
      </c>
      <c r="K51" s="92">
        <v>193.78289999999998</v>
      </c>
      <c r="L51" s="92">
        <v>369.58629999999999</v>
      </c>
      <c r="M51" s="92">
        <v>206.7912</v>
      </c>
      <c r="N51" s="92">
        <v>289.57470000000001</v>
      </c>
      <c r="O51" s="93">
        <v>212.5051</v>
      </c>
      <c r="P51" s="92">
        <v>76.853200000000001</v>
      </c>
      <c r="Q51" s="92">
        <v>293.9248</v>
      </c>
      <c r="R51" s="92">
        <v>69.652199999999993</v>
      </c>
      <c r="S51" s="92">
        <v>42.737199999999994</v>
      </c>
      <c r="T51" s="92">
        <v>68.37060000000001</v>
      </c>
      <c r="U51" s="93">
        <v>34.3735</v>
      </c>
    </row>
    <row r="52" spans="1:21" s="1141" customFormat="1" ht="14.1" customHeight="1">
      <c r="A52" s="427"/>
      <c r="B52" s="116" t="s">
        <v>1264</v>
      </c>
      <c r="C52" s="993">
        <v>3060.2727999999997</v>
      </c>
      <c r="D52" s="993">
        <v>37.558500000000002</v>
      </c>
      <c r="E52" s="92">
        <v>2921.4832000000001</v>
      </c>
      <c r="F52" s="92">
        <v>419.79520000000002</v>
      </c>
      <c r="G52" s="92">
        <v>190.3614</v>
      </c>
      <c r="H52" s="92">
        <v>74.980399999999989</v>
      </c>
      <c r="I52" s="92">
        <v>32.2684</v>
      </c>
      <c r="J52" s="92">
        <v>361.40540000000004</v>
      </c>
      <c r="K52" s="92">
        <v>195.13399999999999</v>
      </c>
      <c r="L52" s="92">
        <v>395.86090000000002</v>
      </c>
      <c r="M52" s="92">
        <v>221.0684</v>
      </c>
      <c r="N52" s="92">
        <v>276.10090000000002</v>
      </c>
      <c r="O52" s="93">
        <v>208.28120000000001</v>
      </c>
      <c r="P52" s="92">
        <v>68.230500000000006</v>
      </c>
      <c r="Q52" s="92">
        <v>242.25720000000001</v>
      </c>
      <c r="R52" s="92">
        <v>69.210999999999999</v>
      </c>
      <c r="S52" s="92">
        <v>27.921200000000002</v>
      </c>
      <c r="T52" s="92">
        <v>73.309899999999999</v>
      </c>
      <c r="U52" s="93">
        <v>38.294400000000003</v>
      </c>
    </row>
    <row r="53" spans="1:21" s="1141" customFormat="1" ht="14.1" customHeight="1">
      <c r="A53" s="144"/>
      <c r="B53" s="128" t="s">
        <v>1254</v>
      </c>
      <c r="C53" s="92">
        <v>3305.1183999999998</v>
      </c>
      <c r="D53" s="92">
        <v>36.9833</v>
      </c>
      <c r="E53" s="92">
        <v>3169.9797999999996</v>
      </c>
      <c r="F53" s="92">
        <v>429.37779999999998</v>
      </c>
      <c r="G53" s="92">
        <v>249.19729999999998</v>
      </c>
      <c r="H53" s="92">
        <v>86.410200000000003</v>
      </c>
      <c r="I53" s="92">
        <v>31.713200000000001</v>
      </c>
      <c r="J53" s="92">
        <v>406.5557</v>
      </c>
      <c r="K53" s="92">
        <v>216.78800000000001</v>
      </c>
      <c r="L53" s="92">
        <v>403.25559999999996</v>
      </c>
      <c r="M53" s="92">
        <v>231.43</v>
      </c>
      <c r="N53" s="92">
        <v>281.40570000000002</v>
      </c>
      <c r="O53" s="93">
        <v>223.0849</v>
      </c>
      <c r="P53" s="92">
        <v>70.137500000000003</v>
      </c>
      <c r="Q53" s="92">
        <v>271.4196</v>
      </c>
      <c r="R53" s="92">
        <v>77.021199999999993</v>
      </c>
      <c r="S53" s="92">
        <v>21.897500000000001</v>
      </c>
      <c r="T53" s="92">
        <v>76.257800000000003</v>
      </c>
      <c r="U53" s="93">
        <v>37.343800000000002</v>
      </c>
    </row>
    <row r="54" spans="1:21" s="709" customFormat="1" ht="14.1" customHeight="1">
      <c r="A54" s="129"/>
      <c r="B54" s="83" t="s">
        <v>225</v>
      </c>
      <c r="C54" s="88">
        <v>116.7</v>
      </c>
      <c r="D54" s="88">
        <v>119.2</v>
      </c>
      <c r="E54" s="88">
        <v>117</v>
      </c>
      <c r="F54" s="88">
        <v>100.3</v>
      </c>
      <c r="G54" s="88">
        <v>121.9</v>
      </c>
      <c r="H54" s="88">
        <v>107.1</v>
      </c>
      <c r="I54" s="88">
        <v>98.5</v>
      </c>
      <c r="J54" s="88">
        <v>117.8</v>
      </c>
      <c r="K54" s="88">
        <v>124.9</v>
      </c>
      <c r="L54" s="88">
        <v>117.5</v>
      </c>
      <c r="M54" s="88">
        <v>139.19999999999999</v>
      </c>
      <c r="N54" s="88">
        <v>100.9</v>
      </c>
      <c r="O54" s="89">
        <v>150.80000000000001</v>
      </c>
      <c r="P54" s="88">
        <v>124.7</v>
      </c>
      <c r="Q54" s="88">
        <v>120.6</v>
      </c>
      <c r="R54" s="88">
        <v>142.19999999999999</v>
      </c>
      <c r="S54" s="88">
        <v>109.6</v>
      </c>
      <c r="T54" s="88">
        <v>103.4</v>
      </c>
      <c r="U54" s="89">
        <v>100.4</v>
      </c>
    </row>
    <row r="55" spans="1:21" s="709" customFormat="1" ht="14.1" customHeight="1">
      <c r="A55" s="129"/>
      <c r="B55" s="83" t="s">
        <v>269</v>
      </c>
      <c r="C55" s="88">
        <v>107.8</v>
      </c>
      <c r="D55" s="88">
        <v>97.3</v>
      </c>
      <c r="E55" s="88">
        <v>108.4</v>
      </c>
      <c r="F55" s="88">
        <v>103.6</v>
      </c>
      <c r="G55" s="88">
        <v>131.4</v>
      </c>
      <c r="H55" s="88">
        <v>112.6</v>
      </c>
      <c r="I55" s="88">
        <v>96.3</v>
      </c>
      <c r="J55" s="88">
        <v>114.2</v>
      </c>
      <c r="K55" s="88">
        <v>110</v>
      </c>
      <c r="L55" s="88">
        <v>101.4</v>
      </c>
      <c r="M55" s="88">
        <v>101.3</v>
      </c>
      <c r="N55" s="88">
        <v>101</v>
      </c>
      <c r="O55" s="89">
        <v>106.9</v>
      </c>
      <c r="P55" s="56">
        <v>102.1</v>
      </c>
      <c r="Q55" s="56">
        <v>112.2</v>
      </c>
      <c r="R55" s="56">
        <v>110</v>
      </c>
      <c r="S55" s="56">
        <v>78.599999999999994</v>
      </c>
      <c r="T55" s="56">
        <v>103.3</v>
      </c>
      <c r="U55" s="58">
        <v>96.5</v>
      </c>
    </row>
    <row r="56" spans="1:21" s="1141" customFormat="1" ht="14.1" customHeight="1">
      <c r="A56" s="129"/>
      <c r="B56" s="83"/>
      <c r="C56" s="293"/>
      <c r="D56" s="293"/>
      <c r="E56" s="293"/>
      <c r="F56" s="293"/>
      <c r="G56" s="293"/>
      <c r="H56" s="293"/>
      <c r="I56" s="293"/>
      <c r="J56" s="293"/>
      <c r="K56" s="293"/>
      <c r="L56" s="293"/>
      <c r="M56" s="293"/>
      <c r="N56" s="293"/>
      <c r="O56" s="293"/>
      <c r="P56" s="199"/>
      <c r="Q56" s="199"/>
      <c r="R56" s="199"/>
      <c r="S56" s="199"/>
      <c r="T56" s="199"/>
      <c r="U56" s="199"/>
    </row>
    <row r="57" spans="1:21">
      <c r="A57" s="15"/>
      <c r="B57" s="7"/>
      <c r="C57" s="9"/>
      <c r="D57" s="9"/>
      <c r="E57" s="9"/>
      <c r="F57" s="9"/>
      <c r="G57" s="9"/>
      <c r="H57" s="9"/>
      <c r="I57" s="9"/>
      <c r="J57" s="9"/>
      <c r="K57" s="9"/>
      <c r="L57" s="9"/>
      <c r="M57" s="9"/>
      <c r="N57" s="9"/>
      <c r="O57" s="9"/>
      <c r="P57" s="9"/>
      <c r="Q57" s="9"/>
      <c r="R57" s="9"/>
      <c r="S57" s="9"/>
      <c r="T57" s="9"/>
      <c r="U57" s="9"/>
    </row>
    <row r="58" spans="1:21" s="884" customFormat="1">
      <c r="A58" s="891" t="s">
        <v>2358</v>
      </c>
      <c r="B58" s="882"/>
      <c r="C58" s="882"/>
      <c r="D58" s="882"/>
      <c r="E58" s="882"/>
      <c r="F58" s="882"/>
      <c r="G58" s="882"/>
      <c r="H58" s="882"/>
    </row>
    <row r="59" spans="1:21" s="884" customFormat="1">
      <c r="A59" s="882" t="s">
        <v>1954</v>
      </c>
      <c r="B59" s="882"/>
      <c r="C59" s="882"/>
      <c r="D59" s="882"/>
      <c r="E59" s="882"/>
      <c r="F59" s="882"/>
      <c r="G59" s="882"/>
      <c r="H59" s="882"/>
    </row>
    <row r="60" spans="1:21" s="886" customFormat="1" ht="15" customHeight="1">
      <c r="A60" s="885" t="s">
        <v>2359</v>
      </c>
      <c r="B60" s="881"/>
      <c r="C60" s="881"/>
      <c r="D60" s="881"/>
      <c r="E60" s="881"/>
      <c r="F60" s="881"/>
      <c r="G60" s="881"/>
      <c r="H60" s="881"/>
    </row>
    <row r="61" spans="1:21" s="886" customFormat="1">
      <c r="A61" s="881" t="s">
        <v>1953</v>
      </c>
      <c r="B61" s="881"/>
      <c r="C61" s="881"/>
      <c r="D61" s="881"/>
      <c r="E61" s="881"/>
      <c r="F61" s="881"/>
      <c r="G61" s="881"/>
      <c r="H61" s="881"/>
    </row>
    <row r="62" spans="1:21" s="884" customFormat="1"/>
    <row r="65" spans="4:7">
      <c r="D65" s="134" t="s">
        <v>753</v>
      </c>
    </row>
    <row r="66" spans="4:7">
      <c r="G66" s="134" t="s">
        <v>753</v>
      </c>
    </row>
    <row r="68" spans="4:7">
      <c r="D68" s="134" t="s">
        <v>753</v>
      </c>
    </row>
    <row r="71" spans="4:7">
      <c r="D71" s="134" t="s">
        <v>753</v>
      </c>
    </row>
    <row r="74" spans="4:7">
      <c r="E74" s="134" t="s">
        <v>753</v>
      </c>
    </row>
  </sheetData>
  <mergeCells count="19">
    <mergeCell ref="I1:J2"/>
    <mergeCell ref="A1:C1"/>
    <mergeCell ref="A8:B8"/>
    <mergeCell ref="A9:B9"/>
    <mergeCell ref="E7:R7"/>
    <mergeCell ref="I8:I18"/>
    <mergeCell ref="J8:J18"/>
    <mergeCell ref="N8:N18"/>
    <mergeCell ref="A16:B16"/>
    <mergeCell ref="A11:B11"/>
    <mergeCell ref="A12:B12"/>
    <mergeCell ref="A14:B14"/>
    <mergeCell ref="C20:U20"/>
    <mergeCell ref="A19:B19"/>
    <mergeCell ref="A17:B17"/>
    <mergeCell ref="T7:U7"/>
    <mergeCell ref="Q8:Q18"/>
    <mergeCell ref="U8:U19"/>
    <mergeCell ref="A13:B13"/>
  </mergeCells>
  <phoneticPr fontId="0" type="noConversion"/>
  <hyperlinks>
    <hyperlink ref="I1:J2" location="'Spis tablic     List of tables'!A35" display="'Spis tablic     List of tables'!A35"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C57"/>
  <sheetViews>
    <sheetView zoomScale="90" zoomScaleNormal="90" workbookViewId="0">
      <pane ySplit="16" topLeftCell="A17" activePane="bottomLeft" state="frozen"/>
      <selection activeCell="B36" sqref="B36"/>
      <selection pane="bottomLeft" activeCell="B66" sqref="B66"/>
    </sheetView>
  </sheetViews>
  <sheetFormatPr defaultColWidth="9.140625" defaultRowHeight="12.75"/>
  <cols>
    <col min="1" max="1" width="7.7109375" style="134" customWidth="1"/>
    <col min="2" max="2" width="20.7109375" style="134" customWidth="1"/>
    <col min="3" max="4" width="14.7109375" style="134" customWidth="1"/>
    <col min="5" max="6" width="15.7109375" style="134" customWidth="1"/>
    <col min="7" max="7" width="14.7109375" style="134" customWidth="1"/>
    <col min="8" max="8" width="14.7109375" style="1141" customWidth="1"/>
    <col min="9" max="9" width="14.7109375" style="134" customWidth="1"/>
    <col min="10" max="10" width="14.7109375" style="1141" customWidth="1"/>
    <col min="11" max="55" width="9.140625" style="666"/>
    <col min="56" max="16384" width="9.140625" style="134"/>
  </cols>
  <sheetData>
    <row r="1" spans="1:15" ht="20.100000000000001" customHeight="1">
      <c r="A1" s="1336" t="s">
        <v>2109</v>
      </c>
      <c r="B1" s="1337"/>
      <c r="C1" s="1337"/>
      <c r="D1" s="1337"/>
      <c r="E1" s="153"/>
      <c r="F1" s="281" t="s">
        <v>753</v>
      </c>
      <c r="G1" s="1517" t="s">
        <v>1349</v>
      </c>
      <c r="H1" s="1517"/>
      <c r="I1" s="667"/>
      <c r="J1" s="1150"/>
    </row>
    <row r="2" spans="1:15" ht="20.100000000000001" customHeight="1">
      <c r="A2" s="320" t="s">
        <v>2110</v>
      </c>
      <c r="B2" s="135"/>
      <c r="C2" s="135"/>
      <c r="D2" s="135"/>
      <c r="E2" s="135"/>
      <c r="F2" s="135"/>
      <c r="G2" s="1517"/>
      <c r="H2" s="1517"/>
      <c r="I2" s="667"/>
      <c r="J2" s="1150"/>
    </row>
    <row r="3" spans="1:15" ht="20.100000000000001" customHeight="1">
      <c r="A3" s="12"/>
      <c r="B3" s="135"/>
      <c r="C3" s="135"/>
      <c r="D3" s="135"/>
      <c r="E3" s="135"/>
      <c r="F3" s="135"/>
      <c r="G3" s="135"/>
      <c r="H3" s="135"/>
      <c r="I3" s="135"/>
      <c r="J3" s="135"/>
    </row>
    <row r="4" spans="1:15" ht="18.75">
      <c r="A4" s="10" t="s">
        <v>2326</v>
      </c>
      <c r="B4" s="153"/>
      <c r="C4" s="153"/>
      <c r="D4" s="153"/>
      <c r="E4" s="153"/>
      <c r="F4" s="153"/>
      <c r="G4" s="153"/>
      <c r="H4" s="153"/>
      <c r="I4" s="153"/>
      <c r="J4" s="153"/>
    </row>
    <row r="5" spans="1:15" ht="14.1" customHeight="1">
      <c r="A5" s="1078" t="s">
        <v>2111</v>
      </c>
      <c r="B5" s="153"/>
      <c r="C5" s="153"/>
      <c r="D5" s="153"/>
      <c r="E5" s="153"/>
      <c r="F5" s="153"/>
      <c r="G5" s="153"/>
      <c r="H5" s="153"/>
      <c r="I5" s="153"/>
      <c r="J5" s="153"/>
    </row>
    <row r="6" spans="1:15">
      <c r="A6" s="153"/>
      <c r="B6" s="153"/>
      <c r="C6" s="153"/>
      <c r="D6" s="153"/>
      <c r="E6" s="153"/>
      <c r="F6" s="153"/>
      <c r="G6" s="153"/>
      <c r="H6" s="1143"/>
      <c r="I6" s="153"/>
      <c r="J6" s="1143"/>
    </row>
    <row r="7" spans="1:15" ht="12.75" customHeight="1">
      <c r="A7" s="542"/>
      <c r="B7" s="543"/>
      <c r="C7" s="1217" t="s">
        <v>2214</v>
      </c>
      <c r="D7" s="1217" t="s">
        <v>2215</v>
      </c>
      <c r="E7" s="1217" t="s">
        <v>1463</v>
      </c>
      <c r="F7" s="1217" t="s">
        <v>1464</v>
      </c>
      <c r="G7" s="1257" t="s">
        <v>2216</v>
      </c>
      <c r="H7" s="1217" t="s">
        <v>2293</v>
      </c>
      <c r="I7" s="1258" t="s">
        <v>2213</v>
      </c>
      <c r="J7" s="1266" t="s">
        <v>2294</v>
      </c>
    </row>
    <row r="8" spans="1:15">
      <c r="A8" s="1430" t="s">
        <v>232</v>
      </c>
      <c r="B8" s="1430"/>
      <c r="C8" s="1353"/>
      <c r="D8" s="1378"/>
      <c r="E8" s="1357"/>
      <c r="F8" s="1357"/>
      <c r="G8" s="1260"/>
      <c r="H8" s="1378"/>
      <c r="I8" s="1261"/>
      <c r="J8" s="1260"/>
    </row>
    <row r="9" spans="1:15">
      <c r="A9" s="1513" t="s">
        <v>233</v>
      </c>
      <c r="B9" s="1513"/>
      <c r="C9" s="1353"/>
      <c r="D9" s="1378"/>
      <c r="E9" s="1357"/>
      <c r="F9" s="1357"/>
      <c r="G9" s="1260"/>
      <c r="H9" s="1378"/>
      <c r="I9" s="1261"/>
      <c r="J9" s="1260"/>
    </row>
    <row r="10" spans="1:15">
      <c r="A10" s="1215" t="s">
        <v>337</v>
      </c>
      <c r="B10" s="1215"/>
      <c r="C10" s="1353"/>
      <c r="D10" s="1378"/>
      <c r="E10" s="1357"/>
      <c r="F10" s="1357"/>
      <c r="G10" s="1260"/>
      <c r="H10" s="1378"/>
      <c r="I10" s="1261"/>
      <c r="J10" s="1260"/>
    </row>
    <row r="11" spans="1:15" ht="14.25" customHeight="1">
      <c r="A11" s="1245" t="s">
        <v>813</v>
      </c>
      <c r="B11" s="1245"/>
      <c r="C11" s="1353"/>
      <c r="D11" s="1378"/>
      <c r="E11" s="1357"/>
      <c r="F11" s="1357"/>
      <c r="G11" s="1260"/>
      <c r="H11" s="1378"/>
      <c r="I11" s="1261"/>
      <c r="J11" s="1260"/>
    </row>
    <row r="12" spans="1:15" ht="14.25" customHeight="1">
      <c r="A12" s="1230" t="s">
        <v>2114</v>
      </c>
      <c r="B12" s="1230"/>
      <c r="C12" s="1353"/>
      <c r="D12" s="1378"/>
      <c r="E12" s="1357"/>
      <c r="F12" s="1357"/>
      <c r="G12" s="1260"/>
      <c r="H12" s="1378"/>
      <c r="I12" s="1261"/>
      <c r="J12" s="1260"/>
    </row>
    <row r="13" spans="1:15">
      <c r="A13" s="1225" t="s">
        <v>807</v>
      </c>
      <c r="B13" s="1225"/>
      <c r="C13" s="1353"/>
      <c r="D13" s="1378"/>
      <c r="E13" s="1357"/>
      <c r="F13" s="1357"/>
      <c r="G13" s="1260"/>
      <c r="H13" s="1378"/>
      <c r="I13" s="1261"/>
      <c r="J13" s="1260"/>
    </row>
    <row r="14" spans="1:15">
      <c r="A14" s="1215" t="s">
        <v>744</v>
      </c>
      <c r="B14" s="1215"/>
      <c r="C14" s="1353"/>
      <c r="D14" s="1378"/>
      <c r="E14" s="1357"/>
      <c r="F14" s="1357"/>
      <c r="G14" s="1260"/>
      <c r="H14" s="1378"/>
      <c r="I14" s="1261"/>
      <c r="J14" s="1260"/>
    </row>
    <row r="15" spans="1:15">
      <c r="A15" s="1230" t="s">
        <v>809</v>
      </c>
      <c r="B15" s="1230"/>
      <c r="C15" s="1353"/>
      <c r="D15" s="1378"/>
      <c r="E15" s="1358"/>
      <c r="F15" s="1358"/>
      <c r="G15" s="1260"/>
      <c r="H15" s="1378"/>
      <c r="I15" s="1261"/>
      <c r="J15" s="1260"/>
      <c r="O15" s="556"/>
    </row>
    <row r="16" spans="1:15" ht="18" customHeight="1" thickBot="1">
      <c r="A16" s="1445"/>
      <c r="B16" s="1446"/>
      <c r="C16" s="523"/>
      <c r="D16" s="1218"/>
      <c r="E16" s="1519" t="s">
        <v>2212</v>
      </c>
      <c r="F16" s="1520"/>
      <c r="G16" s="1462"/>
      <c r="H16" s="1218"/>
      <c r="I16" s="1518"/>
      <c r="J16" s="1462"/>
    </row>
    <row r="17" spans="1:55" s="679" customFormat="1" ht="24.95" customHeight="1">
      <c r="A17" s="144">
        <v>2019</v>
      </c>
      <c r="B17" s="680" t="s">
        <v>1192</v>
      </c>
      <c r="C17" s="112">
        <v>7057.3</v>
      </c>
      <c r="D17" s="187">
        <v>297</v>
      </c>
      <c r="E17" s="105">
        <v>558.6</v>
      </c>
      <c r="F17" s="183">
        <v>66.3</v>
      </c>
      <c r="G17" s="187">
        <v>3724</v>
      </c>
      <c r="H17" s="112">
        <v>1566.5993000000001</v>
      </c>
      <c r="I17" s="125">
        <v>17191</v>
      </c>
      <c r="J17" s="209">
        <v>463.69779999999997</v>
      </c>
      <c r="K17" s="681"/>
      <c r="L17" s="681"/>
      <c r="M17" s="681"/>
      <c r="N17" s="681"/>
      <c r="O17" s="681"/>
      <c r="P17" s="681"/>
      <c r="Q17" s="681"/>
      <c r="R17" s="681"/>
      <c r="S17" s="681"/>
      <c r="T17" s="681"/>
      <c r="U17" s="681"/>
      <c r="V17" s="681"/>
      <c r="W17" s="681"/>
      <c r="X17" s="681"/>
      <c r="Y17" s="681"/>
      <c r="Z17" s="681"/>
      <c r="AA17" s="681"/>
      <c r="AB17" s="681"/>
      <c r="AC17" s="681"/>
      <c r="AD17" s="681"/>
      <c r="AE17" s="681"/>
      <c r="AF17" s="681"/>
      <c r="AG17" s="681"/>
      <c r="AH17" s="681"/>
      <c r="AI17" s="681"/>
      <c r="AJ17" s="681"/>
      <c r="AK17" s="681"/>
      <c r="AL17" s="681"/>
      <c r="AM17" s="681"/>
      <c r="AN17" s="681"/>
      <c r="AO17" s="681"/>
      <c r="AP17" s="681"/>
      <c r="AQ17" s="681"/>
      <c r="AR17" s="681"/>
      <c r="AS17" s="681"/>
      <c r="AT17" s="681"/>
      <c r="AU17" s="681"/>
      <c r="AV17" s="681"/>
      <c r="AW17" s="681"/>
      <c r="AX17" s="681"/>
      <c r="AY17" s="681"/>
      <c r="AZ17" s="681"/>
      <c r="BA17" s="681"/>
      <c r="BB17" s="681"/>
      <c r="BC17" s="681"/>
    </row>
    <row r="18" spans="1:55">
      <c r="A18" s="144"/>
      <c r="B18" s="80" t="s">
        <v>225</v>
      </c>
      <c r="C18" s="180">
        <v>106.9</v>
      </c>
      <c r="D18" s="180">
        <v>86.3</v>
      </c>
      <c r="E18" s="56">
        <v>87.2</v>
      </c>
      <c r="F18" s="214">
        <v>103.5</v>
      </c>
      <c r="G18" s="180">
        <v>80.400000000000006</v>
      </c>
      <c r="H18" s="935">
        <v>107.2</v>
      </c>
      <c r="I18" s="199">
        <v>87.1</v>
      </c>
      <c r="J18" s="928">
        <v>100.3</v>
      </c>
    </row>
    <row r="19" spans="1:55" s="726" customFormat="1" ht="24.95" customHeight="1">
      <c r="A19" s="144">
        <v>2020</v>
      </c>
      <c r="B19" s="727" t="s">
        <v>1251</v>
      </c>
      <c r="C19" s="112">
        <v>1734.6</v>
      </c>
      <c r="D19" s="187">
        <v>97</v>
      </c>
      <c r="E19" s="105">
        <v>51.2</v>
      </c>
      <c r="F19" s="183">
        <v>33</v>
      </c>
      <c r="G19" s="187">
        <v>1047</v>
      </c>
      <c r="H19" s="112">
        <v>509.28290000000004</v>
      </c>
      <c r="I19" s="125">
        <v>4837</v>
      </c>
      <c r="J19" s="209">
        <v>140.00039999999998</v>
      </c>
      <c r="K19" s="728"/>
      <c r="L19" s="728"/>
      <c r="M19" s="728"/>
      <c r="N19" s="728"/>
      <c r="O19" s="728"/>
      <c r="P19" s="728"/>
      <c r="Q19" s="728"/>
      <c r="R19" s="728"/>
      <c r="S19" s="728"/>
      <c r="T19" s="728"/>
      <c r="U19" s="728"/>
      <c r="V19" s="728"/>
      <c r="W19" s="728"/>
      <c r="X19" s="728"/>
      <c r="Y19" s="728"/>
      <c r="Z19" s="728"/>
      <c r="AA19" s="728"/>
      <c r="AB19" s="728"/>
      <c r="AC19" s="728"/>
      <c r="AD19" s="728"/>
      <c r="AE19" s="728"/>
      <c r="AF19" s="728"/>
      <c r="AG19" s="728"/>
      <c r="AH19" s="728"/>
      <c r="AI19" s="728"/>
      <c r="AJ19" s="728"/>
      <c r="AK19" s="728"/>
      <c r="AL19" s="728"/>
      <c r="AM19" s="728"/>
      <c r="AN19" s="728"/>
      <c r="AO19" s="728"/>
      <c r="AP19" s="728"/>
      <c r="AQ19" s="728"/>
      <c r="AR19" s="728"/>
      <c r="AS19" s="728"/>
      <c r="AT19" s="728"/>
      <c r="AU19" s="728"/>
      <c r="AV19" s="728"/>
      <c r="AW19" s="728"/>
      <c r="AX19" s="728"/>
      <c r="AY19" s="728"/>
      <c r="AZ19" s="728"/>
      <c r="BA19" s="728"/>
      <c r="BB19" s="728"/>
      <c r="BC19" s="728"/>
    </row>
    <row r="20" spans="1:55" s="726" customFormat="1" ht="14.1" customHeight="1">
      <c r="A20" s="144"/>
      <c r="B20" s="727" t="s">
        <v>1252</v>
      </c>
      <c r="C20" s="112">
        <v>2346</v>
      </c>
      <c r="D20" s="187">
        <v>119</v>
      </c>
      <c r="E20" s="105">
        <v>59.9</v>
      </c>
      <c r="F20" s="183">
        <v>41.8</v>
      </c>
      <c r="G20" s="187">
        <v>1290</v>
      </c>
      <c r="H20" s="112">
        <v>651.81580000000008</v>
      </c>
      <c r="I20" s="125">
        <v>6302</v>
      </c>
      <c r="J20" s="209">
        <v>167.87620000000001</v>
      </c>
      <c r="K20" s="728"/>
      <c r="L20" s="728"/>
      <c r="M20" s="728"/>
      <c r="N20" s="728"/>
      <c r="O20" s="728"/>
      <c r="P20" s="728"/>
      <c r="Q20" s="728"/>
      <c r="R20" s="728"/>
      <c r="S20" s="728"/>
      <c r="T20" s="728"/>
      <c r="U20" s="728"/>
      <c r="V20" s="728"/>
      <c r="W20" s="728"/>
      <c r="X20" s="728"/>
      <c r="Y20" s="728"/>
      <c r="Z20" s="728"/>
      <c r="AA20" s="728"/>
      <c r="AB20" s="728"/>
      <c r="AC20" s="728"/>
      <c r="AD20" s="728"/>
      <c r="AE20" s="728"/>
      <c r="AF20" s="728"/>
      <c r="AG20" s="728"/>
      <c r="AH20" s="728"/>
      <c r="AI20" s="728"/>
      <c r="AJ20" s="728"/>
      <c r="AK20" s="728"/>
      <c r="AL20" s="728"/>
      <c r="AM20" s="728"/>
      <c r="AN20" s="728"/>
      <c r="AO20" s="728"/>
      <c r="AP20" s="728"/>
      <c r="AQ20" s="728"/>
      <c r="AR20" s="728"/>
      <c r="AS20" s="728"/>
      <c r="AT20" s="728"/>
      <c r="AU20" s="728"/>
      <c r="AV20" s="728"/>
      <c r="AW20" s="728"/>
      <c r="AX20" s="728"/>
      <c r="AY20" s="728"/>
      <c r="AZ20" s="728"/>
      <c r="BA20" s="728"/>
      <c r="BB20" s="728"/>
      <c r="BC20" s="728"/>
    </row>
    <row r="21" spans="1:55" s="726" customFormat="1" ht="14.1" customHeight="1">
      <c r="A21" s="144"/>
      <c r="B21" s="727" t="s">
        <v>1244</v>
      </c>
      <c r="C21" s="112">
        <v>2969.2</v>
      </c>
      <c r="D21" s="187">
        <v>144</v>
      </c>
      <c r="E21" s="105">
        <v>68</v>
      </c>
      <c r="F21" s="183">
        <v>52</v>
      </c>
      <c r="G21" s="187">
        <v>1542</v>
      </c>
      <c r="H21" s="112">
        <v>807.36380000000008</v>
      </c>
      <c r="I21" s="125">
        <v>7951</v>
      </c>
      <c r="J21" s="209">
        <v>201.80529999999999</v>
      </c>
      <c r="K21" s="728"/>
      <c r="L21" s="728"/>
      <c r="M21" s="728"/>
      <c r="N21" s="728"/>
      <c r="O21" s="728"/>
      <c r="P21" s="728"/>
      <c r="Q21" s="728"/>
      <c r="R21" s="728"/>
      <c r="S21" s="728"/>
      <c r="T21" s="728"/>
      <c r="U21" s="728"/>
      <c r="V21" s="728"/>
      <c r="W21" s="728"/>
      <c r="X21" s="728"/>
      <c r="Y21" s="728"/>
      <c r="Z21" s="728"/>
      <c r="AA21" s="728"/>
      <c r="AB21" s="728"/>
      <c r="AC21" s="728"/>
      <c r="AD21" s="728"/>
      <c r="AE21" s="728"/>
      <c r="AF21" s="728"/>
      <c r="AG21" s="728"/>
      <c r="AH21" s="728"/>
      <c r="AI21" s="728"/>
      <c r="AJ21" s="728"/>
      <c r="AK21" s="728"/>
      <c r="AL21" s="728"/>
      <c r="AM21" s="728"/>
      <c r="AN21" s="728"/>
      <c r="AO21" s="728"/>
      <c r="AP21" s="728"/>
      <c r="AQ21" s="728"/>
      <c r="AR21" s="728"/>
      <c r="AS21" s="728"/>
      <c r="AT21" s="728"/>
      <c r="AU21" s="728"/>
      <c r="AV21" s="728"/>
      <c r="AW21" s="728"/>
      <c r="AX21" s="728"/>
      <c r="AY21" s="728"/>
      <c r="AZ21" s="728"/>
      <c r="BA21" s="728"/>
      <c r="BB21" s="728"/>
      <c r="BC21" s="728"/>
    </row>
    <row r="22" spans="1:55" s="745" customFormat="1" ht="14.1" customHeight="1">
      <c r="A22" s="144"/>
      <c r="B22" s="747" t="s">
        <v>1245</v>
      </c>
      <c r="C22" s="112">
        <v>3663.2</v>
      </c>
      <c r="D22" s="187">
        <v>174</v>
      </c>
      <c r="E22" s="105">
        <v>80.400000000000006</v>
      </c>
      <c r="F22" s="183">
        <v>60.8</v>
      </c>
      <c r="G22" s="187">
        <v>1800</v>
      </c>
      <c r="H22" s="112">
        <v>966.92290000000003</v>
      </c>
      <c r="I22" s="125">
        <v>9874</v>
      </c>
      <c r="J22" s="209">
        <v>244.0171</v>
      </c>
      <c r="K22" s="748"/>
      <c r="L22" s="748"/>
      <c r="M22" s="748"/>
      <c r="N22" s="748"/>
      <c r="O22" s="748"/>
      <c r="P22" s="748"/>
      <c r="Q22" s="748"/>
      <c r="R22" s="748"/>
      <c r="S22" s="748"/>
      <c r="T22" s="748"/>
      <c r="U22" s="748"/>
      <c r="V22" s="748"/>
      <c r="W22" s="748"/>
      <c r="X22" s="748"/>
      <c r="Y22" s="748"/>
      <c r="Z22" s="748"/>
      <c r="AA22" s="748"/>
      <c r="AB22" s="748"/>
      <c r="AC22" s="748"/>
      <c r="AD22" s="748"/>
      <c r="AE22" s="748"/>
      <c r="AF22" s="748"/>
      <c r="AG22" s="748"/>
      <c r="AH22" s="748"/>
      <c r="AI22" s="748"/>
      <c r="AJ22" s="748"/>
      <c r="AK22" s="748"/>
      <c r="AL22" s="748"/>
      <c r="AM22" s="748"/>
      <c r="AN22" s="748"/>
      <c r="AO22" s="748"/>
      <c r="AP22" s="748"/>
      <c r="AQ22" s="748"/>
      <c r="AR22" s="748"/>
      <c r="AS22" s="748"/>
      <c r="AT22" s="748"/>
      <c r="AU22" s="748"/>
      <c r="AV22" s="748"/>
      <c r="AW22" s="748"/>
      <c r="AX22" s="748"/>
      <c r="AY22" s="748"/>
      <c r="AZ22" s="748"/>
      <c r="BA22" s="748"/>
      <c r="BB22" s="748"/>
      <c r="BC22" s="748"/>
    </row>
    <row r="23" spans="1:55" s="745" customFormat="1" ht="14.1" customHeight="1">
      <c r="A23" s="144"/>
      <c r="B23" s="747" t="s">
        <v>1246</v>
      </c>
      <c r="C23" s="112">
        <v>4212.6000000000004</v>
      </c>
      <c r="D23" s="187">
        <v>202</v>
      </c>
      <c r="E23" s="105">
        <v>91.3</v>
      </c>
      <c r="F23" s="183">
        <v>69.2</v>
      </c>
      <c r="G23" s="187">
        <v>2057</v>
      </c>
      <c r="H23" s="112">
        <v>1099.9870000000001</v>
      </c>
      <c r="I23" s="125">
        <v>11498</v>
      </c>
      <c r="J23" s="209">
        <v>282.73200000000003</v>
      </c>
      <c r="K23" s="748"/>
      <c r="L23" s="748"/>
      <c r="M23" s="748"/>
      <c r="N23" s="748"/>
      <c r="O23" s="748"/>
      <c r="P23" s="748"/>
      <c r="Q23" s="748"/>
      <c r="R23" s="748"/>
      <c r="S23" s="748"/>
      <c r="T23" s="748"/>
      <c r="U23" s="748"/>
      <c r="V23" s="748"/>
      <c r="W23" s="748"/>
      <c r="X23" s="748"/>
      <c r="Y23" s="748"/>
      <c r="Z23" s="748"/>
      <c r="AA23" s="748"/>
      <c r="AB23" s="748"/>
      <c r="AC23" s="748"/>
      <c r="AD23" s="748"/>
      <c r="AE23" s="748"/>
      <c r="AF23" s="748"/>
      <c r="AG23" s="748"/>
      <c r="AH23" s="748"/>
      <c r="AI23" s="748"/>
      <c r="AJ23" s="748"/>
      <c r="AK23" s="748"/>
      <c r="AL23" s="748"/>
      <c r="AM23" s="748"/>
      <c r="AN23" s="748"/>
      <c r="AO23" s="748"/>
      <c r="AP23" s="748"/>
      <c r="AQ23" s="748"/>
      <c r="AR23" s="748"/>
      <c r="AS23" s="748"/>
      <c r="AT23" s="748"/>
      <c r="AU23" s="748"/>
      <c r="AV23" s="748"/>
      <c r="AW23" s="748"/>
      <c r="AX23" s="748"/>
      <c r="AY23" s="748"/>
      <c r="AZ23" s="748"/>
      <c r="BA23" s="748"/>
      <c r="BB23" s="748"/>
      <c r="BC23" s="748"/>
    </row>
    <row r="24" spans="1:55" s="745" customFormat="1" ht="14.1" customHeight="1">
      <c r="A24" s="144"/>
      <c r="B24" s="747" t="s">
        <v>1243</v>
      </c>
      <c r="C24" s="112">
        <v>4871</v>
      </c>
      <c r="D24" s="187">
        <v>230</v>
      </c>
      <c r="E24" s="105" t="s">
        <v>270</v>
      </c>
      <c r="F24" s="183">
        <v>78.3</v>
      </c>
      <c r="G24" s="187">
        <v>2332</v>
      </c>
      <c r="H24" s="112">
        <v>1247.4798000000001</v>
      </c>
      <c r="I24" s="125">
        <v>13387</v>
      </c>
      <c r="J24" s="209">
        <v>327.68490000000003</v>
      </c>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c r="AL24" s="748"/>
      <c r="AM24" s="748"/>
      <c r="AN24" s="748"/>
      <c r="AO24" s="748"/>
      <c r="AP24" s="748"/>
      <c r="AQ24" s="748"/>
      <c r="AR24" s="748"/>
      <c r="AS24" s="748"/>
      <c r="AT24" s="748"/>
      <c r="AU24" s="748"/>
      <c r="AV24" s="748"/>
      <c r="AW24" s="748"/>
      <c r="AX24" s="748"/>
      <c r="AY24" s="748"/>
      <c r="AZ24" s="748"/>
      <c r="BA24" s="748"/>
      <c r="BB24" s="748"/>
      <c r="BC24" s="748"/>
    </row>
    <row r="25" spans="1:55" s="764" customFormat="1" ht="14.1" customHeight="1">
      <c r="A25" s="144"/>
      <c r="B25" s="766" t="s">
        <v>1247</v>
      </c>
      <c r="C25" s="112">
        <v>5483</v>
      </c>
      <c r="D25" s="187">
        <v>262</v>
      </c>
      <c r="E25" s="105">
        <v>107</v>
      </c>
      <c r="F25" s="183">
        <v>85.9</v>
      </c>
      <c r="G25" s="187">
        <v>2613</v>
      </c>
      <c r="H25" s="112">
        <v>1405.3119999999999</v>
      </c>
      <c r="I25" s="125">
        <v>15383</v>
      </c>
      <c r="J25" s="209">
        <v>373.51330000000002</v>
      </c>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row>
    <row r="26" spans="1:55" s="764" customFormat="1" ht="14.1" customHeight="1">
      <c r="A26" s="144"/>
      <c r="B26" s="766" t="s">
        <v>1248</v>
      </c>
      <c r="C26" s="112">
        <v>6049.5</v>
      </c>
      <c r="D26" s="187">
        <v>286</v>
      </c>
      <c r="E26" s="105">
        <v>120.5</v>
      </c>
      <c r="F26" s="183">
        <v>92.2</v>
      </c>
      <c r="G26" s="187">
        <v>2866</v>
      </c>
      <c r="H26" s="112">
        <v>1551.3306</v>
      </c>
      <c r="I26" s="125">
        <v>17268</v>
      </c>
      <c r="J26" s="209">
        <v>416.54390000000001</v>
      </c>
      <c r="K26" s="767"/>
      <c r="L26" s="767"/>
      <c r="M26" s="767"/>
      <c r="N26" s="767"/>
      <c r="O26" s="767"/>
      <c r="P26" s="767"/>
      <c r="Q26" s="767"/>
      <c r="R26" s="767"/>
      <c r="S26" s="767"/>
      <c r="T26" s="767"/>
      <c r="U26" s="767"/>
      <c r="V26" s="767"/>
      <c r="W26" s="767"/>
      <c r="X26" s="767"/>
      <c r="Y26" s="767"/>
      <c r="Z26" s="767"/>
      <c r="AA26" s="767"/>
      <c r="AB26" s="767"/>
      <c r="AC26" s="767"/>
      <c r="AD26" s="767"/>
      <c r="AE26" s="767"/>
      <c r="AF26" s="767"/>
      <c r="AG26" s="767"/>
      <c r="AH26" s="767"/>
      <c r="AI26" s="767"/>
      <c r="AJ26" s="767"/>
      <c r="AK26" s="767"/>
      <c r="AL26" s="767"/>
      <c r="AM26" s="767"/>
      <c r="AN26" s="767"/>
      <c r="AO26" s="767"/>
      <c r="AP26" s="767"/>
      <c r="AQ26" s="767"/>
      <c r="AR26" s="767"/>
      <c r="AS26" s="767"/>
      <c r="AT26" s="767"/>
      <c r="AU26" s="767"/>
      <c r="AV26" s="767"/>
      <c r="AW26" s="767"/>
      <c r="AX26" s="767"/>
      <c r="AY26" s="767"/>
      <c r="AZ26" s="767"/>
      <c r="BA26" s="767"/>
      <c r="BB26" s="767"/>
      <c r="BC26" s="767"/>
    </row>
    <row r="27" spans="1:55" s="764" customFormat="1" ht="14.1" customHeight="1">
      <c r="A27" s="144"/>
      <c r="B27" s="766" t="s">
        <v>1192</v>
      </c>
      <c r="C27" s="112">
        <v>6520.5</v>
      </c>
      <c r="D27" s="187">
        <v>318</v>
      </c>
      <c r="E27" s="105">
        <v>140.80000000000001</v>
      </c>
      <c r="F27" s="183">
        <v>101.4</v>
      </c>
      <c r="G27" s="187">
        <v>3158</v>
      </c>
      <c r="H27" s="112">
        <v>1667.2817</v>
      </c>
      <c r="I27" s="125">
        <v>18698</v>
      </c>
      <c r="J27" s="209">
        <v>470.2167</v>
      </c>
      <c r="K27" s="767"/>
      <c r="L27" s="767"/>
      <c r="M27" s="767"/>
      <c r="N27" s="767"/>
      <c r="O27" s="767"/>
      <c r="P27" s="767"/>
      <c r="Q27" s="767"/>
      <c r="R27" s="767"/>
      <c r="S27" s="767"/>
      <c r="T27" s="767"/>
      <c r="U27" s="767"/>
      <c r="V27" s="767"/>
      <c r="W27" s="767"/>
      <c r="X27" s="767"/>
      <c r="Y27" s="767"/>
      <c r="Z27" s="767"/>
      <c r="AA27" s="767"/>
      <c r="AB27" s="767"/>
      <c r="AC27" s="767"/>
      <c r="AD27" s="767"/>
      <c r="AE27" s="767"/>
      <c r="AF27" s="767"/>
      <c r="AG27" s="767"/>
      <c r="AH27" s="767"/>
      <c r="AI27" s="767"/>
      <c r="AJ27" s="767"/>
      <c r="AK27" s="767"/>
      <c r="AL27" s="767"/>
      <c r="AM27" s="767"/>
      <c r="AN27" s="767"/>
      <c r="AO27" s="767"/>
      <c r="AP27" s="767"/>
      <c r="AQ27" s="767"/>
      <c r="AR27" s="767"/>
      <c r="AS27" s="767"/>
      <c r="AT27" s="767"/>
      <c r="AU27" s="767"/>
      <c r="AV27" s="767"/>
      <c r="AW27" s="767"/>
      <c r="AX27" s="767"/>
      <c r="AY27" s="767"/>
      <c r="AZ27" s="767"/>
      <c r="BA27" s="767"/>
      <c r="BB27" s="767"/>
      <c r="BC27" s="767"/>
    </row>
    <row r="28" spans="1:55" s="1116" customFormat="1">
      <c r="A28" s="144"/>
      <c r="B28" s="179" t="s">
        <v>225</v>
      </c>
      <c r="C28" s="935">
        <v>92.4</v>
      </c>
      <c r="D28" s="935">
        <v>107.1</v>
      </c>
      <c r="E28" s="262">
        <v>25.2</v>
      </c>
      <c r="F28" s="935">
        <v>152.9</v>
      </c>
      <c r="G28" s="935">
        <v>84.8</v>
      </c>
      <c r="H28" s="935">
        <v>106.4</v>
      </c>
      <c r="I28" s="928">
        <v>108.8</v>
      </c>
      <c r="J28" s="928">
        <v>101.4</v>
      </c>
      <c r="K28" s="897"/>
      <c r="L28" s="897"/>
      <c r="M28" s="897"/>
      <c r="N28" s="897"/>
      <c r="O28" s="897"/>
      <c r="P28" s="897"/>
      <c r="Q28" s="897"/>
      <c r="R28" s="897"/>
      <c r="S28" s="897"/>
      <c r="T28" s="897"/>
      <c r="U28" s="897"/>
      <c r="V28" s="897"/>
      <c r="W28" s="897"/>
      <c r="X28" s="897"/>
      <c r="Y28" s="897"/>
      <c r="Z28" s="897"/>
      <c r="AA28" s="897"/>
      <c r="AB28" s="897"/>
      <c r="AC28" s="897"/>
      <c r="AD28" s="897"/>
      <c r="AE28" s="897"/>
      <c r="AF28" s="897"/>
      <c r="AG28" s="897"/>
      <c r="AH28" s="897"/>
      <c r="AI28" s="897"/>
      <c r="AJ28" s="897"/>
      <c r="AK28" s="897"/>
      <c r="AL28" s="897"/>
      <c r="AM28" s="897"/>
      <c r="AN28" s="897"/>
      <c r="AO28" s="897"/>
      <c r="AP28" s="897"/>
      <c r="AQ28" s="897"/>
      <c r="AR28" s="897"/>
      <c r="AS28" s="897"/>
      <c r="AT28" s="897"/>
      <c r="AU28" s="897"/>
      <c r="AV28" s="897"/>
      <c r="AW28" s="897"/>
      <c r="AX28" s="897"/>
      <c r="AY28" s="897"/>
      <c r="AZ28" s="897"/>
      <c r="BA28" s="897"/>
      <c r="BB28" s="897"/>
      <c r="BC28" s="897"/>
    </row>
    <row r="29" spans="1:55" s="880" customFormat="1" ht="24.95" customHeight="1">
      <c r="A29" s="144">
        <v>2021</v>
      </c>
      <c r="B29" s="893" t="s">
        <v>1250</v>
      </c>
      <c r="C29" s="112">
        <v>302.89999999999998</v>
      </c>
      <c r="D29" s="187">
        <v>42</v>
      </c>
      <c r="E29" s="105">
        <v>21</v>
      </c>
      <c r="F29" s="183">
        <v>17.100000000000001</v>
      </c>
      <c r="G29" s="187">
        <v>406</v>
      </c>
      <c r="H29" s="913">
        <v>258.21600000000001</v>
      </c>
      <c r="I29" s="628" t="s">
        <v>270</v>
      </c>
      <c r="J29" s="511">
        <v>67.7059</v>
      </c>
      <c r="K29" s="897"/>
      <c r="L29" s="897"/>
      <c r="M29" s="897"/>
      <c r="N29" s="897"/>
      <c r="O29" s="897"/>
      <c r="P29" s="897"/>
      <c r="Q29" s="897"/>
      <c r="R29" s="897"/>
      <c r="S29" s="897"/>
      <c r="T29" s="897"/>
      <c r="U29" s="897"/>
      <c r="V29" s="897"/>
      <c r="W29" s="897"/>
      <c r="X29" s="897"/>
      <c r="Y29" s="897"/>
      <c r="Z29" s="897"/>
      <c r="AA29" s="897"/>
      <c r="AB29" s="897"/>
      <c r="AC29" s="897"/>
      <c r="AD29" s="897"/>
      <c r="AE29" s="897"/>
      <c r="AF29" s="897"/>
      <c r="AG29" s="897"/>
      <c r="AH29" s="897"/>
      <c r="AI29" s="897"/>
      <c r="AJ29" s="897"/>
      <c r="AK29" s="897"/>
      <c r="AL29" s="897"/>
      <c r="AM29" s="897"/>
      <c r="AN29" s="897"/>
      <c r="AO29" s="897"/>
      <c r="AP29" s="897"/>
      <c r="AQ29" s="897"/>
      <c r="AR29" s="897"/>
      <c r="AS29" s="897"/>
      <c r="AT29" s="897"/>
      <c r="AU29" s="897"/>
      <c r="AV29" s="897"/>
      <c r="AW29" s="897"/>
      <c r="AX29" s="897"/>
      <c r="AY29" s="897"/>
      <c r="AZ29" s="897"/>
      <c r="BA29" s="897"/>
      <c r="BB29" s="897"/>
      <c r="BC29" s="897"/>
    </row>
    <row r="30" spans="1:55" s="880" customFormat="1" ht="14.1" customHeight="1">
      <c r="A30" s="144"/>
      <c r="B30" s="893" t="s">
        <v>1174</v>
      </c>
      <c r="C30" s="112">
        <v>825.2</v>
      </c>
      <c r="D30" s="187">
        <v>69</v>
      </c>
      <c r="E30" s="105">
        <v>31.8</v>
      </c>
      <c r="F30" s="183">
        <v>25.3</v>
      </c>
      <c r="G30" s="187">
        <v>628</v>
      </c>
      <c r="H30" s="913">
        <v>464.20370000000003</v>
      </c>
      <c r="I30" s="628">
        <v>5115</v>
      </c>
      <c r="J30" s="511">
        <v>116.8888</v>
      </c>
      <c r="K30" s="897"/>
      <c r="L30" s="897"/>
      <c r="M30" s="897"/>
      <c r="N30" s="897"/>
      <c r="O30" s="897"/>
      <c r="P30" s="897"/>
      <c r="Q30" s="897"/>
      <c r="R30" s="897"/>
      <c r="S30" s="897"/>
      <c r="T30" s="897"/>
      <c r="U30" s="897"/>
      <c r="V30" s="897"/>
      <c r="W30" s="897"/>
      <c r="X30" s="897"/>
      <c r="Y30" s="897"/>
      <c r="Z30" s="897"/>
      <c r="AA30" s="897"/>
      <c r="AB30" s="897"/>
      <c r="AC30" s="897"/>
      <c r="AD30" s="897"/>
      <c r="AE30" s="897"/>
      <c r="AF30" s="897"/>
      <c r="AG30" s="897"/>
      <c r="AH30" s="897"/>
      <c r="AI30" s="897"/>
      <c r="AJ30" s="897"/>
      <c r="AK30" s="897"/>
      <c r="AL30" s="897"/>
      <c r="AM30" s="897"/>
      <c r="AN30" s="897"/>
      <c r="AO30" s="897"/>
      <c r="AP30" s="897"/>
      <c r="AQ30" s="897"/>
      <c r="AR30" s="897"/>
      <c r="AS30" s="897"/>
      <c r="AT30" s="897"/>
      <c r="AU30" s="897"/>
      <c r="AV30" s="897"/>
      <c r="AW30" s="897"/>
      <c r="AX30" s="897"/>
      <c r="AY30" s="897"/>
      <c r="AZ30" s="897"/>
      <c r="BA30" s="897"/>
      <c r="BB30" s="897"/>
      <c r="BC30" s="897"/>
    </row>
    <row r="31" spans="1:55" s="1141" customFormat="1" ht="14.1" customHeight="1">
      <c r="A31" s="144"/>
      <c r="B31" s="893" t="s">
        <v>1251</v>
      </c>
      <c r="C31" s="112">
        <v>1432.1</v>
      </c>
      <c r="D31" s="187">
        <v>95</v>
      </c>
      <c r="E31" s="105">
        <v>44.4</v>
      </c>
      <c r="F31" s="112">
        <v>37.4</v>
      </c>
      <c r="G31" s="187">
        <v>828</v>
      </c>
      <c r="H31" s="112">
        <v>605.9</v>
      </c>
      <c r="I31" s="125">
        <v>7000</v>
      </c>
      <c r="J31" s="209">
        <v>153</v>
      </c>
      <c r="K31" s="897"/>
      <c r="L31" s="897"/>
      <c r="M31" s="897"/>
      <c r="N31" s="897"/>
      <c r="O31" s="897"/>
      <c r="P31" s="897"/>
      <c r="Q31" s="897"/>
      <c r="R31" s="897"/>
      <c r="S31" s="897"/>
      <c r="T31" s="897"/>
      <c r="U31" s="897"/>
      <c r="V31" s="897"/>
      <c r="W31" s="897"/>
      <c r="X31" s="897"/>
      <c r="Y31" s="897"/>
      <c r="Z31" s="897"/>
      <c r="AA31" s="897"/>
      <c r="AB31" s="897"/>
      <c r="AC31" s="897"/>
      <c r="AD31" s="897"/>
      <c r="AE31" s="897"/>
      <c r="AF31" s="897"/>
      <c r="AG31" s="897"/>
      <c r="AH31" s="897"/>
      <c r="AI31" s="897"/>
      <c r="AJ31" s="897"/>
      <c r="AK31" s="897"/>
      <c r="AL31" s="897"/>
      <c r="AM31" s="897"/>
      <c r="AN31" s="897"/>
      <c r="AO31" s="897"/>
      <c r="AP31" s="897"/>
      <c r="AQ31" s="897"/>
      <c r="AR31" s="897"/>
      <c r="AS31" s="897"/>
      <c r="AT31" s="897"/>
      <c r="AU31" s="897"/>
      <c r="AV31" s="897"/>
      <c r="AW31" s="897"/>
      <c r="AX31" s="897"/>
      <c r="AY31" s="897"/>
      <c r="AZ31" s="897"/>
      <c r="BA31" s="897"/>
      <c r="BB31" s="897"/>
      <c r="BC31" s="897"/>
    </row>
    <row r="32" spans="1:55" s="1141" customFormat="1" ht="14.1" customHeight="1">
      <c r="A32" s="144"/>
      <c r="B32" s="893" t="s">
        <v>1252</v>
      </c>
      <c r="C32" s="112">
        <v>2086.6999999999998</v>
      </c>
      <c r="D32" s="187">
        <v>122</v>
      </c>
      <c r="E32" s="105">
        <v>56</v>
      </c>
      <c r="F32" s="112">
        <v>46.9</v>
      </c>
      <c r="G32" s="187">
        <v>1054</v>
      </c>
      <c r="H32" s="112">
        <v>768.6</v>
      </c>
      <c r="I32" s="125">
        <v>8913</v>
      </c>
      <c r="J32" s="209">
        <v>191.7</v>
      </c>
      <c r="K32" s="897"/>
      <c r="L32" s="897"/>
      <c r="M32" s="897"/>
      <c r="N32" s="897"/>
      <c r="O32" s="897"/>
      <c r="P32" s="897"/>
      <c r="Q32" s="897"/>
      <c r="R32" s="897"/>
      <c r="S32" s="897"/>
      <c r="T32" s="897"/>
      <c r="U32" s="897"/>
      <c r="V32" s="897"/>
      <c r="W32" s="897"/>
      <c r="X32" s="897"/>
      <c r="Y32" s="897"/>
      <c r="Z32" s="897"/>
      <c r="AA32" s="897"/>
      <c r="AB32" s="897"/>
      <c r="AC32" s="897"/>
      <c r="AD32" s="897"/>
      <c r="AE32" s="897"/>
      <c r="AF32" s="897"/>
      <c r="AG32" s="897"/>
      <c r="AH32" s="897"/>
      <c r="AI32" s="897"/>
      <c r="AJ32" s="897"/>
      <c r="AK32" s="897"/>
      <c r="AL32" s="897"/>
      <c r="AM32" s="897"/>
      <c r="AN32" s="897"/>
      <c r="AO32" s="897"/>
      <c r="AP32" s="897"/>
      <c r="AQ32" s="897"/>
      <c r="AR32" s="897"/>
      <c r="AS32" s="897"/>
      <c r="AT32" s="897"/>
      <c r="AU32" s="897"/>
      <c r="AV32" s="897"/>
      <c r="AW32" s="897"/>
      <c r="AX32" s="897"/>
      <c r="AY32" s="897"/>
      <c r="AZ32" s="897"/>
      <c r="BA32" s="897"/>
      <c r="BB32" s="897"/>
      <c r="BC32" s="897"/>
    </row>
    <row r="33" spans="1:55" s="1141" customFormat="1" ht="14.1" customHeight="1">
      <c r="A33" s="144"/>
      <c r="B33" s="893" t="s">
        <v>1244</v>
      </c>
      <c r="C33" s="112">
        <v>2762.1</v>
      </c>
      <c r="D33" s="187">
        <v>153</v>
      </c>
      <c r="E33" s="105">
        <v>64.599999999999994</v>
      </c>
      <c r="F33" s="112">
        <v>58.2</v>
      </c>
      <c r="G33" s="187">
        <v>1272</v>
      </c>
      <c r="H33" s="112">
        <v>951.3</v>
      </c>
      <c r="I33" s="125">
        <v>10894</v>
      </c>
      <c r="J33" s="209">
        <v>232.2</v>
      </c>
      <c r="K33" s="897"/>
      <c r="L33" s="897"/>
      <c r="M33" s="897"/>
      <c r="N33" s="897"/>
      <c r="O33" s="897"/>
      <c r="P33" s="897"/>
      <c r="Q33" s="897"/>
      <c r="R33" s="897"/>
      <c r="S33" s="897"/>
      <c r="T33" s="897"/>
      <c r="U33" s="897"/>
      <c r="V33" s="897"/>
      <c r="W33" s="897"/>
      <c r="X33" s="897"/>
      <c r="Y33" s="897"/>
      <c r="Z33" s="897"/>
      <c r="AA33" s="897"/>
      <c r="AB33" s="897"/>
      <c r="AC33" s="897"/>
      <c r="AD33" s="897"/>
      <c r="AE33" s="897"/>
      <c r="AF33" s="897"/>
      <c r="AG33" s="897"/>
      <c r="AH33" s="897"/>
      <c r="AI33" s="897"/>
      <c r="AJ33" s="897"/>
      <c r="AK33" s="897"/>
      <c r="AL33" s="897"/>
      <c r="AM33" s="897"/>
      <c r="AN33" s="897"/>
      <c r="AO33" s="897"/>
      <c r="AP33" s="897"/>
      <c r="AQ33" s="897"/>
      <c r="AR33" s="897"/>
      <c r="AS33" s="897"/>
      <c r="AT33" s="897"/>
      <c r="AU33" s="897"/>
      <c r="AV33" s="897"/>
      <c r="AW33" s="897"/>
      <c r="AX33" s="897"/>
      <c r="AY33" s="897"/>
      <c r="AZ33" s="897"/>
      <c r="BA33" s="897"/>
      <c r="BB33" s="897"/>
      <c r="BC33" s="897"/>
    </row>
    <row r="34" spans="1:55" s="709" customFormat="1" ht="14.1" customHeight="1">
      <c r="A34" s="144"/>
      <c r="B34" s="80" t="s">
        <v>225</v>
      </c>
      <c r="C34" s="180">
        <v>93</v>
      </c>
      <c r="D34" s="180">
        <v>106.3</v>
      </c>
      <c r="E34" s="56">
        <v>95.1</v>
      </c>
      <c r="F34" s="180">
        <v>111.9</v>
      </c>
      <c r="G34" s="180">
        <v>82.5</v>
      </c>
      <c r="H34" s="935">
        <v>117.8</v>
      </c>
      <c r="I34" s="928">
        <v>137</v>
      </c>
      <c r="J34" s="928">
        <v>115.1</v>
      </c>
      <c r="K34" s="711"/>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c r="AI34" s="711"/>
      <c r="AJ34" s="711"/>
      <c r="AK34" s="711"/>
      <c r="AL34" s="711"/>
      <c r="AM34" s="711"/>
      <c r="AN34" s="711"/>
      <c r="AO34" s="711"/>
      <c r="AP34" s="711"/>
      <c r="AQ34" s="711"/>
      <c r="AR34" s="711"/>
      <c r="AS34" s="711"/>
      <c r="AT34" s="711"/>
      <c r="AU34" s="711"/>
      <c r="AV34" s="711"/>
      <c r="AW34" s="711"/>
      <c r="AX34" s="711"/>
      <c r="AY34" s="711"/>
      <c r="AZ34" s="711"/>
      <c r="BA34" s="711"/>
      <c r="BB34" s="711"/>
      <c r="BC34" s="711"/>
    </row>
    <row r="35" spans="1:55" s="726" customFormat="1" ht="24.95" customHeight="1">
      <c r="A35" s="144">
        <v>2020</v>
      </c>
      <c r="B35" s="727" t="s">
        <v>1263</v>
      </c>
      <c r="C35" s="112">
        <v>582.9</v>
      </c>
      <c r="D35" s="187">
        <v>25</v>
      </c>
      <c r="E35" s="105">
        <v>11.3</v>
      </c>
      <c r="F35" s="183">
        <v>10.199999999999999</v>
      </c>
      <c r="G35" s="187">
        <v>252</v>
      </c>
      <c r="H35" s="112">
        <v>134.10040000000001</v>
      </c>
      <c r="I35" s="125">
        <v>1303</v>
      </c>
      <c r="J35" s="209">
        <v>25.0108</v>
      </c>
      <c r="K35" s="728"/>
      <c r="L35" s="728"/>
      <c r="M35" s="728"/>
      <c r="N35" s="728"/>
      <c r="O35" s="728"/>
      <c r="P35" s="728"/>
      <c r="Q35" s="728"/>
      <c r="R35" s="728"/>
      <c r="S35" s="728"/>
      <c r="T35" s="728"/>
      <c r="U35" s="728"/>
      <c r="V35" s="728"/>
      <c r="W35" s="728"/>
      <c r="X35" s="728"/>
      <c r="Y35" s="728"/>
      <c r="Z35" s="728"/>
      <c r="AA35" s="728"/>
      <c r="AB35" s="728"/>
      <c r="AC35" s="728"/>
      <c r="AD35" s="728"/>
      <c r="AE35" s="728"/>
      <c r="AF35" s="728"/>
      <c r="AG35" s="728"/>
      <c r="AH35" s="728"/>
      <c r="AI35" s="728"/>
      <c r="AJ35" s="728"/>
      <c r="AK35" s="728"/>
      <c r="AL35" s="728"/>
      <c r="AM35" s="728"/>
      <c r="AN35" s="728"/>
      <c r="AO35" s="728"/>
      <c r="AP35" s="728"/>
      <c r="AQ35" s="728"/>
      <c r="AR35" s="728"/>
      <c r="AS35" s="728"/>
      <c r="AT35" s="728"/>
      <c r="AU35" s="728"/>
      <c r="AV35" s="728"/>
      <c r="AW35" s="728"/>
      <c r="AX35" s="728"/>
      <c r="AY35" s="728"/>
      <c r="AZ35" s="728"/>
      <c r="BA35" s="728"/>
      <c r="BB35" s="728"/>
      <c r="BC35" s="728"/>
    </row>
    <row r="36" spans="1:55" s="726" customFormat="1" ht="14.1" customHeight="1">
      <c r="A36" s="144"/>
      <c r="B36" s="727" t="s">
        <v>1264</v>
      </c>
      <c r="C36" s="112">
        <v>611.4</v>
      </c>
      <c r="D36" s="187">
        <v>22</v>
      </c>
      <c r="E36" s="105">
        <v>8.6999999999999993</v>
      </c>
      <c r="F36" s="183">
        <v>8.8000000000000007</v>
      </c>
      <c r="G36" s="187">
        <v>243</v>
      </c>
      <c r="H36" s="112">
        <v>142.53289999999998</v>
      </c>
      <c r="I36" s="125">
        <v>1465</v>
      </c>
      <c r="J36" s="209">
        <v>27.875799999999998</v>
      </c>
      <c r="K36" s="728"/>
      <c r="L36" s="728"/>
      <c r="M36" s="728"/>
      <c r="N36" s="728"/>
      <c r="O36" s="728"/>
      <c r="P36" s="728"/>
      <c r="Q36" s="728"/>
      <c r="R36" s="728"/>
      <c r="S36" s="728"/>
      <c r="T36" s="728"/>
      <c r="U36" s="728"/>
      <c r="V36" s="728"/>
      <c r="W36" s="728"/>
      <c r="X36" s="728"/>
      <c r="Y36" s="728"/>
      <c r="Z36" s="728"/>
      <c r="AA36" s="728"/>
      <c r="AB36" s="728"/>
      <c r="AC36" s="728"/>
      <c r="AD36" s="728"/>
      <c r="AE36" s="728"/>
      <c r="AF36" s="728"/>
      <c r="AG36" s="728"/>
      <c r="AH36" s="728"/>
      <c r="AI36" s="728"/>
      <c r="AJ36" s="728"/>
      <c r="AK36" s="728"/>
      <c r="AL36" s="728"/>
      <c r="AM36" s="728"/>
      <c r="AN36" s="728"/>
      <c r="AO36" s="728"/>
      <c r="AP36" s="728"/>
      <c r="AQ36" s="728"/>
      <c r="AR36" s="728"/>
      <c r="AS36" s="728"/>
      <c r="AT36" s="728"/>
      <c r="AU36" s="728"/>
      <c r="AV36" s="728"/>
      <c r="AW36" s="728"/>
      <c r="AX36" s="728"/>
      <c r="AY36" s="728"/>
      <c r="AZ36" s="728"/>
      <c r="BA36" s="728"/>
      <c r="BB36" s="728"/>
      <c r="BC36" s="728"/>
    </row>
    <row r="37" spans="1:55" s="726" customFormat="1" ht="14.1" customHeight="1">
      <c r="A37" s="144"/>
      <c r="B37" s="727" t="s">
        <v>1254</v>
      </c>
      <c r="C37" s="112">
        <v>623.20000000000005</v>
      </c>
      <c r="D37" s="187">
        <v>25</v>
      </c>
      <c r="E37" s="105">
        <v>8</v>
      </c>
      <c r="F37" s="183">
        <v>10.199999999999999</v>
      </c>
      <c r="G37" s="187">
        <v>252</v>
      </c>
      <c r="H37" s="112">
        <v>155.59700000000001</v>
      </c>
      <c r="I37" s="125">
        <v>1649</v>
      </c>
      <c r="J37" s="209">
        <v>33.929099999999998</v>
      </c>
      <c r="K37" s="728"/>
      <c r="L37" s="728"/>
      <c r="M37" s="728"/>
      <c r="N37" s="728"/>
      <c r="O37" s="728"/>
      <c r="P37" s="728"/>
      <c r="Q37" s="728"/>
      <c r="R37" s="728"/>
      <c r="S37" s="728"/>
      <c r="T37" s="728"/>
      <c r="U37" s="728"/>
      <c r="V37" s="728"/>
      <c r="W37" s="728"/>
      <c r="X37" s="728"/>
      <c r="Y37" s="728"/>
      <c r="Z37" s="728"/>
      <c r="AA37" s="728"/>
      <c r="AB37" s="728"/>
      <c r="AC37" s="728"/>
      <c r="AD37" s="728"/>
      <c r="AE37" s="728"/>
      <c r="AF37" s="728"/>
      <c r="AG37" s="728"/>
      <c r="AH37" s="728"/>
      <c r="AI37" s="728"/>
      <c r="AJ37" s="728"/>
      <c r="AK37" s="728"/>
      <c r="AL37" s="728"/>
      <c r="AM37" s="728"/>
      <c r="AN37" s="728"/>
      <c r="AO37" s="728"/>
      <c r="AP37" s="728"/>
      <c r="AQ37" s="728"/>
      <c r="AR37" s="728"/>
      <c r="AS37" s="728"/>
      <c r="AT37" s="728"/>
      <c r="AU37" s="728"/>
      <c r="AV37" s="728"/>
      <c r="AW37" s="728"/>
      <c r="AX37" s="728"/>
      <c r="AY37" s="728"/>
      <c r="AZ37" s="728"/>
      <c r="BA37" s="728"/>
      <c r="BB37" s="728"/>
      <c r="BC37" s="728"/>
    </row>
    <row r="38" spans="1:55" s="745" customFormat="1" ht="14.1" customHeight="1">
      <c r="A38" s="144"/>
      <c r="B38" s="747" t="s">
        <v>1255</v>
      </c>
      <c r="C38" s="112">
        <v>694</v>
      </c>
      <c r="D38" s="187">
        <v>30</v>
      </c>
      <c r="E38" s="105">
        <v>12.5</v>
      </c>
      <c r="F38" s="183">
        <v>8.8000000000000007</v>
      </c>
      <c r="G38" s="187">
        <v>258</v>
      </c>
      <c r="H38" s="112">
        <v>159.5591</v>
      </c>
      <c r="I38" s="125">
        <v>1923</v>
      </c>
      <c r="J38" s="209">
        <v>42.1036</v>
      </c>
      <c r="K38" s="748"/>
      <c r="L38" s="748"/>
      <c r="M38" s="748"/>
      <c r="N38" s="748"/>
      <c r="O38" s="748"/>
      <c r="P38" s="748"/>
      <c r="Q38" s="748"/>
      <c r="R38" s="748"/>
      <c r="S38" s="748"/>
      <c r="T38" s="748"/>
      <c r="U38" s="748"/>
      <c r="V38" s="748"/>
      <c r="W38" s="748"/>
      <c r="X38" s="748"/>
      <c r="Y38" s="748"/>
      <c r="Z38" s="748"/>
      <c r="AA38" s="748"/>
      <c r="AB38" s="748"/>
      <c r="AC38" s="748"/>
      <c r="AD38" s="748"/>
      <c r="AE38" s="748"/>
      <c r="AF38" s="748"/>
      <c r="AG38" s="748"/>
      <c r="AH38" s="748"/>
      <c r="AI38" s="748"/>
      <c r="AJ38" s="748"/>
      <c r="AK38" s="748"/>
      <c r="AL38" s="748"/>
      <c r="AM38" s="748"/>
      <c r="AN38" s="748"/>
      <c r="AO38" s="748"/>
      <c r="AP38" s="748"/>
      <c r="AQ38" s="748"/>
      <c r="AR38" s="748"/>
      <c r="AS38" s="748"/>
      <c r="AT38" s="748"/>
      <c r="AU38" s="748"/>
      <c r="AV38" s="748"/>
      <c r="AW38" s="748"/>
      <c r="AX38" s="748"/>
      <c r="AY38" s="748"/>
      <c r="AZ38" s="748"/>
      <c r="BA38" s="748"/>
      <c r="BB38" s="748"/>
      <c r="BC38" s="748"/>
    </row>
    <row r="39" spans="1:55" s="745" customFormat="1" ht="14.1" customHeight="1">
      <c r="A39" s="144"/>
      <c r="B39" s="747" t="s">
        <v>1256</v>
      </c>
      <c r="C39" s="112" t="s">
        <v>1832</v>
      </c>
      <c r="D39" s="187">
        <v>28</v>
      </c>
      <c r="E39" s="105">
        <v>10.9</v>
      </c>
      <c r="F39" s="183">
        <v>8.5</v>
      </c>
      <c r="G39" s="187">
        <v>257</v>
      </c>
      <c r="H39" s="112">
        <v>133.0641</v>
      </c>
      <c r="I39" s="125">
        <v>1624</v>
      </c>
      <c r="J39" s="209">
        <v>38.7149</v>
      </c>
      <c r="K39" s="748"/>
      <c r="L39" s="748"/>
      <c r="M39" s="748"/>
      <c r="N39" s="748"/>
      <c r="O39" s="748"/>
      <c r="P39" s="748"/>
      <c r="Q39" s="748"/>
      <c r="R39" s="748"/>
      <c r="S39" s="748"/>
      <c r="T39" s="748"/>
      <c r="U39" s="748"/>
      <c r="V39" s="748"/>
      <c r="W39" s="748"/>
      <c r="X39" s="748"/>
      <c r="Y39" s="748"/>
      <c r="Z39" s="748"/>
      <c r="AA39" s="748"/>
      <c r="AB39" s="748"/>
      <c r="AC39" s="748"/>
      <c r="AD39" s="748"/>
      <c r="AE39" s="748"/>
      <c r="AF39" s="748"/>
      <c r="AG39" s="748"/>
      <c r="AH39" s="748"/>
      <c r="AI39" s="748"/>
      <c r="AJ39" s="748"/>
      <c r="AK39" s="748"/>
      <c r="AL39" s="748"/>
      <c r="AM39" s="748"/>
      <c r="AN39" s="748"/>
      <c r="AO39" s="748"/>
      <c r="AP39" s="748"/>
      <c r="AQ39" s="748"/>
      <c r="AR39" s="748"/>
      <c r="AS39" s="748"/>
      <c r="AT39" s="748"/>
      <c r="AU39" s="748"/>
      <c r="AV39" s="748"/>
      <c r="AW39" s="748"/>
      <c r="AX39" s="748"/>
      <c r="AY39" s="748"/>
      <c r="AZ39" s="748"/>
      <c r="BA39" s="748"/>
      <c r="BB39" s="748"/>
      <c r="BC39" s="748"/>
    </row>
    <row r="40" spans="1:55" s="745" customFormat="1" ht="14.1" customHeight="1">
      <c r="A40" s="144"/>
      <c r="B40" s="747" t="s">
        <v>1257</v>
      </c>
      <c r="C40" s="112">
        <v>658.4</v>
      </c>
      <c r="D40" s="187">
        <v>28</v>
      </c>
      <c r="E40" s="105" t="s">
        <v>270</v>
      </c>
      <c r="F40" s="183">
        <v>9</v>
      </c>
      <c r="G40" s="187">
        <v>275</v>
      </c>
      <c r="H40" s="112">
        <v>147.49279999999999</v>
      </c>
      <c r="I40" s="125">
        <v>1889</v>
      </c>
      <c r="J40" s="209">
        <v>44.9529</v>
      </c>
      <c r="K40" s="748"/>
      <c r="L40" s="748"/>
      <c r="M40" s="748"/>
      <c r="N40" s="748"/>
      <c r="O40" s="748"/>
      <c r="P40" s="748"/>
      <c r="Q40" s="748"/>
      <c r="R40" s="748"/>
      <c r="S40" s="748"/>
      <c r="T40" s="748"/>
      <c r="U40" s="748"/>
      <c r="V40" s="748"/>
      <c r="W40" s="748"/>
      <c r="X40" s="748"/>
      <c r="Y40" s="748"/>
      <c r="Z40" s="748"/>
      <c r="AA40" s="748"/>
      <c r="AB40" s="748"/>
      <c r="AC40" s="748"/>
      <c r="AD40" s="748"/>
      <c r="AE40" s="748"/>
      <c r="AF40" s="748"/>
      <c r="AG40" s="748"/>
      <c r="AH40" s="748"/>
      <c r="AI40" s="748"/>
      <c r="AJ40" s="748"/>
      <c r="AK40" s="748"/>
      <c r="AL40" s="748"/>
      <c r="AM40" s="748"/>
      <c r="AN40" s="748"/>
      <c r="AO40" s="748"/>
      <c r="AP40" s="748"/>
      <c r="AQ40" s="748"/>
      <c r="AR40" s="748"/>
      <c r="AS40" s="748"/>
      <c r="AT40" s="748"/>
      <c r="AU40" s="748"/>
      <c r="AV40" s="748"/>
      <c r="AW40" s="748"/>
      <c r="AX40" s="748"/>
      <c r="AY40" s="748"/>
      <c r="AZ40" s="748"/>
      <c r="BA40" s="748"/>
      <c r="BB40" s="748"/>
      <c r="BC40" s="748"/>
    </row>
    <row r="41" spans="1:55" s="764" customFormat="1" ht="14.1" customHeight="1">
      <c r="A41" s="144"/>
      <c r="B41" s="766" t="s">
        <v>1258</v>
      </c>
      <c r="C41" s="112">
        <v>611.9</v>
      </c>
      <c r="D41" s="187">
        <v>32</v>
      </c>
      <c r="E41" s="105">
        <v>9.6</v>
      </c>
      <c r="F41" s="183">
        <v>7.6</v>
      </c>
      <c r="G41" s="187">
        <v>281</v>
      </c>
      <c r="H41" s="112">
        <v>157.8322</v>
      </c>
      <c r="I41" s="125">
        <v>1996</v>
      </c>
      <c r="J41" s="209">
        <v>45.828400000000002</v>
      </c>
      <c r="K41" s="767"/>
      <c r="L41" s="767"/>
      <c r="M41" s="767"/>
      <c r="N41" s="767"/>
      <c r="O41" s="767"/>
      <c r="P41" s="767"/>
      <c r="Q41" s="767"/>
      <c r="R41" s="767"/>
      <c r="S41" s="767"/>
      <c r="T41" s="767"/>
      <c r="U41" s="767"/>
      <c r="V41" s="767"/>
      <c r="W41" s="767"/>
      <c r="X41" s="767"/>
      <c r="Y41" s="767"/>
      <c r="Z41" s="767"/>
      <c r="AA41" s="767"/>
      <c r="AB41" s="767"/>
      <c r="AC41" s="767"/>
      <c r="AD41" s="767"/>
      <c r="AE41" s="767"/>
      <c r="AF41" s="767"/>
      <c r="AG41" s="767"/>
      <c r="AH41" s="767"/>
      <c r="AI41" s="767"/>
      <c r="AJ41" s="767"/>
      <c r="AK41" s="767"/>
      <c r="AL41" s="767"/>
      <c r="AM41" s="767"/>
      <c r="AN41" s="767"/>
      <c r="AO41" s="767"/>
      <c r="AP41" s="767"/>
      <c r="AQ41" s="767"/>
      <c r="AR41" s="767"/>
      <c r="AS41" s="767"/>
      <c r="AT41" s="767"/>
      <c r="AU41" s="767"/>
      <c r="AV41" s="767"/>
      <c r="AW41" s="767"/>
      <c r="AX41" s="767"/>
      <c r="AY41" s="767"/>
      <c r="AZ41" s="767"/>
      <c r="BA41" s="767"/>
      <c r="BB41" s="767"/>
      <c r="BC41" s="767"/>
    </row>
    <row r="42" spans="1:55" s="764" customFormat="1" ht="14.1" customHeight="1">
      <c r="A42" s="144"/>
      <c r="B42" s="766" t="s">
        <v>1259</v>
      </c>
      <c r="C42" s="112">
        <v>566.5</v>
      </c>
      <c r="D42" s="187">
        <v>24</v>
      </c>
      <c r="E42" s="105">
        <v>13.5</v>
      </c>
      <c r="F42" s="183">
        <v>6.3</v>
      </c>
      <c r="G42" s="187">
        <v>253</v>
      </c>
      <c r="H42" s="112">
        <v>146.01859999999999</v>
      </c>
      <c r="I42" s="125">
        <v>1885</v>
      </c>
      <c r="J42" s="209">
        <v>43.0306</v>
      </c>
      <c r="K42" s="767"/>
      <c r="L42" s="767"/>
      <c r="M42" s="767"/>
      <c r="N42" s="767"/>
      <c r="O42" s="767"/>
      <c r="P42" s="767"/>
      <c r="Q42" s="767"/>
      <c r="R42" s="767"/>
      <c r="S42" s="767"/>
      <c r="T42" s="767"/>
      <c r="U42" s="767"/>
      <c r="V42" s="767"/>
      <c r="W42" s="767"/>
      <c r="X42" s="767"/>
      <c r="Y42" s="767"/>
      <c r="Z42" s="767"/>
      <c r="AA42" s="767"/>
      <c r="AB42" s="767"/>
      <c r="AC42" s="767"/>
      <c r="AD42" s="767"/>
      <c r="AE42" s="767"/>
      <c r="AF42" s="767"/>
      <c r="AG42" s="767"/>
      <c r="AH42" s="767"/>
      <c r="AI42" s="767"/>
      <c r="AJ42" s="767"/>
      <c r="AK42" s="767"/>
      <c r="AL42" s="767"/>
      <c r="AM42" s="767"/>
      <c r="AN42" s="767"/>
      <c r="AO42" s="767"/>
      <c r="AP42" s="767"/>
      <c r="AQ42" s="767"/>
      <c r="AR42" s="767"/>
      <c r="AS42" s="767"/>
      <c r="AT42" s="767"/>
      <c r="AU42" s="767"/>
      <c r="AV42" s="767"/>
      <c r="AW42" s="767"/>
      <c r="AX42" s="767"/>
      <c r="AY42" s="767"/>
      <c r="AZ42" s="767"/>
      <c r="BA42" s="767"/>
      <c r="BB42" s="767"/>
      <c r="BC42" s="767"/>
    </row>
    <row r="43" spans="1:55" s="764" customFormat="1" ht="14.1" customHeight="1">
      <c r="A43" s="144"/>
      <c r="B43" s="766" t="s">
        <v>1260</v>
      </c>
      <c r="C43" s="112">
        <v>471</v>
      </c>
      <c r="D43" s="187">
        <v>32</v>
      </c>
      <c r="E43" s="105">
        <v>20.3</v>
      </c>
      <c r="F43" s="183">
        <v>9.1999999999999993</v>
      </c>
      <c r="G43" s="187">
        <v>292</v>
      </c>
      <c r="H43" s="112">
        <v>115.95110000000001</v>
      </c>
      <c r="I43" s="125">
        <v>1430</v>
      </c>
      <c r="J43" s="209">
        <v>47.643300000000004</v>
      </c>
      <c r="K43" s="767"/>
      <c r="L43" s="767"/>
      <c r="M43" s="767"/>
      <c r="N43" s="767"/>
      <c r="O43" s="767"/>
      <c r="P43" s="767"/>
      <c r="Q43" s="767"/>
      <c r="R43" s="767"/>
      <c r="S43" s="767"/>
      <c r="T43" s="767"/>
      <c r="U43" s="767"/>
      <c r="V43" s="767"/>
      <c r="W43" s="767"/>
      <c r="X43" s="767"/>
      <c r="Y43" s="767"/>
      <c r="Z43" s="767"/>
      <c r="AA43" s="767"/>
      <c r="AB43" s="767"/>
      <c r="AC43" s="767"/>
      <c r="AD43" s="767"/>
      <c r="AE43" s="767"/>
      <c r="AF43" s="767"/>
      <c r="AG43" s="767"/>
      <c r="AH43" s="767"/>
      <c r="AI43" s="767"/>
      <c r="AJ43" s="767"/>
      <c r="AK43" s="767"/>
      <c r="AL43" s="767"/>
      <c r="AM43" s="767"/>
      <c r="AN43" s="767"/>
      <c r="AO43" s="767"/>
      <c r="AP43" s="767"/>
      <c r="AQ43" s="767"/>
      <c r="AR43" s="767"/>
      <c r="AS43" s="767"/>
      <c r="AT43" s="767"/>
      <c r="AU43" s="767"/>
      <c r="AV43" s="767"/>
      <c r="AW43" s="767"/>
      <c r="AX43" s="767"/>
      <c r="AY43" s="767"/>
      <c r="AZ43" s="767"/>
      <c r="BA43" s="767"/>
      <c r="BB43" s="767"/>
      <c r="BC43" s="767"/>
    </row>
    <row r="44" spans="1:55" s="880" customFormat="1" ht="24.95" customHeight="1">
      <c r="A44" s="144">
        <v>2021</v>
      </c>
      <c r="B44" s="893" t="s">
        <v>1249</v>
      </c>
      <c r="C44" s="112">
        <v>198.68600000000001</v>
      </c>
      <c r="D44" s="187">
        <v>23</v>
      </c>
      <c r="E44" s="105">
        <v>11.664</v>
      </c>
      <c r="F44" s="112">
        <v>7.9059999999999997</v>
      </c>
      <c r="G44" s="187">
        <v>201</v>
      </c>
      <c r="H44" s="112">
        <v>118.63939999999999</v>
      </c>
      <c r="I44" s="125" t="s">
        <v>270</v>
      </c>
      <c r="J44" s="209">
        <v>30.8142</v>
      </c>
      <c r="K44" s="897"/>
      <c r="L44" s="897"/>
      <c r="M44" s="897"/>
      <c r="N44" s="897"/>
      <c r="O44" s="897"/>
      <c r="P44" s="897"/>
      <c r="Q44" s="897"/>
      <c r="R44" s="897"/>
      <c r="S44" s="897"/>
      <c r="T44" s="897"/>
      <c r="U44" s="897"/>
      <c r="V44" s="897"/>
      <c r="W44" s="897"/>
      <c r="X44" s="897"/>
      <c r="Y44" s="897"/>
      <c r="Z44" s="897"/>
      <c r="AA44" s="897"/>
      <c r="AB44" s="897"/>
      <c r="AC44" s="897"/>
      <c r="AD44" s="897"/>
      <c r="AE44" s="897"/>
      <c r="AF44" s="897"/>
      <c r="AG44" s="897"/>
      <c r="AH44" s="897"/>
      <c r="AI44" s="897"/>
      <c r="AJ44" s="897"/>
      <c r="AK44" s="897"/>
      <c r="AL44" s="897"/>
      <c r="AM44" s="897"/>
      <c r="AN44" s="897"/>
      <c r="AO44" s="897"/>
      <c r="AP44" s="897"/>
      <c r="AQ44" s="897"/>
      <c r="AR44" s="897"/>
      <c r="AS44" s="897"/>
      <c r="AT44" s="897"/>
      <c r="AU44" s="897"/>
      <c r="AV44" s="897"/>
      <c r="AW44" s="897"/>
      <c r="AX44" s="897"/>
      <c r="AY44" s="897"/>
      <c r="AZ44" s="897"/>
      <c r="BA44" s="897"/>
      <c r="BB44" s="897"/>
      <c r="BC44" s="897"/>
    </row>
    <row r="45" spans="1:55" s="880" customFormat="1" ht="14.1" customHeight="1">
      <c r="A45" s="144"/>
      <c r="B45" s="893" t="s">
        <v>1261</v>
      </c>
      <c r="C45" s="112">
        <v>104.20399999999999</v>
      </c>
      <c r="D45" s="187">
        <v>19</v>
      </c>
      <c r="E45" s="105">
        <v>9.3819999999999997</v>
      </c>
      <c r="F45" s="112">
        <v>9.2100000000000009</v>
      </c>
      <c r="G45" s="187">
        <v>205</v>
      </c>
      <c r="H45" s="112">
        <v>139.57660000000001</v>
      </c>
      <c r="I45" s="125" t="s">
        <v>270</v>
      </c>
      <c r="J45" s="209">
        <v>36.8568</v>
      </c>
      <c r="K45" s="897"/>
      <c r="L45" s="897"/>
      <c r="M45" s="897"/>
      <c r="N45" s="897"/>
      <c r="O45" s="897"/>
      <c r="P45" s="897"/>
      <c r="Q45" s="897"/>
      <c r="R45" s="897"/>
      <c r="S45" s="897"/>
      <c r="T45" s="897"/>
      <c r="U45" s="897"/>
      <c r="V45" s="897"/>
      <c r="W45" s="897"/>
      <c r="X45" s="897"/>
      <c r="Y45" s="897"/>
      <c r="Z45" s="897"/>
      <c r="AA45" s="897"/>
      <c r="AB45" s="897"/>
      <c r="AC45" s="897"/>
      <c r="AD45" s="897"/>
      <c r="AE45" s="897"/>
      <c r="AF45" s="897"/>
      <c r="AG45" s="897"/>
      <c r="AH45" s="897"/>
      <c r="AI45" s="897"/>
      <c r="AJ45" s="897"/>
      <c r="AK45" s="897"/>
      <c r="AL45" s="897"/>
      <c r="AM45" s="897"/>
      <c r="AN45" s="897"/>
      <c r="AO45" s="897"/>
      <c r="AP45" s="897"/>
      <c r="AQ45" s="897"/>
      <c r="AR45" s="897"/>
      <c r="AS45" s="897"/>
      <c r="AT45" s="897"/>
      <c r="AU45" s="897"/>
      <c r="AV45" s="897"/>
      <c r="AW45" s="897"/>
      <c r="AX45" s="897"/>
      <c r="AY45" s="897"/>
      <c r="AZ45" s="897"/>
      <c r="BA45" s="897"/>
      <c r="BB45" s="897"/>
      <c r="BC45" s="897"/>
    </row>
    <row r="46" spans="1:55" s="880" customFormat="1" ht="14.1" customHeight="1">
      <c r="A46" s="144"/>
      <c r="B46" s="893" t="s">
        <v>1262</v>
      </c>
      <c r="C46" s="112">
        <v>522.33799999999997</v>
      </c>
      <c r="D46" s="187">
        <v>27</v>
      </c>
      <c r="E46" s="105">
        <v>10.795999999999999</v>
      </c>
      <c r="F46" s="112">
        <v>8.1989999999999998</v>
      </c>
      <c r="G46" s="187">
        <v>222</v>
      </c>
      <c r="H46" s="112">
        <v>198.35170000000002</v>
      </c>
      <c r="I46" s="125">
        <v>2017</v>
      </c>
      <c r="J46" s="209">
        <v>49.2532</v>
      </c>
      <c r="K46" s="897"/>
      <c r="L46" s="897"/>
      <c r="M46" s="897"/>
      <c r="N46" s="897"/>
      <c r="O46" s="897"/>
      <c r="P46" s="897"/>
      <c r="Q46" s="897"/>
      <c r="R46" s="897"/>
      <c r="S46" s="897"/>
      <c r="T46" s="897"/>
      <c r="U46" s="897"/>
      <c r="V46" s="897"/>
      <c r="W46" s="897"/>
      <c r="X46" s="897"/>
      <c r="Y46" s="897"/>
      <c r="Z46" s="897"/>
      <c r="AA46" s="897"/>
      <c r="AB46" s="897"/>
      <c r="AC46" s="897"/>
      <c r="AD46" s="897"/>
      <c r="AE46" s="897"/>
      <c r="AF46" s="897"/>
      <c r="AG46" s="897"/>
      <c r="AH46" s="897"/>
      <c r="AI46" s="897"/>
      <c r="AJ46" s="897"/>
      <c r="AK46" s="897"/>
      <c r="AL46" s="897"/>
      <c r="AM46" s="897"/>
      <c r="AN46" s="897"/>
      <c r="AO46" s="897"/>
      <c r="AP46" s="897"/>
      <c r="AQ46" s="897"/>
      <c r="AR46" s="897"/>
      <c r="AS46" s="897"/>
      <c r="AT46" s="897"/>
      <c r="AU46" s="897"/>
      <c r="AV46" s="897"/>
      <c r="AW46" s="897"/>
      <c r="AX46" s="897"/>
      <c r="AY46" s="897"/>
      <c r="AZ46" s="897"/>
      <c r="BA46" s="897"/>
      <c r="BB46" s="897"/>
      <c r="BC46" s="897"/>
    </row>
    <row r="47" spans="1:55" s="1141" customFormat="1" ht="14.1" customHeight="1">
      <c r="A47" s="144"/>
      <c r="B47" s="893" t="s">
        <v>1263</v>
      </c>
      <c r="C47" s="112">
        <v>606.79999999999995</v>
      </c>
      <c r="D47" s="187">
        <v>26</v>
      </c>
      <c r="E47" s="105">
        <v>12.6</v>
      </c>
      <c r="F47" s="183">
        <v>10.3</v>
      </c>
      <c r="G47" s="187">
        <v>200</v>
      </c>
      <c r="H47" s="112">
        <v>165.2</v>
      </c>
      <c r="I47" s="125">
        <v>1885</v>
      </c>
      <c r="J47" s="209">
        <v>36.4</v>
      </c>
      <c r="K47" s="897"/>
      <c r="L47" s="897"/>
      <c r="M47" s="897"/>
      <c r="N47" s="897"/>
      <c r="O47" s="897"/>
      <c r="P47" s="897"/>
      <c r="Q47" s="897"/>
      <c r="R47" s="897"/>
      <c r="S47" s="897"/>
      <c r="T47" s="897"/>
      <c r="U47" s="897"/>
      <c r="V47" s="897"/>
      <c r="W47" s="897"/>
      <c r="X47" s="897"/>
      <c r="Y47" s="897"/>
      <c r="Z47" s="897"/>
      <c r="AA47" s="897"/>
      <c r="AB47" s="897"/>
      <c r="AC47" s="897"/>
      <c r="AD47" s="897"/>
      <c r="AE47" s="897"/>
      <c r="AF47" s="897"/>
      <c r="AG47" s="897"/>
      <c r="AH47" s="897"/>
      <c r="AI47" s="897"/>
      <c r="AJ47" s="897"/>
      <c r="AK47" s="897"/>
      <c r="AL47" s="897"/>
      <c r="AM47" s="897"/>
      <c r="AN47" s="897"/>
      <c r="AO47" s="897"/>
      <c r="AP47" s="897"/>
      <c r="AQ47" s="897"/>
      <c r="AR47" s="897"/>
      <c r="AS47" s="897"/>
      <c r="AT47" s="897"/>
      <c r="AU47" s="897"/>
      <c r="AV47" s="897"/>
      <c r="AW47" s="897"/>
      <c r="AX47" s="897"/>
      <c r="AY47" s="897"/>
      <c r="AZ47" s="897"/>
      <c r="BA47" s="897"/>
      <c r="BB47" s="897"/>
      <c r="BC47" s="897"/>
    </row>
    <row r="48" spans="1:55" s="1141" customFormat="1" ht="14.1" customHeight="1">
      <c r="A48" s="144"/>
      <c r="B48" s="893" t="s">
        <v>1264</v>
      </c>
      <c r="C48" s="112">
        <v>654.70000000000005</v>
      </c>
      <c r="D48" s="187">
        <v>27</v>
      </c>
      <c r="E48" s="105">
        <v>11.6</v>
      </c>
      <c r="F48" s="183">
        <v>9.5</v>
      </c>
      <c r="G48" s="187">
        <v>212</v>
      </c>
      <c r="H48" s="112">
        <v>162.69999999999999</v>
      </c>
      <c r="I48" s="125">
        <v>1913</v>
      </c>
      <c r="J48" s="209">
        <v>38.4</v>
      </c>
      <c r="K48" s="897"/>
      <c r="L48" s="897"/>
      <c r="M48" s="897"/>
      <c r="N48" s="897"/>
      <c r="O48" s="897"/>
      <c r="P48" s="897"/>
      <c r="Q48" s="897"/>
      <c r="R48" s="897"/>
      <c r="S48" s="897"/>
      <c r="T48" s="897"/>
      <c r="U48" s="897"/>
      <c r="V48" s="897"/>
      <c r="W48" s="897"/>
      <c r="X48" s="897"/>
      <c r="Y48" s="897"/>
      <c r="Z48" s="897"/>
      <c r="AA48" s="897"/>
      <c r="AB48" s="897"/>
      <c r="AC48" s="897"/>
      <c r="AD48" s="897"/>
      <c r="AE48" s="897"/>
      <c r="AF48" s="897"/>
      <c r="AG48" s="897"/>
      <c r="AH48" s="897"/>
      <c r="AI48" s="897"/>
      <c r="AJ48" s="897"/>
      <c r="AK48" s="897"/>
      <c r="AL48" s="897"/>
      <c r="AM48" s="897"/>
      <c r="AN48" s="897"/>
      <c r="AO48" s="897"/>
      <c r="AP48" s="897"/>
      <c r="AQ48" s="897"/>
      <c r="AR48" s="897"/>
      <c r="AS48" s="897"/>
      <c r="AT48" s="897"/>
      <c r="AU48" s="897"/>
      <c r="AV48" s="897"/>
      <c r="AW48" s="897"/>
      <c r="AX48" s="897"/>
      <c r="AY48" s="897"/>
      <c r="AZ48" s="897"/>
      <c r="BA48" s="897"/>
      <c r="BB48" s="897"/>
      <c r="BC48" s="897"/>
    </row>
    <row r="49" spans="1:55" s="1141" customFormat="1" ht="14.1" customHeight="1">
      <c r="A49" s="144"/>
      <c r="B49" s="893" t="s">
        <v>1254</v>
      </c>
      <c r="C49" s="112">
        <v>675.4</v>
      </c>
      <c r="D49" s="187">
        <v>30</v>
      </c>
      <c r="E49" s="105">
        <v>8.6</v>
      </c>
      <c r="F49" s="183">
        <v>11.3</v>
      </c>
      <c r="G49" s="187">
        <v>218</v>
      </c>
      <c r="H49" s="112">
        <v>182.1</v>
      </c>
      <c r="I49" s="125">
        <v>1981</v>
      </c>
      <c r="J49" s="209">
        <v>40.299999999999997</v>
      </c>
      <c r="K49" s="897"/>
      <c r="L49" s="897"/>
      <c r="M49" s="897"/>
      <c r="N49" s="897"/>
      <c r="O49" s="897"/>
      <c r="P49" s="897"/>
      <c r="Q49" s="897"/>
      <c r="R49" s="897"/>
      <c r="S49" s="897"/>
      <c r="T49" s="897"/>
      <c r="U49" s="897"/>
      <c r="V49" s="897"/>
      <c r="W49" s="897"/>
      <c r="X49" s="897"/>
      <c r="Y49" s="897"/>
      <c r="Z49" s="897"/>
      <c r="AA49" s="897"/>
      <c r="AB49" s="897"/>
      <c r="AC49" s="897"/>
      <c r="AD49" s="897"/>
      <c r="AE49" s="897"/>
      <c r="AF49" s="897"/>
      <c r="AG49" s="897"/>
      <c r="AH49" s="897"/>
      <c r="AI49" s="897"/>
      <c r="AJ49" s="897"/>
      <c r="AK49" s="897"/>
      <c r="AL49" s="897"/>
      <c r="AM49" s="897"/>
      <c r="AN49" s="897"/>
      <c r="AO49" s="897"/>
      <c r="AP49" s="897"/>
      <c r="AQ49" s="897"/>
      <c r="AR49" s="897"/>
      <c r="AS49" s="897"/>
      <c r="AT49" s="897"/>
      <c r="AU49" s="897"/>
      <c r="AV49" s="897"/>
      <c r="AW49" s="897"/>
      <c r="AX49" s="897"/>
      <c r="AY49" s="897"/>
      <c r="AZ49" s="897"/>
      <c r="BA49" s="897"/>
      <c r="BB49" s="897"/>
      <c r="BC49" s="897"/>
    </row>
    <row r="50" spans="1:55" ht="14.1" customHeight="1">
      <c r="A50" s="129"/>
      <c r="B50" s="80" t="s">
        <v>225</v>
      </c>
      <c r="C50" s="180">
        <v>108.4</v>
      </c>
      <c r="D50" s="180">
        <v>120</v>
      </c>
      <c r="E50" s="56">
        <v>107.4</v>
      </c>
      <c r="F50" s="180">
        <v>110.7</v>
      </c>
      <c r="G50" s="180">
        <v>86.5</v>
      </c>
      <c r="H50" s="180">
        <v>117</v>
      </c>
      <c r="I50" s="199">
        <v>120.1</v>
      </c>
      <c r="J50" s="199">
        <v>118.8</v>
      </c>
    </row>
    <row r="51" spans="1:55" ht="14.1" customHeight="1">
      <c r="A51" s="129"/>
      <c r="B51" s="80" t="s">
        <v>269</v>
      </c>
      <c r="C51" s="180">
        <v>103.2</v>
      </c>
      <c r="D51" s="180">
        <v>111.1</v>
      </c>
      <c r="E51" s="56">
        <v>74.5</v>
      </c>
      <c r="F51" s="180">
        <v>119.2</v>
      </c>
      <c r="G51" s="180">
        <v>102.8</v>
      </c>
      <c r="H51" s="180">
        <v>111.9</v>
      </c>
      <c r="I51" s="199">
        <v>103.6</v>
      </c>
      <c r="J51" s="199">
        <v>105</v>
      </c>
    </row>
    <row r="52" spans="1:55" s="1141" customFormat="1" ht="14.1" customHeight="1">
      <c r="A52" s="129"/>
      <c r="B52" s="83"/>
      <c r="C52" s="199"/>
      <c r="D52" s="199"/>
      <c r="E52" s="199"/>
      <c r="F52" s="199"/>
      <c r="G52" s="199"/>
      <c r="H52" s="199"/>
      <c r="I52" s="199"/>
      <c r="J52" s="199"/>
      <c r="K52" s="897"/>
      <c r="L52" s="897"/>
      <c r="M52" s="897"/>
      <c r="N52" s="897"/>
      <c r="O52" s="897"/>
      <c r="P52" s="897"/>
      <c r="Q52" s="897"/>
      <c r="R52" s="897"/>
      <c r="S52" s="897"/>
      <c r="T52" s="897"/>
      <c r="U52" s="897"/>
      <c r="V52" s="897"/>
      <c r="W52" s="897"/>
      <c r="X52" s="897"/>
      <c r="Y52" s="897"/>
      <c r="Z52" s="897"/>
      <c r="AA52" s="897"/>
      <c r="AB52" s="897"/>
      <c r="AC52" s="897"/>
      <c r="AD52" s="897"/>
      <c r="AE52" s="897"/>
      <c r="AF52" s="897"/>
      <c r="AG52" s="897"/>
      <c r="AH52" s="897"/>
      <c r="AI52" s="897"/>
      <c r="AJ52" s="897"/>
      <c r="AK52" s="897"/>
      <c r="AL52" s="897"/>
      <c r="AM52" s="897"/>
      <c r="AN52" s="897"/>
      <c r="AO52" s="897"/>
      <c r="AP52" s="897"/>
      <c r="AQ52" s="897"/>
      <c r="AR52" s="897"/>
      <c r="AS52" s="897"/>
      <c r="AT52" s="897"/>
      <c r="AU52" s="897"/>
      <c r="AV52" s="897"/>
      <c r="AW52" s="897"/>
      <c r="AX52" s="897"/>
      <c r="AY52" s="897"/>
      <c r="AZ52" s="897"/>
      <c r="BA52" s="897"/>
      <c r="BB52" s="897"/>
      <c r="BC52" s="897"/>
    </row>
    <row r="53" spans="1:55" s="880" customFormat="1" ht="12.75" customHeight="1">
      <c r="A53" s="129"/>
      <c r="B53" s="83"/>
      <c r="C53" s="199"/>
      <c r="D53" s="199"/>
      <c r="E53" s="199"/>
      <c r="F53" s="199"/>
      <c r="G53" s="199"/>
      <c r="H53" s="199"/>
      <c r="I53" s="199"/>
      <c r="J53" s="199"/>
      <c r="K53" s="897"/>
      <c r="L53" s="897"/>
      <c r="M53" s="897"/>
      <c r="N53" s="897"/>
      <c r="O53" s="897"/>
      <c r="P53" s="897"/>
      <c r="Q53" s="897"/>
      <c r="R53" s="897"/>
      <c r="S53" s="897"/>
      <c r="T53" s="897"/>
      <c r="U53" s="897"/>
      <c r="V53" s="897"/>
      <c r="W53" s="897"/>
      <c r="X53" s="897"/>
      <c r="Y53" s="897"/>
      <c r="Z53" s="897"/>
      <c r="AA53" s="897"/>
      <c r="AB53" s="897"/>
      <c r="AC53" s="897"/>
      <c r="AD53" s="897"/>
      <c r="AE53" s="897"/>
      <c r="AF53" s="897"/>
      <c r="AG53" s="897"/>
      <c r="AH53" s="897"/>
      <c r="AI53" s="897"/>
      <c r="AJ53" s="897"/>
      <c r="AK53" s="897"/>
      <c r="AL53" s="897"/>
      <c r="AM53" s="897"/>
      <c r="AN53" s="897"/>
      <c r="AO53" s="897"/>
      <c r="AP53" s="897"/>
      <c r="AQ53" s="897"/>
      <c r="AR53" s="897"/>
      <c r="AS53" s="897"/>
      <c r="AT53" s="897"/>
      <c r="AU53" s="897"/>
      <c r="AV53" s="897"/>
      <c r="AW53" s="897"/>
      <c r="AX53" s="897"/>
      <c r="AY53" s="897"/>
      <c r="AZ53" s="897"/>
      <c r="BA53" s="897"/>
      <c r="BB53" s="897"/>
      <c r="BC53" s="897"/>
    </row>
    <row r="54" spans="1:55" ht="24.95" customHeight="1">
      <c r="A54" s="1219" t="s">
        <v>2360</v>
      </c>
      <c r="B54" s="1219"/>
      <c r="C54" s="1219"/>
      <c r="D54" s="1219"/>
      <c r="E54" s="1219"/>
      <c r="F54" s="1219"/>
      <c r="G54" s="1219"/>
      <c r="H54" s="1219"/>
      <c r="I54" s="1219"/>
      <c r="J54" s="1129"/>
    </row>
    <row r="55" spans="1:55" s="345" customFormat="1" ht="27" customHeight="1">
      <c r="A55" s="1220" t="s">
        <v>2361</v>
      </c>
      <c r="B55" s="1220"/>
      <c r="C55" s="1220"/>
      <c r="D55" s="1220"/>
      <c r="E55" s="1220"/>
      <c r="F55" s="1220"/>
      <c r="G55" s="1220"/>
      <c r="H55" s="1220"/>
      <c r="I55" s="1220"/>
      <c r="J55" s="1130"/>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79"/>
      <c r="AZ55" s="379"/>
      <c r="BA55" s="379"/>
      <c r="BB55" s="379"/>
      <c r="BC55" s="379"/>
    </row>
    <row r="57" spans="1:55">
      <c r="D57" s="134" t="s">
        <v>753</v>
      </c>
    </row>
  </sheetData>
  <mergeCells count="22">
    <mergeCell ref="A55:I55"/>
    <mergeCell ref="A14:B14"/>
    <mergeCell ref="G7:G16"/>
    <mergeCell ref="I7:I16"/>
    <mergeCell ref="A16:B16"/>
    <mergeCell ref="D7:D16"/>
    <mergeCell ref="A54:I54"/>
    <mergeCell ref="E16:F16"/>
    <mergeCell ref="A10:B10"/>
    <mergeCell ref="C7:C15"/>
    <mergeCell ref="A9:B9"/>
    <mergeCell ref="A11:B11"/>
    <mergeCell ref="A12:B12"/>
    <mergeCell ref="E7:E15"/>
    <mergeCell ref="A13:B13"/>
    <mergeCell ref="J7:J16"/>
    <mergeCell ref="A1:D1"/>
    <mergeCell ref="A15:B15"/>
    <mergeCell ref="F7:F15"/>
    <mergeCell ref="A8:B8"/>
    <mergeCell ref="G1:H2"/>
    <mergeCell ref="H7:H16"/>
  </mergeCells>
  <hyperlinks>
    <hyperlink ref="G1:G2" location="'Spis tablic     List of tables'!A37" display="'Spis tablic     List of tables'!A37" xr:uid="{00000000-0004-0000-1F00-000000000000}"/>
    <hyperlink ref="G1:H2" location="'Spis tablic     List of tables'!A36" display="'Spis tablic     List of tables'!A36" xr:uid="{00000000-0004-0000-1F00-000001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67"/>
  <sheetViews>
    <sheetView zoomScale="90" zoomScaleNormal="90" workbookViewId="0">
      <selection activeCell="I40" sqref="I40"/>
    </sheetView>
  </sheetViews>
  <sheetFormatPr defaultColWidth="9.140625" defaultRowHeight="12.75"/>
  <cols>
    <col min="1" max="1" width="7.7109375" style="134" customWidth="1"/>
    <col min="2" max="2" width="20.7109375" style="134" customWidth="1"/>
    <col min="3" max="5" width="14.7109375" style="134" customWidth="1"/>
    <col min="6" max="6" width="16.7109375" style="134" customWidth="1"/>
    <col min="7" max="7" width="14.42578125" style="134" customWidth="1"/>
    <col min="8" max="16384" width="9.140625" style="134"/>
  </cols>
  <sheetData>
    <row r="1" spans="1:8" ht="20.100000000000001" customHeight="1">
      <c r="A1" s="1336" t="s">
        <v>2112</v>
      </c>
      <c r="B1" s="1337"/>
      <c r="C1" s="1337"/>
      <c r="D1" s="1337"/>
      <c r="E1" s="153"/>
      <c r="F1" s="1453" t="s">
        <v>1349</v>
      </c>
      <c r="G1" s="1453"/>
    </row>
    <row r="2" spans="1:8" ht="20.100000000000001" customHeight="1">
      <c r="A2" s="545" t="s">
        <v>2110</v>
      </c>
      <c r="B2" s="135"/>
      <c r="C2" s="135"/>
      <c r="D2" s="135"/>
      <c r="E2" s="135"/>
      <c r="F2" s="1453"/>
      <c r="G2" s="1453"/>
    </row>
    <row r="3" spans="1:8" ht="20.100000000000001" customHeight="1">
      <c r="A3" s="12"/>
      <c r="B3" s="135"/>
      <c r="C3" s="135"/>
      <c r="D3" s="135"/>
      <c r="E3" s="135"/>
      <c r="F3" s="135"/>
      <c r="G3" s="135"/>
    </row>
    <row r="4" spans="1:8" ht="18.75">
      <c r="A4" s="10" t="s">
        <v>2327</v>
      </c>
      <c r="B4" s="153"/>
      <c r="C4" s="153"/>
      <c r="D4" s="153"/>
      <c r="E4" s="153"/>
      <c r="F4" s="153"/>
      <c r="G4" s="153"/>
    </row>
    <row r="5" spans="1:8" ht="15" customHeight="1">
      <c r="A5" s="1078" t="s">
        <v>2113</v>
      </c>
      <c r="B5" s="153"/>
      <c r="C5" s="153"/>
      <c r="D5" s="153"/>
      <c r="E5" s="153"/>
      <c r="F5" s="153"/>
      <c r="G5" s="153"/>
    </row>
    <row r="6" spans="1:8">
      <c r="A6" s="153"/>
      <c r="B6" s="153"/>
      <c r="C6" s="153"/>
      <c r="D6" s="141"/>
      <c r="E6" s="153"/>
      <c r="F6" s="153"/>
      <c r="G6" s="153"/>
    </row>
    <row r="7" spans="1:8" ht="15" customHeight="1">
      <c r="A7" s="1332" t="s">
        <v>232</v>
      </c>
      <c r="B7" s="1241"/>
      <c r="C7" s="898"/>
      <c r="D7" s="938"/>
      <c r="E7" s="939"/>
      <c r="F7" s="940"/>
      <c r="G7" s="939"/>
      <c r="H7" s="186"/>
    </row>
    <row r="8" spans="1:8" ht="15" customHeight="1">
      <c r="A8" s="1237" t="s">
        <v>233</v>
      </c>
      <c r="B8" s="1238"/>
      <c r="C8" s="1378" t="s">
        <v>1465</v>
      </c>
      <c r="D8" s="941" t="s">
        <v>147</v>
      </c>
      <c r="E8" s="938"/>
      <c r="F8" s="942"/>
      <c r="G8" s="942"/>
    </row>
    <row r="9" spans="1:8">
      <c r="A9" s="1339" t="s">
        <v>337</v>
      </c>
      <c r="B9" s="1339"/>
      <c r="C9" s="1527"/>
      <c r="D9" s="875" t="s">
        <v>926</v>
      </c>
      <c r="E9" s="943"/>
      <c r="F9" s="900"/>
      <c r="G9" s="879" t="s">
        <v>367</v>
      </c>
      <c r="H9" s="186"/>
    </row>
    <row r="10" spans="1:8" ht="14.25">
      <c r="A10" s="1338" t="s">
        <v>813</v>
      </c>
      <c r="B10" s="1338"/>
      <c r="C10" s="1527"/>
      <c r="D10" s="875" t="s">
        <v>1466</v>
      </c>
      <c r="E10" s="944" t="s">
        <v>220</v>
      </c>
      <c r="F10" s="944" t="s">
        <v>984</v>
      </c>
      <c r="G10" s="879" t="s">
        <v>368</v>
      </c>
    </row>
    <row r="11" spans="1:8" ht="14.25">
      <c r="A11" s="1225" t="s">
        <v>2114</v>
      </c>
      <c r="B11" s="1225"/>
      <c r="C11" s="1527"/>
      <c r="D11" s="874" t="s">
        <v>188</v>
      </c>
      <c r="E11" s="944" t="s">
        <v>1317</v>
      </c>
      <c r="F11" s="944" t="s">
        <v>985</v>
      </c>
      <c r="G11" s="879" t="s">
        <v>369</v>
      </c>
    </row>
    <row r="12" spans="1:8" ht="14.25">
      <c r="A12" s="1225" t="s">
        <v>807</v>
      </c>
      <c r="B12" s="1225"/>
      <c r="C12" s="1527"/>
      <c r="D12" s="874" t="s">
        <v>983</v>
      </c>
      <c r="E12" s="560" t="s">
        <v>188</v>
      </c>
      <c r="F12" s="944" t="s">
        <v>1318</v>
      </c>
      <c r="G12" s="901" t="s">
        <v>370</v>
      </c>
    </row>
    <row r="13" spans="1:8" ht="14.25">
      <c r="A13" s="1339" t="s">
        <v>744</v>
      </c>
      <c r="B13" s="1339"/>
      <c r="C13" s="1527"/>
      <c r="D13" s="874" t="s">
        <v>1467</v>
      </c>
      <c r="E13" s="560" t="s">
        <v>372</v>
      </c>
      <c r="F13" s="560" t="s">
        <v>371</v>
      </c>
      <c r="G13" s="901" t="s">
        <v>69</v>
      </c>
    </row>
    <row r="14" spans="1:8">
      <c r="A14" s="1225" t="s">
        <v>809</v>
      </c>
      <c r="B14" s="1225"/>
      <c r="C14" s="1528"/>
      <c r="D14" s="943"/>
      <c r="E14" s="943"/>
      <c r="F14" s="943"/>
      <c r="G14" s="901" t="s">
        <v>439</v>
      </c>
    </row>
    <row r="15" spans="1:8" ht="20.100000000000001" customHeight="1" thickBot="1">
      <c r="A15" s="1445"/>
      <c r="B15" s="1446"/>
      <c r="C15" s="1525" t="s">
        <v>1468</v>
      </c>
      <c r="D15" s="1526"/>
      <c r="E15" s="1526"/>
      <c r="F15" s="1526"/>
      <c r="G15" s="1526"/>
    </row>
    <row r="16" spans="1:8" s="682" customFormat="1" ht="24.95" customHeight="1">
      <c r="A16" s="144">
        <v>2019</v>
      </c>
      <c r="B16" s="128" t="s">
        <v>1192</v>
      </c>
      <c r="C16" s="92">
        <v>4999.1000000000004</v>
      </c>
      <c r="D16" s="92">
        <v>2723.3</v>
      </c>
      <c r="E16" s="92">
        <v>1329.7</v>
      </c>
      <c r="F16" s="92">
        <v>762.5</v>
      </c>
      <c r="G16" s="93">
        <v>631</v>
      </c>
    </row>
    <row r="17" spans="1:7" ht="12.75" customHeight="1">
      <c r="A17" s="144"/>
      <c r="B17" s="83" t="s">
        <v>225</v>
      </c>
      <c r="C17" s="88">
        <v>111</v>
      </c>
      <c r="D17" s="88">
        <v>106.6</v>
      </c>
      <c r="E17" s="88">
        <v>95.5</v>
      </c>
      <c r="F17" s="88">
        <v>135.30000000000001</v>
      </c>
      <c r="G17" s="89">
        <v>105.4</v>
      </c>
    </row>
    <row r="18" spans="1:7" s="729" customFormat="1" ht="24.95" customHeight="1">
      <c r="A18" s="144">
        <v>2020</v>
      </c>
      <c r="B18" s="128" t="s">
        <v>1251</v>
      </c>
      <c r="C18" s="92">
        <v>1375.6</v>
      </c>
      <c r="D18" s="92">
        <v>659.8</v>
      </c>
      <c r="E18" s="92">
        <v>397.6</v>
      </c>
      <c r="F18" s="92">
        <v>114.6</v>
      </c>
      <c r="G18" s="93">
        <v>147.5</v>
      </c>
    </row>
    <row r="19" spans="1:7" s="729" customFormat="1" ht="14.1" customHeight="1">
      <c r="A19" s="144"/>
      <c r="B19" s="128" t="s">
        <v>1252</v>
      </c>
      <c r="C19" s="92">
        <v>1687</v>
      </c>
      <c r="D19" s="92">
        <v>788.5</v>
      </c>
      <c r="E19" s="92">
        <v>438</v>
      </c>
      <c r="F19" s="92">
        <v>163.1</v>
      </c>
      <c r="G19" s="93">
        <v>187.4</v>
      </c>
    </row>
    <row r="20" spans="1:7" s="729" customFormat="1" ht="14.1" customHeight="1">
      <c r="A20" s="144"/>
      <c r="B20" s="128" t="s">
        <v>1244</v>
      </c>
      <c r="C20" s="92">
        <v>2086.5</v>
      </c>
      <c r="D20" s="92">
        <v>873.1</v>
      </c>
      <c r="E20" s="92">
        <v>446.6</v>
      </c>
      <c r="F20" s="92">
        <v>195.4</v>
      </c>
      <c r="G20" s="93">
        <v>231.1</v>
      </c>
    </row>
    <row r="21" spans="1:7" s="745" customFormat="1" ht="14.1" customHeight="1">
      <c r="A21" s="144"/>
      <c r="B21" s="128" t="s">
        <v>1245</v>
      </c>
      <c r="C21" s="92">
        <v>2534.1999999999998</v>
      </c>
      <c r="D21" s="92">
        <v>1014.7</v>
      </c>
      <c r="E21" s="92">
        <v>514.29999999999995</v>
      </c>
      <c r="F21" s="92">
        <v>239.2</v>
      </c>
      <c r="G21" s="93">
        <v>261.3</v>
      </c>
    </row>
    <row r="22" spans="1:7" s="745" customFormat="1" ht="14.1" customHeight="1">
      <c r="A22" s="144"/>
      <c r="B22" s="128" t="s">
        <v>1246</v>
      </c>
      <c r="C22" s="92">
        <v>2892.2</v>
      </c>
      <c r="D22" s="92">
        <v>1172.8</v>
      </c>
      <c r="E22" s="92">
        <v>586.1</v>
      </c>
      <c r="F22" s="92">
        <v>291.3</v>
      </c>
      <c r="G22" s="93">
        <v>295.39999999999998</v>
      </c>
    </row>
    <row r="23" spans="1:7" s="745" customFormat="1" ht="14.1" customHeight="1">
      <c r="A23" s="144"/>
      <c r="B23" s="128" t="s">
        <v>1243</v>
      </c>
      <c r="C23" s="92">
        <v>3334.4</v>
      </c>
      <c r="D23" s="92">
        <v>1382.3</v>
      </c>
      <c r="E23" s="92">
        <v>692.7</v>
      </c>
      <c r="F23" s="92">
        <v>347.5</v>
      </c>
      <c r="G23" s="93">
        <v>342.2</v>
      </c>
    </row>
    <row r="24" spans="1:7" s="764" customFormat="1" ht="14.1" customHeight="1">
      <c r="A24" s="144"/>
      <c r="B24" s="128" t="s">
        <v>1247</v>
      </c>
      <c r="C24" s="92">
        <v>3799.9</v>
      </c>
      <c r="D24" s="92">
        <v>1483.7</v>
      </c>
      <c r="E24" s="92">
        <v>711.2</v>
      </c>
      <c r="F24" s="92">
        <v>388.7</v>
      </c>
      <c r="G24" s="93">
        <v>383.9</v>
      </c>
    </row>
    <row r="25" spans="1:7" s="764" customFormat="1" ht="14.1" customHeight="1">
      <c r="A25" s="144"/>
      <c r="B25" s="128" t="s">
        <v>1248</v>
      </c>
      <c r="C25" s="92">
        <v>4294.8</v>
      </c>
      <c r="D25" s="92">
        <v>1643.5</v>
      </c>
      <c r="E25" s="92">
        <v>791.7</v>
      </c>
      <c r="F25" s="92">
        <v>435.2</v>
      </c>
      <c r="G25" s="93">
        <v>416.6</v>
      </c>
    </row>
    <row r="26" spans="1:7" s="764" customFormat="1" ht="14.1" customHeight="1">
      <c r="A26" s="144"/>
      <c r="B26" s="128" t="s">
        <v>1192</v>
      </c>
      <c r="C26" s="92">
        <v>4799.3</v>
      </c>
      <c r="D26" s="92">
        <v>1879.5</v>
      </c>
      <c r="E26" s="92">
        <v>890.6</v>
      </c>
      <c r="F26" s="92">
        <v>514.29999999999995</v>
      </c>
      <c r="G26" s="93">
        <v>474.7</v>
      </c>
    </row>
    <row r="27" spans="1:7" s="1116" customFormat="1" ht="12.75" customHeight="1">
      <c r="A27" s="144"/>
      <c r="B27" s="276" t="s">
        <v>225</v>
      </c>
      <c r="C27" s="262">
        <v>96</v>
      </c>
      <c r="D27" s="262">
        <v>69</v>
      </c>
      <c r="E27" s="262">
        <v>67</v>
      </c>
      <c r="F27" s="262">
        <v>67.400000000000006</v>
      </c>
      <c r="G27" s="263">
        <v>75.2</v>
      </c>
    </row>
    <row r="28" spans="1:7" s="880" customFormat="1" ht="24.95" customHeight="1">
      <c r="A28" s="144">
        <v>2021</v>
      </c>
      <c r="B28" s="128" t="s">
        <v>1250</v>
      </c>
      <c r="C28" s="92">
        <v>648.4</v>
      </c>
      <c r="D28" s="92">
        <v>189.2628</v>
      </c>
      <c r="E28" s="92">
        <v>105.6555</v>
      </c>
      <c r="F28" s="92">
        <v>41.475699999999996</v>
      </c>
      <c r="G28" s="93">
        <v>42.131599999999999</v>
      </c>
    </row>
    <row r="29" spans="1:7" s="880" customFormat="1" ht="14.1" customHeight="1">
      <c r="A29" s="144"/>
      <c r="B29" s="128" t="s">
        <v>1174</v>
      </c>
      <c r="C29" s="92">
        <v>1075.2</v>
      </c>
      <c r="D29" s="92">
        <v>308.13340000000005</v>
      </c>
      <c r="E29" s="92">
        <v>153.15370000000001</v>
      </c>
      <c r="F29" s="92">
        <v>83.400100000000009</v>
      </c>
      <c r="G29" s="93">
        <v>71.579599999999999</v>
      </c>
    </row>
    <row r="30" spans="1:7" s="1141" customFormat="1" ht="14.1" customHeight="1">
      <c r="A30" s="144"/>
      <c r="B30" s="128" t="s">
        <v>1251</v>
      </c>
      <c r="C30" s="92">
        <v>1541.5</v>
      </c>
      <c r="D30" s="92">
        <v>471.7</v>
      </c>
      <c r="E30" s="92">
        <v>237</v>
      </c>
      <c r="F30" s="92">
        <v>123</v>
      </c>
      <c r="G30" s="93">
        <v>111.7</v>
      </c>
    </row>
    <row r="31" spans="1:7" s="1141" customFormat="1" ht="14.1" customHeight="1">
      <c r="A31" s="144"/>
      <c r="B31" s="128" t="s">
        <v>1252</v>
      </c>
      <c r="C31" s="92">
        <v>1966.7</v>
      </c>
      <c r="D31" s="92">
        <v>654.75519999999995</v>
      </c>
      <c r="E31" s="92">
        <v>339.13150000000002</v>
      </c>
      <c r="F31" s="92">
        <v>170.98860000000002</v>
      </c>
      <c r="G31" s="93">
        <v>144.63509999999999</v>
      </c>
    </row>
    <row r="32" spans="1:7" s="1141" customFormat="1" ht="14.1" customHeight="1">
      <c r="A32" s="144"/>
      <c r="B32" s="128" t="s">
        <v>1244</v>
      </c>
      <c r="C32" s="92">
        <v>2541.1999999999998</v>
      </c>
      <c r="D32" s="92">
        <v>837.15160000000003</v>
      </c>
      <c r="E32" s="92">
        <v>418.79090000000002</v>
      </c>
      <c r="F32" s="92">
        <v>224.85599999999999</v>
      </c>
      <c r="G32" s="93">
        <v>193.50470000000001</v>
      </c>
    </row>
    <row r="33" spans="1:7" s="709" customFormat="1" ht="14.1" customHeight="1">
      <c r="A33" s="144"/>
      <c r="B33" s="83" t="s">
        <v>225</v>
      </c>
      <c r="C33" s="88">
        <v>121.8</v>
      </c>
      <c r="D33" s="88">
        <v>95.9</v>
      </c>
      <c r="E33" s="88">
        <v>93.8</v>
      </c>
      <c r="F33" s="88">
        <v>115.1</v>
      </c>
      <c r="G33" s="89">
        <v>83.7</v>
      </c>
    </row>
    <row r="34" spans="1:7" s="729" customFormat="1" ht="24.95" customHeight="1">
      <c r="A34" s="144">
        <v>2020</v>
      </c>
      <c r="B34" s="128" t="s">
        <v>1263</v>
      </c>
      <c r="C34" s="92">
        <v>319.60000000000002</v>
      </c>
      <c r="D34" s="92">
        <v>187.2</v>
      </c>
      <c r="E34" s="92">
        <v>109</v>
      </c>
      <c r="F34" s="92">
        <v>32.6</v>
      </c>
      <c r="G34" s="93">
        <v>45.6</v>
      </c>
    </row>
    <row r="35" spans="1:7" s="729" customFormat="1" ht="14.1" customHeight="1">
      <c r="A35" s="144"/>
      <c r="B35" s="128" t="s">
        <v>1264</v>
      </c>
      <c r="C35" s="92">
        <v>336.9</v>
      </c>
      <c r="D35" s="92">
        <v>135.6</v>
      </c>
      <c r="E35" s="92">
        <v>58.4</v>
      </c>
      <c r="F35" s="92">
        <v>37.9</v>
      </c>
      <c r="G35" s="93">
        <v>39.200000000000003</v>
      </c>
    </row>
    <row r="36" spans="1:7" s="729" customFormat="1" ht="14.1" customHeight="1">
      <c r="A36" s="144"/>
      <c r="B36" s="128" t="s">
        <v>1254</v>
      </c>
      <c r="C36" s="92">
        <v>372.7</v>
      </c>
      <c r="D36" s="92">
        <v>160.5</v>
      </c>
      <c r="E36" s="92">
        <v>71.7</v>
      </c>
      <c r="F36" s="92">
        <v>35</v>
      </c>
      <c r="G36" s="93">
        <v>53.8</v>
      </c>
    </row>
    <row r="37" spans="1:7" s="745" customFormat="1" ht="14.1" customHeight="1">
      <c r="A37" s="144"/>
      <c r="B37" s="128" t="s">
        <v>1255</v>
      </c>
      <c r="C37" s="92">
        <v>355.2</v>
      </c>
      <c r="D37" s="92">
        <v>135.69999999999999</v>
      </c>
      <c r="E37" s="92">
        <v>69</v>
      </c>
      <c r="F37" s="92">
        <v>41.3</v>
      </c>
      <c r="G37" s="93">
        <v>25.4</v>
      </c>
    </row>
    <row r="38" spans="1:7" s="745" customFormat="1" ht="14.1" customHeight="1">
      <c r="A38" s="144"/>
      <c r="B38" s="128" t="s">
        <v>1256</v>
      </c>
      <c r="C38" s="92">
        <v>335.3</v>
      </c>
      <c r="D38" s="92">
        <v>145.6</v>
      </c>
      <c r="E38" s="92">
        <v>73.599999999999994</v>
      </c>
      <c r="F38" s="92">
        <v>37.6</v>
      </c>
      <c r="G38" s="93">
        <v>34.299999999999997</v>
      </c>
    </row>
    <row r="39" spans="1:7" s="745" customFormat="1" ht="14.1" customHeight="1">
      <c r="A39" s="144"/>
      <c r="B39" s="128" t="s">
        <v>1257</v>
      </c>
      <c r="C39" s="92">
        <v>411.6</v>
      </c>
      <c r="D39" s="92">
        <v>190.5</v>
      </c>
      <c r="E39" s="92">
        <v>102.1</v>
      </c>
      <c r="F39" s="92">
        <v>38.799999999999997</v>
      </c>
      <c r="G39" s="93">
        <v>49.6</v>
      </c>
    </row>
    <row r="40" spans="1:7" s="764" customFormat="1" ht="14.1" customHeight="1">
      <c r="A40" s="144"/>
      <c r="B40" s="128" t="s">
        <v>1258</v>
      </c>
      <c r="C40" s="92">
        <v>377.6</v>
      </c>
      <c r="D40" s="92">
        <v>127.1</v>
      </c>
      <c r="E40" s="92">
        <v>56.1</v>
      </c>
      <c r="F40" s="92">
        <v>42.3</v>
      </c>
      <c r="G40" s="93">
        <v>28.7</v>
      </c>
    </row>
    <row r="41" spans="1:7" s="764" customFormat="1" ht="14.1" customHeight="1">
      <c r="A41" s="144"/>
      <c r="B41" s="766" t="s">
        <v>1259</v>
      </c>
      <c r="C41" s="92">
        <v>421.7</v>
      </c>
      <c r="D41" s="92">
        <v>143.6</v>
      </c>
      <c r="E41" s="92">
        <v>74.400000000000006</v>
      </c>
      <c r="F41" s="92">
        <v>35.4</v>
      </c>
      <c r="G41" s="93">
        <v>33.799999999999997</v>
      </c>
    </row>
    <row r="42" spans="1:7" s="764" customFormat="1" ht="14.1" customHeight="1">
      <c r="A42" s="144"/>
      <c r="B42" s="766" t="s">
        <v>1260</v>
      </c>
      <c r="C42" s="92">
        <v>438.1</v>
      </c>
      <c r="D42" s="92">
        <v>207.1</v>
      </c>
      <c r="E42" s="92">
        <v>87.8</v>
      </c>
      <c r="F42" s="92">
        <v>62.3</v>
      </c>
      <c r="G42" s="93">
        <v>56.9</v>
      </c>
    </row>
    <row r="43" spans="1:7" s="880" customFormat="1" ht="24.95" customHeight="1">
      <c r="A43" s="144">
        <v>2021</v>
      </c>
      <c r="B43" s="128" t="s">
        <v>1249</v>
      </c>
      <c r="C43" s="92">
        <v>240.9</v>
      </c>
      <c r="D43" s="92">
        <v>74.688999999999993</v>
      </c>
      <c r="E43" s="92">
        <v>44.741500000000002</v>
      </c>
      <c r="F43" s="92">
        <v>13.804200000000002</v>
      </c>
      <c r="G43" s="93">
        <v>16.1433</v>
      </c>
    </row>
    <row r="44" spans="1:7" s="880" customFormat="1" ht="14.1" customHeight="1">
      <c r="A44" s="144"/>
      <c r="B44" s="128" t="s">
        <v>1261</v>
      </c>
      <c r="C44" s="92">
        <v>328.4</v>
      </c>
      <c r="D44" s="92">
        <v>91.585300000000004</v>
      </c>
      <c r="E44" s="92">
        <v>54.920900000000003</v>
      </c>
      <c r="F44" s="92">
        <v>15.6486</v>
      </c>
      <c r="G44" s="93">
        <v>21.015799999999999</v>
      </c>
    </row>
    <row r="45" spans="1:7" s="880" customFormat="1" ht="14.1" customHeight="1">
      <c r="A45" s="144"/>
      <c r="B45" s="128" t="s">
        <v>1262</v>
      </c>
      <c r="C45" s="92">
        <v>415</v>
      </c>
      <c r="D45" s="92">
        <v>120.91249999999999</v>
      </c>
      <c r="E45" s="92">
        <v>54.301600000000001</v>
      </c>
      <c r="F45" s="92">
        <v>36.391400000000004</v>
      </c>
      <c r="G45" s="93">
        <v>30.2195</v>
      </c>
    </row>
    <row r="46" spans="1:7" s="1141" customFormat="1" ht="14.1" customHeight="1">
      <c r="A46" s="144"/>
      <c r="B46" s="128" t="s">
        <v>1263</v>
      </c>
      <c r="C46" s="92">
        <v>407.7</v>
      </c>
      <c r="D46" s="92">
        <v>147.1</v>
      </c>
      <c r="E46" s="92">
        <v>79.8</v>
      </c>
      <c r="F46" s="92">
        <v>31.9</v>
      </c>
      <c r="G46" s="93">
        <v>35.4</v>
      </c>
    </row>
    <row r="47" spans="1:7" s="1141" customFormat="1" ht="14.1" customHeight="1">
      <c r="A47" s="144"/>
      <c r="B47" s="128" t="s">
        <v>1264</v>
      </c>
      <c r="C47" s="92">
        <v>418.9</v>
      </c>
      <c r="D47" s="92">
        <v>149.108</v>
      </c>
      <c r="E47" s="92">
        <v>77.675399999999996</v>
      </c>
      <c r="F47" s="92">
        <v>42.0886</v>
      </c>
      <c r="G47" s="93">
        <v>29.344000000000001</v>
      </c>
    </row>
    <row r="48" spans="1:7" s="1141" customFormat="1" ht="14.1" customHeight="1">
      <c r="A48" s="144"/>
      <c r="B48" s="128" t="s">
        <v>1254</v>
      </c>
      <c r="C48" s="92">
        <v>502.2</v>
      </c>
      <c r="D48" s="92">
        <v>170.41460000000001</v>
      </c>
      <c r="E48" s="92">
        <v>78.135199999999998</v>
      </c>
      <c r="F48" s="92">
        <v>43.856000000000002</v>
      </c>
      <c r="G48" s="93">
        <v>48.423400000000001</v>
      </c>
    </row>
    <row r="49" spans="1:7" ht="14.1" customHeight="1">
      <c r="A49" s="129"/>
      <c r="B49" s="80" t="s">
        <v>225</v>
      </c>
      <c r="C49" s="88">
        <v>134.69999999999999</v>
      </c>
      <c r="D49" s="88">
        <v>106.2</v>
      </c>
      <c r="E49" s="88">
        <v>109</v>
      </c>
      <c r="F49" s="88">
        <v>125.4</v>
      </c>
      <c r="G49" s="89">
        <v>90</v>
      </c>
    </row>
    <row r="50" spans="1:7" ht="14.1" customHeight="1">
      <c r="A50" s="129"/>
      <c r="B50" s="80" t="s">
        <v>269</v>
      </c>
      <c r="C50" s="88">
        <v>119.9</v>
      </c>
      <c r="D50" s="88">
        <v>114.3</v>
      </c>
      <c r="E50" s="88">
        <v>100.6</v>
      </c>
      <c r="F50" s="88">
        <v>104.2</v>
      </c>
      <c r="G50" s="89">
        <v>165</v>
      </c>
    </row>
    <row r="51" spans="1:7" s="1141" customFormat="1" ht="14.1" customHeight="1">
      <c r="A51" s="129"/>
      <c r="B51" s="83"/>
      <c r="C51" s="293"/>
      <c r="D51" s="293"/>
      <c r="E51" s="293"/>
      <c r="F51" s="293"/>
      <c r="G51" s="293"/>
    </row>
    <row r="52" spans="1:7">
      <c r="A52" s="15"/>
      <c r="B52" s="7"/>
      <c r="C52" s="94"/>
      <c r="D52" s="94"/>
      <c r="E52" s="94"/>
      <c r="F52" s="94"/>
      <c r="G52" s="94"/>
    </row>
    <row r="53" spans="1:7" ht="23.25" customHeight="1">
      <c r="A53" s="1521" t="s">
        <v>2362</v>
      </c>
      <c r="B53" s="1522"/>
      <c r="C53" s="1522"/>
      <c r="D53" s="1522"/>
      <c r="E53" s="1522"/>
      <c r="F53" s="1522"/>
      <c r="G53" s="1522"/>
    </row>
    <row r="54" spans="1:7" s="345" customFormat="1" ht="24.75" customHeight="1">
      <c r="A54" s="1523" t="s">
        <v>2363</v>
      </c>
      <c r="B54" s="1524"/>
      <c r="C54" s="1524"/>
      <c r="D54" s="1524"/>
      <c r="E54" s="1524"/>
      <c r="F54" s="1524"/>
      <c r="G54" s="1524"/>
    </row>
    <row r="56" spans="1:7">
      <c r="C56" s="134" t="s">
        <v>753</v>
      </c>
    </row>
    <row r="63" spans="1:7">
      <c r="C63" s="134" t="s">
        <v>753</v>
      </c>
    </row>
    <row r="67" spans="3:3">
      <c r="C67" s="134" t="s">
        <v>753</v>
      </c>
    </row>
  </sheetData>
  <mergeCells count="15">
    <mergeCell ref="F1:G2"/>
    <mergeCell ref="A10:B10"/>
    <mergeCell ref="A1:D1"/>
    <mergeCell ref="A7:B7"/>
    <mergeCell ref="A8:B8"/>
    <mergeCell ref="A9:B9"/>
    <mergeCell ref="C8:C14"/>
    <mergeCell ref="A53:G53"/>
    <mergeCell ref="A54:G54"/>
    <mergeCell ref="A11:B11"/>
    <mergeCell ref="A12:B12"/>
    <mergeCell ref="A13:B13"/>
    <mergeCell ref="C15:G15"/>
    <mergeCell ref="A15:B15"/>
    <mergeCell ref="A14:B14"/>
  </mergeCells>
  <phoneticPr fontId="0" type="noConversion"/>
  <hyperlinks>
    <hyperlink ref="F1:G2" location="'Spis tablic     List of tables'!A37" display="'Spis tablic     List of tables'!A37"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83"/>
  <sheetViews>
    <sheetView zoomScale="90" zoomScaleNormal="90" workbookViewId="0">
      <pane ySplit="17" topLeftCell="A24" activePane="bottomLeft" state="frozen"/>
      <selection activeCell="B36" sqref="B36"/>
      <selection pane="bottomLeft" activeCell="D44" sqref="D44"/>
    </sheetView>
  </sheetViews>
  <sheetFormatPr defaultColWidth="9.140625" defaultRowHeight="12.75"/>
  <cols>
    <col min="1" max="1" width="7.7109375" style="134" customWidth="1"/>
    <col min="2" max="2" width="20.7109375" style="134" customWidth="1"/>
    <col min="3" max="11" width="14.7109375" style="134" customWidth="1"/>
    <col min="12" max="16384" width="9.140625" style="134"/>
  </cols>
  <sheetData>
    <row r="1" spans="1:12" ht="20.100000000000001" customHeight="1">
      <c r="A1" s="1336" t="s">
        <v>2115</v>
      </c>
      <c r="B1" s="1337"/>
      <c r="C1" s="22"/>
      <c r="D1" s="22" t="s">
        <v>753</v>
      </c>
      <c r="E1" s="22" t="s">
        <v>753</v>
      </c>
      <c r="F1" s="22"/>
      <c r="G1" s="1517" t="s">
        <v>1349</v>
      </c>
      <c r="H1" s="1517"/>
      <c r="I1" s="153" t="s">
        <v>753</v>
      </c>
      <c r="J1" s="153"/>
      <c r="K1" s="153"/>
    </row>
    <row r="2" spans="1:12" ht="20.100000000000001" customHeight="1">
      <c r="A2" s="320" t="s">
        <v>373</v>
      </c>
      <c r="B2" s="135"/>
      <c r="C2" s="135"/>
      <c r="D2" s="135"/>
      <c r="E2" s="135"/>
      <c r="F2" s="135"/>
      <c r="G2" s="1517"/>
      <c r="H2" s="1517"/>
      <c r="I2" s="135"/>
      <c r="J2" s="135"/>
      <c r="K2" s="135"/>
    </row>
    <row r="3" spans="1:12" ht="20.100000000000001" customHeight="1">
      <c r="A3" s="12"/>
      <c r="B3" s="135"/>
      <c r="C3" s="135"/>
      <c r="D3" s="135"/>
      <c r="E3" s="135"/>
      <c r="F3" s="135"/>
      <c r="G3" s="135"/>
      <c r="H3" s="135"/>
      <c r="I3" s="135"/>
      <c r="J3" s="135"/>
      <c r="K3" s="135"/>
    </row>
    <row r="4" spans="1:12" ht="18.75">
      <c r="A4" s="6" t="s">
        <v>2328</v>
      </c>
      <c r="B4" s="16"/>
      <c r="C4" s="16"/>
      <c r="D4" s="16"/>
      <c r="E4" s="16"/>
      <c r="F4" s="16"/>
      <c r="G4" s="16"/>
      <c r="H4" s="16"/>
      <c r="I4" s="153"/>
      <c r="J4" s="153"/>
      <c r="K4" s="153"/>
    </row>
    <row r="5" spans="1:12" s="1090" customFormat="1" ht="15" customHeight="1">
      <c r="A5" s="1080" t="s">
        <v>2116</v>
      </c>
      <c r="B5" s="28"/>
      <c r="C5" s="28"/>
      <c r="D5" s="28"/>
      <c r="E5" s="28"/>
      <c r="F5" s="28"/>
      <c r="G5" s="28"/>
      <c r="H5" s="28"/>
      <c r="I5" s="28"/>
      <c r="J5" s="28"/>
      <c r="K5" s="28"/>
    </row>
    <row r="6" spans="1:12">
      <c r="A6" s="239"/>
      <c r="B6" s="239"/>
      <c r="C6" s="239"/>
      <c r="D6" s="239"/>
      <c r="E6" s="239"/>
      <c r="F6" s="239"/>
      <c r="G6" s="239"/>
      <c r="H6" s="239"/>
      <c r="I6" s="239"/>
      <c r="J6" s="239"/>
      <c r="K6" s="239"/>
    </row>
    <row r="7" spans="1:12" ht="15" customHeight="1">
      <c r="A7" s="1239"/>
      <c r="B7" s="1292"/>
      <c r="C7" s="230"/>
      <c r="D7" s="416"/>
      <c r="E7" s="416"/>
      <c r="F7" s="259"/>
      <c r="G7" s="494"/>
      <c r="H7" s="416"/>
      <c r="I7" s="416"/>
      <c r="J7" s="416"/>
      <c r="K7" s="416"/>
    </row>
    <row r="8" spans="1:12">
      <c r="A8" s="137"/>
      <c r="B8" s="367"/>
      <c r="C8" s="200"/>
      <c r="D8" s="138"/>
      <c r="E8" s="200"/>
      <c r="F8" s="138"/>
      <c r="G8" s="109" t="s">
        <v>374</v>
      </c>
      <c r="H8" s="200"/>
      <c r="I8" s="200"/>
      <c r="J8" s="109" t="s">
        <v>375</v>
      </c>
      <c r="K8" s="546"/>
    </row>
    <row r="9" spans="1:12">
      <c r="A9" s="1239"/>
      <c r="B9" s="1292"/>
      <c r="C9" s="229"/>
      <c r="D9" s="119" t="s">
        <v>376</v>
      </c>
      <c r="E9" s="138"/>
      <c r="F9" s="108" t="s">
        <v>377</v>
      </c>
      <c r="G9" s="109" t="s">
        <v>378</v>
      </c>
      <c r="H9" s="200"/>
      <c r="I9" s="200"/>
      <c r="J9" s="109" t="s">
        <v>374</v>
      </c>
      <c r="K9" s="546"/>
    </row>
    <row r="10" spans="1:12">
      <c r="A10" s="141"/>
      <c r="B10" s="227"/>
      <c r="C10" s="245"/>
      <c r="D10" s="119" t="s">
        <v>379</v>
      </c>
      <c r="E10" s="106" t="s">
        <v>380</v>
      </c>
      <c r="F10" s="108" t="s">
        <v>381</v>
      </c>
      <c r="G10" s="109" t="s">
        <v>382</v>
      </c>
      <c r="H10" s="109" t="s">
        <v>1265</v>
      </c>
      <c r="I10" s="109" t="s">
        <v>383</v>
      </c>
      <c r="J10" s="109" t="s">
        <v>384</v>
      </c>
      <c r="K10" s="546"/>
    </row>
    <row r="11" spans="1:12">
      <c r="A11" s="1430" t="s">
        <v>232</v>
      </c>
      <c r="B11" s="1432"/>
      <c r="C11" s="106" t="s">
        <v>448</v>
      </c>
      <c r="D11" s="119" t="s">
        <v>385</v>
      </c>
      <c r="E11" s="106" t="s">
        <v>386</v>
      </c>
      <c r="F11" s="108" t="s">
        <v>387</v>
      </c>
      <c r="G11" s="109" t="s">
        <v>388</v>
      </c>
      <c r="H11" s="109" t="s">
        <v>389</v>
      </c>
      <c r="I11" s="109" t="s">
        <v>390</v>
      </c>
      <c r="J11" s="109" t="s">
        <v>391</v>
      </c>
      <c r="L11" s="897"/>
    </row>
    <row r="12" spans="1:12">
      <c r="A12" s="1513" t="s">
        <v>233</v>
      </c>
      <c r="B12" s="1417"/>
      <c r="C12" s="349" t="s">
        <v>490</v>
      </c>
      <c r="D12" s="119" t="s">
        <v>392</v>
      </c>
      <c r="E12" s="106" t="s">
        <v>393</v>
      </c>
      <c r="F12" s="108" t="s">
        <v>394</v>
      </c>
      <c r="G12" s="106" t="s">
        <v>395</v>
      </c>
      <c r="H12" s="106" t="s">
        <v>396</v>
      </c>
      <c r="I12" s="349" t="s">
        <v>397</v>
      </c>
      <c r="J12" s="106" t="s">
        <v>395</v>
      </c>
      <c r="K12" s="546" t="s">
        <v>251</v>
      </c>
    </row>
    <row r="13" spans="1:12">
      <c r="A13" s="141"/>
      <c r="B13" s="227"/>
      <c r="C13" s="229"/>
      <c r="D13" s="422" t="s">
        <v>631</v>
      </c>
      <c r="E13" s="349" t="s">
        <v>398</v>
      </c>
      <c r="F13" s="350" t="s">
        <v>399</v>
      </c>
      <c r="G13" s="106" t="s">
        <v>400</v>
      </c>
      <c r="H13" s="349" t="s">
        <v>401</v>
      </c>
      <c r="I13" s="349" t="s">
        <v>402</v>
      </c>
      <c r="J13" s="106" t="s">
        <v>400</v>
      </c>
      <c r="K13" s="547" t="s">
        <v>256</v>
      </c>
      <c r="L13" s="508"/>
    </row>
    <row r="14" spans="1:12">
      <c r="A14" s="141"/>
      <c r="B14" s="227"/>
      <c r="C14" s="229"/>
      <c r="D14" s="422" t="s">
        <v>403</v>
      </c>
      <c r="E14" s="349" t="s">
        <v>404</v>
      </c>
      <c r="F14" s="350" t="s">
        <v>405</v>
      </c>
      <c r="G14" s="349" t="s">
        <v>406</v>
      </c>
      <c r="H14" s="349" t="s">
        <v>407</v>
      </c>
      <c r="I14" s="349" t="s">
        <v>408</v>
      </c>
      <c r="J14" s="349" t="s">
        <v>409</v>
      </c>
      <c r="K14" s="548"/>
    </row>
    <row r="15" spans="1:12">
      <c r="A15" s="141"/>
      <c r="B15" s="227"/>
      <c r="C15" s="229"/>
      <c r="D15" s="422" t="s">
        <v>410</v>
      </c>
      <c r="E15" s="349" t="s">
        <v>411</v>
      </c>
      <c r="F15" s="350" t="s">
        <v>412</v>
      </c>
      <c r="G15" s="349" t="s">
        <v>419</v>
      </c>
      <c r="H15" s="349" t="s">
        <v>672</v>
      </c>
      <c r="I15" s="349" t="s">
        <v>413</v>
      </c>
      <c r="J15" s="349" t="s">
        <v>414</v>
      </c>
      <c r="K15" s="548"/>
    </row>
    <row r="16" spans="1:12">
      <c r="A16" s="141"/>
      <c r="B16" s="227"/>
      <c r="C16" s="229"/>
      <c r="D16" s="422" t="s">
        <v>415</v>
      </c>
      <c r="E16" s="200"/>
      <c r="F16" s="350" t="s">
        <v>145</v>
      </c>
      <c r="G16" s="349" t="s">
        <v>416</v>
      </c>
      <c r="H16" s="200"/>
      <c r="I16" s="389"/>
      <c r="J16" s="349" t="s">
        <v>927</v>
      </c>
      <c r="K16" s="548"/>
    </row>
    <row r="17" spans="1:11" ht="13.5" thickBot="1">
      <c r="A17" s="141"/>
      <c r="B17" s="227"/>
      <c r="C17" s="229"/>
      <c r="D17" s="119"/>
      <c r="E17" s="200"/>
      <c r="F17" s="108"/>
      <c r="G17" s="349" t="s">
        <v>417</v>
      </c>
      <c r="H17" s="200"/>
      <c r="I17" s="200"/>
      <c r="J17" s="349" t="s">
        <v>418</v>
      </c>
      <c r="K17" s="548"/>
    </row>
    <row r="18" spans="1:11" s="378" customFormat="1" ht="30" customHeight="1">
      <c r="A18" s="1531" t="s">
        <v>1469</v>
      </c>
      <c r="B18" s="1531"/>
      <c r="C18" s="1531"/>
      <c r="D18" s="1531"/>
      <c r="E18" s="1531"/>
      <c r="F18" s="1531"/>
      <c r="G18" s="1531"/>
      <c r="H18" s="1531"/>
      <c r="I18" s="1531"/>
      <c r="J18" s="1531"/>
      <c r="K18" s="1531"/>
    </row>
    <row r="19" spans="1:11" s="682" customFormat="1">
      <c r="A19" s="427">
        <v>2019</v>
      </c>
      <c r="B19" s="146" t="s">
        <v>1192</v>
      </c>
      <c r="C19" s="992">
        <v>100.6</v>
      </c>
      <c r="D19" s="992">
        <v>108.3</v>
      </c>
      <c r="E19" s="992" t="s">
        <v>270</v>
      </c>
      <c r="F19" s="992">
        <v>100.8</v>
      </c>
      <c r="G19" s="992" t="s">
        <v>270</v>
      </c>
      <c r="H19" s="992">
        <v>80.5</v>
      </c>
      <c r="I19" s="992">
        <v>81.400000000000006</v>
      </c>
      <c r="J19" s="993">
        <v>92.1</v>
      </c>
      <c r="K19" s="994">
        <v>119.4</v>
      </c>
    </row>
    <row r="20" spans="1:11" s="730" customFormat="1" ht="24.95" customHeight="1">
      <c r="A20" s="427">
        <v>2020</v>
      </c>
      <c r="B20" s="190" t="s">
        <v>1251</v>
      </c>
      <c r="C20" s="994">
        <v>88</v>
      </c>
      <c r="D20" s="995">
        <v>66.599999999999994</v>
      </c>
      <c r="E20" s="995">
        <v>81.900000000000006</v>
      </c>
      <c r="F20" s="995">
        <v>112.6</v>
      </c>
      <c r="G20" s="995">
        <v>122.1</v>
      </c>
      <c r="H20" s="995">
        <v>63.5</v>
      </c>
      <c r="I20" s="995">
        <v>76.599999999999994</v>
      </c>
      <c r="J20" s="995">
        <v>101.5</v>
      </c>
      <c r="K20" s="995">
        <v>90.5</v>
      </c>
    </row>
    <row r="21" spans="1:11" s="730" customFormat="1" ht="14.1" customHeight="1">
      <c r="A21" s="427"/>
      <c r="B21" s="190" t="s">
        <v>1252</v>
      </c>
      <c r="C21" s="994">
        <v>85.5</v>
      </c>
      <c r="D21" s="995">
        <v>62.7</v>
      </c>
      <c r="E21" s="995">
        <v>78.7</v>
      </c>
      <c r="F21" s="995">
        <v>111</v>
      </c>
      <c r="G21" s="995">
        <v>121.1</v>
      </c>
      <c r="H21" s="995">
        <v>63.1</v>
      </c>
      <c r="I21" s="995">
        <v>82.4</v>
      </c>
      <c r="J21" s="995">
        <v>105</v>
      </c>
      <c r="K21" s="995">
        <v>85</v>
      </c>
    </row>
    <row r="22" spans="1:11" s="730" customFormat="1" ht="14.1" customHeight="1">
      <c r="A22" s="427"/>
      <c r="B22" s="190" t="s">
        <v>1244</v>
      </c>
      <c r="C22" s="994">
        <v>87.2</v>
      </c>
      <c r="D22" s="995">
        <v>69.099999999999994</v>
      </c>
      <c r="E22" s="995">
        <v>76.900000000000006</v>
      </c>
      <c r="F22" s="995">
        <v>109.3</v>
      </c>
      <c r="G22" s="995">
        <v>121</v>
      </c>
      <c r="H22" s="995">
        <v>46.1</v>
      </c>
      <c r="I22" s="995">
        <v>89.6</v>
      </c>
      <c r="J22" s="995">
        <v>106.5</v>
      </c>
      <c r="K22" s="995">
        <v>84</v>
      </c>
    </row>
    <row r="23" spans="1:11" s="745" customFormat="1" ht="14.1" customHeight="1">
      <c r="A23" s="427"/>
      <c r="B23" s="190" t="s">
        <v>1245</v>
      </c>
      <c r="C23" s="992">
        <v>88.3</v>
      </c>
      <c r="D23" s="992">
        <v>74.400000000000006</v>
      </c>
      <c r="E23" s="992" t="s">
        <v>270</v>
      </c>
      <c r="F23" s="992">
        <v>105</v>
      </c>
      <c r="G23" s="992" t="s">
        <v>270</v>
      </c>
      <c r="H23" s="992">
        <v>48.4</v>
      </c>
      <c r="I23" s="992">
        <v>89.1</v>
      </c>
      <c r="J23" s="992">
        <v>107.9</v>
      </c>
      <c r="K23" s="994">
        <v>82.3</v>
      </c>
    </row>
    <row r="24" spans="1:11" s="745" customFormat="1" ht="14.1" customHeight="1">
      <c r="A24" s="427"/>
      <c r="B24" s="190" t="s">
        <v>1246</v>
      </c>
      <c r="C24" s="992">
        <v>92</v>
      </c>
      <c r="D24" s="992">
        <v>76.099999999999994</v>
      </c>
      <c r="E24" s="992">
        <v>90.4</v>
      </c>
      <c r="F24" s="992">
        <v>108.7</v>
      </c>
      <c r="G24" s="992">
        <v>119.1</v>
      </c>
      <c r="H24" s="992">
        <v>49.5</v>
      </c>
      <c r="I24" s="992">
        <v>91.7</v>
      </c>
      <c r="J24" s="992">
        <v>109.8</v>
      </c>
      <c r="K24" s="994">
        <v>83.3</v>
      </c>
    </row>
    <row r="25" spans="1:11" s="745" customFormat="1" ht="14.1" customHeight="1">
      <c r="A25" s="427"/>
      <c r="B25" s="190" t="s">
        <v>1243</v>
      </c>
      <c r="C25" s="992">
        <v>93.5</v>
      </c>
      <c r="D25" s="992">
        <v>76.5</v>
      </c>
      <c r="E25" s="992">
        <v>91.3</v>
      </c>
      <c r="F25" s="992">
        <v>111.1</v>
      </c>
      <c r="G25" s="992">
        <v>119.5</v>
      </c>
      <c r="H25" s="992">
        <v>50</v>
      </c>
      <c r="I25" s="992">
        <v>93.6</v>
      </c>
      <c r="J25" s="992">
        <v>112.5</v>
      </c>
      <c r="K25" s="994">
        <v>85.1</v>
      </c>
    </row>
    <row r="26" spans="1:11" s="764" customFormat="1" ht="14.1" customHeight="1">
      <c r="A26" s="427"/>
      <c r="B26" s="190" t="s">
        <v>1247</v>
      </c>
      <c r="C26" s="992">
        <v>93.4</v>
      </c>
      <c r="D26" s="992">
        <v>76.099999999999994</v>
      </c>
      <c r="E26" s="992">
        <v>92</v>
      </c>
      <c r="F26" s="992">
        <v>110.5</v>
      </c>
      <c r="G26" s="992">
        <v>111.5</v>
      </c>
      <c r="H26" s="992">
        <v>51</v>
      </c>
      <c r="I26" s="992">
        <v>93</v>
      </c>
      <c r="J26" s="992">
        <v>113.6</v>
      </c>
      <c r="K26" s="994">
        <v>85.5</v>
      </c>
    </row>
    <row r="27" spans="1:11" s="764" customFormat="1" ht="14.1" customHeight="1">
      <c r="A27" s="427"/>
      <c r="B27" s="190" t="s">
        <v>1248</v>
      </c>
      <c r="C27" s="992">
        <v>93.6</v>
      </c>
      <c r="D27" s="992">
        <v>77.3</v>
      </c>
      <c r="E27" s="992">
        <v>95.1</v>
      </c>
      <c r="F27" s="992">
        <v>110</v>
      </c>
      <c r="G27" s="992">
        <v>116</v>
      </c>
      <c r="H27" s="992">
        <v>48.1</v>
      </c>
      <c r="I27" s="992">
        <v>86.5</v>
      </c>
      <c r="J27" s="992">
        <v>115.1</v>
      </c>
      <c r="K27" s="994">
        <v>86</v>
      </c>
    </row>
    <row r="28" spans="1:11" s="764" customFormat="1" ht="14.1" customHeight="1">
      <c r="A28" s="427"/>
      <c r="B28" s="146" t="s">
        <v>1192</v>
      </c>
      <c r="C28" s="992">
        <v>96.4</v>
      </c>
      <c r="D28" s="992">
        <v>86.9</v>
      </c>
      <c r="E28" s="992">
        <v>97.7</v>
      </c>
      <c r="F28" s="992">
        <v>109.6</v>
      </c>
      <c r="G28" s="992">
        <v>117.7</v>
      </c>
      <c r="H28" s="992">
        <v>44.1</v>
      </c>
      <c r="I28" s="992">
        <v>89.6</v>
      </c>
      <c r="J28" s="992">
        <v>113.7</v>
      </c>
      <c r="K28" s="994">
        <v>84.3</v>
      </c>
    </row>
    <row r="29" spans="1:11" s="930" customFormat="1" ht="24.95" customHeight="1">
      <c r="A29" s="427">
        <v>2021</v>
      </c>
      <c r="B29" s="146" t="s">
        <v>1250</v>
      </c>
      <c r="C29" s="993">
        <v>100.4</v>
      </c>
      <c r="D29" s="993">
        <v>105.9</v>
      </c>
      <c r="E29" s="993">
        <v>120.3</v>
      </c>
      <c r="F29" s="993">
        <v>87.1</v>
      </c>
      <c r="G29" s="993">
        <v>80.3</v>
      </c>
      <c r="H29" s="992">
        <v>94.5</v>
      </c>
      <c r="I29" s="992">
        <v>97.9</v>
      </c>
      <c r="J29" s="992">
        <v>139.19999999999999</v>
      </c>
      <c r="K29" s="994">
        <v>64.8</v>
      </c>
    </row>
    <row r="30" spans="1:11" s="930" customFormat="1" ht="14.1" customHeight="1">
      <c r="A30" s="427"/>
      <c r="B30" s="190" t="s">
        <v>1174</v>
      </c>
      <c r="C30" s="994">
        <v>107.1</v>
      </c>
      <c r="D30" s="995">
        <v>122.1</v>
      </c>
      <c r="E30" s="995">
        <v>134.6</v>
      </c>
      <c r="F30" s="995">
        <v>91.4</v>
      </c>
      <c r="G30" s="995">
        <v>78.599999999999994</v>
      </c>
      <c r="H30" s="995">
        <v>66.900000000000006</v>
      </c>
      <c r="I30" s="995">
        <v>108.8</v>
      </c>
      <c r="J30" s="995">
        <v>116.2</v>
      </c>
      <c r="K30" s="995">
        <v>75.5</v>
      </c>
    </row>
    <row r="31" spans="1:11" s="1141" customFormat="1" ht="14.1" customHeight="1">
      <c r="A31" s="427"/>
      <c r="B31" s="190" t="s">
        <v>1251</v>
      </c>
      <c r="C31" s="994">
        <v>118.1</v>
      </c>
      <c r="D31" s="995">
        <v>157.19999999999999</v>
      </c>
      <c r="E31" s="995">
        <v>156.69999999999999</v>
      </c>
      <c r="F31" s="995">
        <v>92</v>
      </c>
      <c r="G31" s="995">
        <v>75.900000000000006</v>
      </c>
      <c r="H31" s="995">
        <v>68.900000000000006</v>
      </c>
      <c r="I31" s="995">
        <v>117.1</v>
      </c>
      <c r="J31" s="995">
        <v>120.8</v>
      </c>
      <c r="K31" s="995">
        <v>85.8</v>
      </c>
    </row>
    <row r="32" spans="1:11" s="1141" customFormat="1" ht="14.1" customHeight="1">
      <c r="A32" s="427"/>
      <c r="B32" s="190" t="s">
        <v>1252</v>
      </c>
      <c r="C32" s="994">
        <v>120.5</v>
      </c>
      <c r="D32" s="995">
        <v>159.1</v>
      </c>
      <c r="E32" s="995">
        <v>165.2</v>
      </c>
      <c r="F32" s="995">
        <v>92.7</v>
      </c>
      <c r="G32" s="995">
        <v>75.400000000000006</v>
      </c>
      <c r="H32" s="995">
        <v>67.400000000000006</v>
      </c>
      <c r="I32" s="995">
        <v>107.5</v>
      </c>
      <c r="J32" s="995">
        <v>121.4</v>
      </c>
      <c r="K32" s="995">
        <v>96.3</v>
      </c>
    </row>
    <row r="33" spans="1:11" s="1141" customFormat="1" ht="14.1" customHeight="1">
      <c r="A33" s="427"/>
      <c r="B33" s="190" t="s">
        <v>1244</v>
      </c>
      <c r="C33" s="994">
        <v>119.1</v>
      </c>
      <c r="D33" s="995">
        <v>141.4</v>
      </c>
      <c r="E33" s="995">
        <v>173.1</v>
      </c>
      <c r="F33" s="995">
        <v>94.9</v>
      </c>
      <c r="G33" s="995">
        <v>77.2</v>
      </c>
      <c r="H33" s="995">
        <v>88</v>
      </c>
      <c r="I33" s="995">
        <v>106.5</v>
      </c>
      <c r="J33" s="995">
        <v>123</v>
      </c>
      <c r="K33" s="995">
        <v>100.4</v>
      </c>
    </row>
    <row r="34" spans="1:11" s="730" customFormat="1" ht="24.95" customHeight="1">
      <c r="A34" s="427">
        <v>2020</v>
      </c>
      <c r="B34" s="146" t="s">
        <v>1263</v>
      </c>
      <c r="C34" s="992">
        <v>66.5</v>
      </c>
      <c r="D34" s="992">
        <v>28.8</v>
      </c>
      <c r="E34" s="992">
        <v>51.1</v>
      </c>
      <c r="F34" s="992">
        <v>102.9</v>
      </c>
      <c r="G34" s="992">
        <v>117.1</v>
      </c>
      <c r="H34" s="992">
        <v>43</v>
      </c>
      <c r="I34" s="992">
        <v>66.8</v>
      </c>
      <c r="J34" s="992">
        <v>125.1</v>
      </c>
      <c r="K34" s="994">
        <v>56.6</v>
      </c>
    </row>
    <row r="35" spans="1:11" s="730" customFormat="1" ht="14.1" customHeight="1">
      <c r="A35" s="427"/>
      <c r="B35" s="146" t="s">
        <v>1264</v>
      </c>
      <c r="C35" s="992">
        <v>76.5</v>
      </c>
      <c r="D35" s="992">
        <v>46.7</v>
      </c>
      <c r="E35" s="992">
        <v>64.7</v>
      </c>
      <c r="F35" s="992">
        <v>106.3</v>
      </c>
      <c r="G35" s="992">
        <v>112.2</v>
      </c>
      <c r="H35" s="992">
        <v>60</v>
      </c>
      <c r="I35" s="992">
        <v>92.8</v>
      </c>
      <c r="J35" s="992">
        <v>125.7</v>
      </c>
      <c r="K35" s="994">
        <v>71.5</v>
      </c>
    </row>
    <row r="36" spans="1:11" s="730" customFormat="1" ht="14.1" customHeight="1">
      <c r="A36" s="427"/>
      <c r="B36" s="146" t="s">
        <v>1254</v>
      </c>
      <c r="C36" s="992">
        <v>96.3</v>
      </c>
      <c r="D36" s="992">
        <v>104.9</v>
      </c>
      <c r="E36" s="992">
        <v>64</v>
      </c>
      <c r="F36" s="992">
        <v>106.6</v>
      </c>
      <c r="G36" s="992">
        <v>115.3</v>
      </c>
      <c r="H36" s="992">
        <v>45.3</v>
      </c>
      <c r="I36" s="992">
        <v>93.4</v>
      </c>
      <c r="J36" s="992">
        <v>122.4</v>
      </c>
      <c r="K36" s="994">
        <v>77.8</v>
      </c>
    </row>
    <row r="37" spans="1:11" s="745" customFormat="1" ht="14.1" customHeight="1">
      <c r="A37" s="284"/>
      <c r="B37" s="146" t="s">
        <v>1255</v>
      </c>
      <c r="C37" s="992">
        <v>99.8</v>
      </c>
      <c r="D37" s="992">
        <v>112.7</v>
      </c>
      <c r="E37" s="992" t="s">
        <v>270</v>
      </c>
      <c r="F37" s="992">
        <v>105.9</v>
      </c>
      <c r="G37" s="992" t="s">
        <v>270</v>
      </c>
      <c r="H37" s="992">
        <v>69</v>
      </c>
      <c r="I37" s="992">
        <v>93</v>
      </c>
      <c r="J37" s="992">
        <v>103</v>
      </c>
      <c r="K37" s="994">
        <v>86.1</v>
      </c>
    </row>
    <row r="38" spans="1:11" s="745" customFormat="1" ht="14.1" customHeight="1">
      <c r="A38" s="284"/>
      <c r="B38" s="146" t="s">
        <v>1256</v>
      </c>
      <c r="C38" s="992">
        <v>101</v>
      </c>
      <c r="D38" s="992">
        <v>88.8</v>
      </c>
      <c r="E38" s="992">
        <v>120.1</v>
      </c>
      <c r="F38" s="992">
        <v>101.7</v>
      </c>
      <c r="G38" s="992">
        <v>119.5</v>
      </c>
      <c r="H38" s="992">
        <v>60.1</v>
      </c>
      <c r="I38" s="992">
        <v>98.5</v>
      </c>
      <c r="J38" s="992">
        <v>120.8</v>
      </c>
      <c r="K38" s="994">
        <v>94.3</v>
      </c>
    </row>
    <row r="39" spans="1:11" s="745" customFormat="1" ht="14.1" customHeight="1">
      <c r="A39" s="284"/>
      <c r="B39" s="146" t="s">
        <v>1257</v>
      </c>
      <c r="C39" s="992">
        <v>106.2</v>
      </c>
      <c r="D39" s="992">
        <v>96.8</v>
      </c>
      <c r="E39" s="992">
        <v>105.4</v>
      </c>
      <c r="F39" s="992">
        <v>108.9</v>
      </c>
      <c r="G39" s="992">
        <v>122.9</v>
      </c>
      <c r="H39" s="992">
        <v>59.9</v>
      </c>
      <c r="I39" s="992">
        <v>97.5</v>
      </c>
      <c r="J39" s="992">
        <v>135.1</v>
      </c>
      <c r="K39" s="994">
        <v>102.5</v>
      </c>
    </row>
    <row r="40" spans="1:11" s="682" customFormat="1" ht="14.1" customHeight="1">
      <c r="A40" s="427"/>
      <c r="B40" s="190" t="s">
        <v>1258</v>
      </c>
      <c r="C40" s="994">
        <v>91.5</v>
      </c>
      <c r="D40" s="995">
        <v>74.5</v>
      </c>
      <c r="E40" s="995">
        <v>108.9</v>
      </c>
      <c r="F40" s="995">
        <v>102.3</v>
      </c>
      <c r="G40" s="995">
        <v>107.7</v>
      </c>
      <c r="H40" s="995">
        <v>59.6</v>
      </c>
      <c r="I40" s="995">
        <v>89.4</v>
      </c>
      <c r="J40" s="995">
        <v>128.1</v>
      </c>
      <c r="K40" s="995">
        <v>76.099999999999994</v>
      </c>
    </row>
    <row r="41" spans="1:11" s="682" customFormat="1" ht="14.1" customHeight="1">
      <c r="A41" s="427"/>
      <c r="B41" s="190" t="s">
        <v>1259</v>
      </c>
      <c r="C41" s="994">
        <v>96.3</v>
      </c>
      <c r="D41" s="995">
        <v>85.9</v>
      </c>
      <c r="E41" s="995">
        <v>137.19999999999999</v>
      </c>
      <c r="F41" s="995">
        <v>99.6</v>
      </c>
      <c r="G41" s="995">
        <v>123.5</v>
      </c>
      <c r="H41" s="995">
        <v>45.6</v>
      </c>
      <c r="I41" s="995">
        <v>80.900000000000006</v>
      </c>
      <c r="J41" s="995">
        <v>131.4</v>
      </c>
      <c r="K41" s="995">
        <v>65.8</v>
      </c>
    </row>
    <row r="42" spans="1:11" s="682" customFormat="1" ht="14.1" customHeight="1">
      <c r="A42" s="427"/>
      <c r="B42" s="146" t="s">
        <v>1260</v>
      </c>
      <c r="C42" s="994">
        <v>102.7</v>
      </c>
      <c r="D42" s="995">
        <v>108.2</v>
      </c>
      <c r="E42" s="995">
        <v>132</v>
      </c>
      <c r="F42" s="995">
        <v>105.8</v>
      </c>
      <c r="G42" s="995">
        <v>138.9</v>
      </c>
      <c r="H42" s="995">
        <v>44.1</v>
      </c>
      <c r="I42" s="995">
        <v>109.4</v>
      </c>
      <c r="J42" s="995">
        <v>110.6</v>
      </c>
      <c r="K42" s="995">
        <v>66.3</v>
      </c>
    </row>
    <row r="43" spans="1:11" s="930" customFormat="1" ht="24.95" customHeight="1">
      <c r="A43" s="427">
        <v>2021</v>
      </c>
      <c r="B43" s="146" t="s">
        <v>1249</v>
      </c>
      <c r="C43" s="992">
        <v>97.6</v>
      </c>
      <c r="D43" s="992">
        <v>101.5</v>
      </c>
      <c r="E43" s="992" t="s">
        <v>270</v>
      </c>
      <c r="F43" s="992">
        <v>87.9</v>
      </c>
      <c r="G43" s="992" t="s">
        <v>270</v>
      </c>
      <c r="H43" s="992" t="s">
        <v>270</v>
      </c>
      <c r="I43" s="992">
        <v>97.1</v>
      </c>
      <c r="J43" s="992">
        <v>126.3</v>
      </c>
      <c r="K43" s="994">
        <v>62.9</v>
      </c>
    </row>
    <row r="44" spans="1:11" s="930" customFormat="1" ht="14.1" customHeight="1">
      <c r="A44" s="427"/>
      <c r="B44" s="146" t="s">
        <v>1261</v>
      </c>
      <c r="C44" s="992">
        <v>104.6</v>
      </c>
      <c r="D44" s="992">
        <v>118.3</v>
      </c>
      <c r="E44" s="992" t="s">
        <v>270</v>
      </c>
      <c r="F44" s="992">
        <v>85.8</v>
      </c>
      <c r="G44" s="992" t="s">
        <v>270</v>
      </c>
      <c r="H44" s="992">
        <v>83.8</v>
      </c>
      <c r="I44" s="992">
        <v>97.3</v>
      </c>
      <c r="J44" s="992">
        <v>153.9</v>
      </c>
      <c r="K44" s="994">
        <v>69.599999999999994</v>
      </c>
    </row>
    <row r="45" spans="1:11" s="930" customFormat="1" ht="14.1" customHeight="1">
      <c r="A45" s="427"/>
      <c r="B45" s="146" t="s">
        <v>1262</v>
      </c>
      <c r="C45" s="992">
        <v>121.3</v>
      </c>
      <c r="D45" s="992">
        <v>161.19999999999999</v>
      </c>
      <c r="E45" s="992">
        <v>153.19999999999999</v>
      </c>
      <c r="F45" s="992">
        <v>95.6</v>
      </c>
      <c r="G45" s="992">
        <v>77.3</v>
      </c>
      <c r="H45" s="992">
        <v>72.2</v>
      </c>
      <c r="I45" s="992">
        <v>130.9</v>
      </c>
      <c r="J45" s="992">
        <v>103.6</v>
      </c>
      <c r="K45" s="994">
        <v>98.3</v>
      </c>
    </row>
    <row r="46" spans="1:11" s="1141" customFormat="1" ht="14.1" customHeight="1">
      <c r="A46" s="427"/>
      <c r="B46" s="146" t="s">
        <v>1263</v>
      </c>
      <c r="C46" s="992">
        <v>152.30000000000001</v>
      </c>
      <c r="D46" s="992">
        <v>371.6</v>
      </c>
      <c r="E46" s="992">
        <v>265.39999999999998</v>
      </c>
      <c r="F46" s="992">
        <v>92.5</v>
      </c>
      <c r="G46" s="992">
        <v>68.8</v>
      </c>
      <c r="H46" s="992">
        <v>79.3</v>
      </c>
      <c r="I46" s="992">
        <v>128.4</v>
      </c>
      <c r="J46" s="992">
        <v>105.3</v>
      </c>
      <c r="K46" s="994">
        <v>131.4</v>
      </c>
    </row>
    <row r="47" spans="1:11" s="1141" customFormat="1" ht="14.1" customHeight="1">
      <c r="A47" s="427"/>
      <c r="B47" s="146" t="s">
        <v>1264</v>
      </c>
      <c r="C47" s="992">
        <v>126.7</v>
      </c>
      <c r="D47" s="992">
        <v>175.7</v>
      </c>
      <c r="E47" s="992">
        <v>210</v>
      </c>
      <c r="F47" s="992">
        <v>94.9</v>
      </c>
      <c r="G47" s="992">
        <v>73.599999999999994</v>
      </c>
      <c r="H47" s="992">
        <v>62.4</v>
      </c>
      <c r="I47" s="992">
        <v>92.9</v>
      </c>
      <c r="J47" s="992">
        <v>118.5</v>
      </c>
      <c r="K47" s="994">
        <v>121.6</v>
      </c>
    </row>
    <row r="48" spans="1:11" s="1141" customFormat="1" ht="14.1" customHeight="1">
      <c r="A48" s="427"/>
      <c r="B48" s="146" t="s">
        <v>1254</v>
      </c>
      <c r="C48" s="992">
        <v>108.6</v>
      </c>
      <c r="D48" s="992">
        <v>88.9</v>
      </c>
      <c r="E48" s="992">
        <v>241.9</v>
      </c>
      <c r="F48" s="992">
        <v>97.8</v>
      </c>
      <c r="G48" s="992">
        <v>72</v>
      </c>
      <c r="H48" s="992">
        <v>75.2</v>
      </c>
      <c r="I48" s="992">
        <v>100.5</v>
      </c>
      <c r="J48" s="992">
        <v>120.4</v>
      </c>
      <c r="K48" s="994">
        <v>121.9</v>
      </c>
    </row>
    <row r="49" spans="1:13" s="378" customFormat="1" ht="30" customHeight="1">
      <c r="A49" s="1529" t="s">
        <v>1470</v>
      </c>
      <c r="B49" s="1529"/>
      <c r="C49" s="1529"/>
      <c r="D49" s="1529"/>
      <c r="E49" s="1529"/>
      <c r="F49" s="1529"/>
      <c r="G49" s="1529"/>
      <c r="H49" s="1529"/>
      <c r="I49" s="1529"/>
      <c r="J49" s="1529"/>
      <c r="K49" s="1529"/>
      <c r="M49" s="378" t="s">
        <v>753</v>
      </c>
    </row>
    <row r="50" spans="1:13" s="730" customFormat="1" ht="14.1" customHeight="1">
      <c r="A50" s="427">
        <v>2020</v>
      </c>
      <c r="B50" s="146" t="s">
        <v>1263</v>
      </c>
      <c r="C50" s="992">
        <v>77</v>
      </c>
      <c r="D50" s="992">
        <v>41.9</v>
      </c>
      <c r="E50" s="992">
        <v>56.6</v>
      </c>
      <c r="F50" s="992">
        <v>99.9</v>
      </c>
      <c r="G50" s="992">
        <v>101.1</v>
      </c>
      <c r="H50" s="992">
        <v>72.900000000000006</v>
      </c>
      <c r="I50" s="992">
        <v>101.2</v>
      </c>
      <c r="J50" s="992">
        <v>106.8</v>
      </c>
      <c r="K50" s="994">
        <v>63.2</v>
      </c>
    </row>
    <row r="51" spans="1:13" s="730" customFormat="1" ht="14.1" customHeight="1">
      <c r="A51" s="427"/>
      <c r="B51" s="146" t="s">
        <v>1264</v>
      </c>
      <c r="C51" s="992">
        <v>113.7</v>
      </c>
      <c r="D51" s="992">
        <v>167.8</v>
      </c>
      <c r="E51" s="992">
        <v>138.5</v>
      </c>
      <c r="F51" s="992">
        <v>97.7</v>
      </c>
      <c r="G51" s="992">
        <v>88.6</v>
      </c>
      <c r="H51" s="992">
        <v>135.4</v>
      </c>
      <c r="I51" s="992">
        <v>139.4</v>
      </c>
      <c r="J51" s="992">
        <v>88.6</v>
      </c>
      <c r="K51" s="994">
        <v>117.9</v>
      </c>
    </row>
    <row r="52" spans="1:13" s="730" customFormat="1" ht="14.1" customHeight="1">
      <c r="A52" s="427"/>
      <c r="B52" s="146" t="s">
        <v>1254</v>
      </c>
      <c r="C52" s="992">
        <v>120.6</v>
      </c>
      <c r="D52" s="992">
        <v>210.2</v>
      </c>
      <c r="E52" s="992">
        <v>89.1</v>
      </c>
      <c r="F52" s="992">
        <v>102.5</v>
      </c>
      <c r="G52" s="992">
        <v>100.7</v>
      </c>
      <c r="H52" s="992">
        <v>82.2</v>
      </c>
      <c r="I52" s="992">
        <v>90.8</v>
      </c>
      <c r="J52" s="992">
        <v>94.5</v>
      </c>
      <c r="K52" s="994">
        <v>104.3</v>
      </c>
    </row>
    <row r="53" spans="1:13" s="745" customFormat="1" ht="14.1" customHeight="1">
      <c r="A53" s="284"/>
      <c r="B53" s="146" t="s">
        <v>1255</v>
      </c>
      <c r="C53" s="992">
        <v>109.7</v>
      </c>
      <c r="D53" s="992">
        <v>105.8</v>
      </c>
      <c r="E53" s="992" t="s">
        <v>270</v>
      </c>
      <c r="F53" s="992">
        <v>104.9</v>
      </c>
      <c r="G53" s="992" t="s">
        <v>270</v>
      </c>
      <c r="H53" s="992">
        <v>130.30000000000001</v>
      </c>
      <c r="I53" s="992">
        <v>106.4</v>
      </c>
      <c r="J53" s="992">
        <v>107.3</v>
      </c>
      <c r="K53" s="994">
        <v>114</v>
      </c>
    </row>
    <row r="54" spans="1:13" s="745" customFormat="1" ht="14.1" customHeight="1">
      <c r="A54" s="284"/>
      <c r="B54" s="146" t="s">
        <v>1256</v>
      </c>
      <c r="C54" s="992">
        <v>92.6</v>
      </c>
      <c r="D54" s="992">
        <v>57.9</v>
      </c>
      <c r="E54" s="992">
        <v>133.1</v>
      </c>
      <c r="F54" s="992">
        <v>98</v>
      </c>
      <c r="G54" s="992">
        <v>94</v>
      </c>
      <c r="H54" s="992">
        <v>81.5</v>
      </c>
      <c r="I54" s="992">
        <v>95.5</v>
      </c>
      <c r="J54" s="992">
        <v>118.7</v>
      </c>
      <c r="K54" s="994">
        <v>121.6</v>
      </c>
    </row>
    <row r="55" spans="1:13" s="745" customFormat="1" ht="14.1" customHeight="1">
      <c r="A55" s="284"/>
      <c r="B55" s="146" t="s">
        <v>1257</v>
      </c>
      <c r="C55" s="992">
        <v>102.2</v>
      </c>
      <c r="D55" s="992">
        <v>118</v>
      </c>
      <c r="E55" s="992">
        <v>88.9</v>
      </c>
      <c r="F55" s="992">
        <v>94.4</v>
      </c>
      <c r="G55" s="992">
        <v>96.3</v>
      </c>
      <c r="H55" s="992">
        <v>113.2</v>
      </c>
      <c r="I55" s="992">
        <v>100.7</v>
      </c>
      <c r="J55" s="992">
        <v>114.8</v>
      </c>
      <c r="K55" s="994">
        <v>95.5</v>
      </c>
    </row>
    <row r="56" spans="1:13" s="764" customFormat="1" ht="14.1" customHeight="1">
      <c r="A56" s="427"/>
      <c r="B56" s="190" t="s">
        <v>1258</v>
      </c>
      <c r="C56" s="994">
        <v>99.3</v>
      </c>
      <c r="D56" s="995">
        <v>101.1</v>
      </c>
      <c r="E56" s="995">
        <v>101.6</v>
      </c>
      <c r="F56" s="995">
        <v>104.1</v>
      </c>
      <c r="G56" s="995">
        <v>96.9</v>
      </c>
      <c r="H56" s="995">
        <v>108.3</v>
      </c>
      <c r="I56" s="995">
        <v>105.7</v>
      </c>
      <c r="J56" s="995">
        <v>90.1</v>
      </c>
      <c r="K56" s="995">
        <v>82.8</v>
      </c>
    </row>
    <row r="57" spans="1:13" s="764" customFormat="1" ht="14.1" customHeight="1">
      <c r="A57" s="427"/>
      <c r="B57" s="190" t="s">
        <v>1259</v>
      </c>
      <c r="C57" s="994">
        <v>94.9</v>
      </c>
      <c r="D57" s="995">
        <v>108</v>
      </c>
      <c r="E57" s="995">
        <v>104.7</v>
      </c>
      <c r="F57" s="995">
        <v>86.7</v>
      </c>
      <c r="G57" s="995">
        <v>83.2</v>
      </c>
      <c r="H57" s="995">
        <v>83.6</v>
      </c>
      <c r="I57" s="995">
        <v>86.5</v>
      </c>
      <c r="J57" s="995">
        <v>88.6</v>
      </c>
      <c r="K57" s="995">
        <v>78.5</v>
      </c>
    </row>
    <row r="58" spans="1:13" s="764" customFormat="1" ht="14.1" customHeight="1">
      <c r="A58" s="427"/>
      <c r="B58" s="146" t="s">
        <v>1260</v>
      </c>
      <c r="C58" s="994">
        <v>114.6</v>
      </c>
      <c r="D58" s="995">
        <v>131</v>
      </c>
      <c r="E58" s="995">
        <v>89.8</v>
      </c>
      <c r="F58" s="995">
        <v>125.9</v>
      </c>
      <c r="G58" s="995">
        <v>123.2</v>
      </c>
      <c r="H58" s="995">
        <v>111.9</v>
      </c>
      <c r="I58" s="995">
        <v>137.4</v>
      </c>
      <c r="J58" s="995">
        <v>96.4</v>
      </c>
      <c r="K58" s="995">
        <v>105.6</v>
      </c>
    </row>
    <row r="59" spans="1:13" s="930" customFormat="1" ht="24.95" customHeight="1">
      <c r="A59" s="427">
        <v>2021</v>
      </c>
      <c r="B59" s="146" t="s">
        <v>1249</v>
      </c>
      <c r="C59" s="992">
        <v>78.400000000000006</v>
      </c>
      <c r="D59" s="992">
        <v>69.2</v>
      </c>
      <c r="E59" s="992" t="s">
        <v>270</v>
      </c>
      <c r="F59" s="992">
        <v>70.599999999999994</v>
      </c>
      <c r="G59" s="992" t="s">
        <v>270</v>
      </c>
      <c r="H59" s="992" t="s">
        <v>270</v>
      </c>
      <c r="I59" s="992">
        <v>59.9</v>
      </c>
      <c r="J59" s="992">
        <v>105.5</v>
      </c>
      <c r="K59" s="994">
        <v>78.099999999999994</v>
      </c>
    </row>
    <row r="60" spans="1:13" s="930" customFormat="1" ht="14.1" customHeight="1">
      <c r="A60" s="427"/>
      <c r="B60" s="146" t="s">
        <v>1261</v>
      </c>
      <c r="C60" s="992">
        <v>109.4</v>
      </c>
      <c r="D60" s="992">
        <v>116.9</v>
      </c>
      <c r="E60" s="992" t="s">
        <v>270</v>
      </c>
      <c r="F60" s="992">
        <v>98.9</v>
      </c>
      <c r="G60" s="992" t="s">
        <v>270</v>
      </c>
      <c r="H60" s="992">
        <v>95.9</v>
      </c>
      <c r="I60" s="992">
        <v>107.5</v>
      </c>
      <c r="J60" s="992">
        <v>112.5</v>
      </c>
      <c r="K60" s="994">
        <v>122.2</v>
      </c>
    </row>
    <row r="61" spans="1:13" s="930" customFormat="1" ht="14.1" customHeight="1">
      <c r="A61" s="427"/>
      <c r="B61" s="146" t="s">
        <v>1262</v>
      </c>
      <c r="C61" s="992">
        <v>119.5</v>
      </c>
      <c r="D61" s="992">
        <v>130.4</v>
      </c>
      <c r="E61" s="992">
        <v>125.4</v>
      </c>
      <c r="F61" s="992">
        <v>124.1</v>
      </c>
      <c r="G61" s="992">
        <v>119.2</v>
      </c>
      <c r="H61" s="992">
        <v>127.7</v>
      </c>
      <c r="I61" s="992">
        <v>123.6</v>
      </c>
      <c r="J61" s="992">
        <v>86.7</v>
      </c>
      <c r="K61" s="994">
        <v>146</v>
      </c>
    </row>
    <row r="62" spans="1:13" s="1141" customFormat="1" ht="14.1" customHeight="1">
      <c r="A62" s="427"/>
      <c r="B62" s="146" t="s">
        <v>1263</v>
      </c>
      <c r="C62" s="992">
        <v>96.7</v>
      </c>
      <c r="D62" s="992">
        <v>96.5</v>
      </c>
      <c r="E62" s="992">
        <v>98.1</v>
      </c>
      <c r="F62" s="992">
        <v>96.7</v>
      </c>
      <c r="G62" s="992">
        <v>90</v>
      </c>
      <c r="H62" s="992">
        <v>80</v>
      </c>
      <c r="I62" s="992">
        <v>99.2</v>
      </c>
      <c r="J62" s="992">
        <v>108.5</v>
      </c>
      <c r="K62" s="994">
        <v>84.4</v>
      </c>
    </row>
    <row r="63" spans="1:13" s="1141" customFormat="1" ht="14.1" customHeight="1">
      <c r="A63" s="427"/>
      <c r="B63" s="146" t="s">
        <v>1264</v>
      </c>
      <c r="C63" s="992">
        <v>94.6</v>
      </c>
      <c r="D63" s="992">
        <v>79.3</v>
      </c>
      <c r="E63" s="992">
        <v>109.5</v>
      </c>
      <c r="F63" s="992">
        <v>100.1</v>
      </c>
      <c r="G63" s="992">
        <v>94.9</v>
      </c>
      <c r="H63" s="992">
        <v>106.5</v>
      </c>
      <c r="I63" s="992">
        <v>100.8</v>
      </c>
      <c r="J63" s="992">
        <v>99.7</v>
      </c>
      <c r="K63" s="994">
        <v>109</v>
      </c>
    </row>
    <row r="64" spans="1:13" s="1141" customFormat="1" ht="14.1" customHeight="1">
      <c r="A64" s="427"/>
      <c r="B64" s="146" t="s">
        <v>1254</v>
      </c>
      <c r="C64" s="992">
        <v>103.3</v>
      </c>
      <c r="D64" s="992">
        <v>106.4</v>
      </c>
      <c r="E64" s="992">
        <v>102.7</v>
      </c>
      <c r="F64" s="992">
        <v>105.6</v>
      </c>
      <c r="G64" s="992">
        <v>98.5</v>
      </c>
      <c r="H64" s="992">
        <v>99.1</v>
      </c>
      <c r="I64" s="992">
        <v>98.3</v>
      </c>
      <c r="J64" s="992">
        <v>96.1</v>
      </c>
      <c r="K64" s="994">
        <v>104.6</v>
      </c>
    </row>
    <row r="65" spans="1:13" s="1141" customFormat="1" ht="14.1" customHeight="1">
      <c r="A65" s="427"/>
      <c r="B65" s="113"/>
      <c r="C65" s="994"/>
      <c r="D65" s="994"/>
      <c r="E65" s="994"/>
      <c r="F65" s="994"/>
      <c r="G65" s="994"/>
      <c r="H65" s="994"/>
      <c r="I65" s="994"/>
      <c r="J65" s="994"/>
      <c r="K65" s="994"/>
    </row>
    <row r="66" spans="1:13">
      <c r="A66" s="932"/>
      <c r="B66" s="852"/>
      <c r="C66" s="864"/>
      <c r="D66" s="864"/>
      <c r="E66" s="864"/>
      <c r="F66" s="864"/>
      <c r="G66" s="864"/>
      <c r="H66" s="864"/>
      <c r="I66" s="864"/>
      <c r="J66" s="864"/>
      <c r="K66" s="864"/>
      <c r="L66" s="897"/>
      <c r="M66" s="897"/>
    </row>
    <row r="67" spans="1:13" ht="40.5" customHeight="1">
      <c r="A67" s="1348" t="s">
        <v>1955</v>
      </c>
      <c r="B67" s="1348"/>
      <c r="C67" s="1348"/>
      <c r="D67" s="1348"/>
      <c r="E67" s="1348"/>
      <c r="F67" s="1348"/>
      <c r="G67" s="1348"/>
      <c r="H67" s="1348"/>
      <c r="I67" s="1348"/>
      <c r="J67" s="1348"/>
      <c r="K67" s="1348"/>
    </row>
    <row r="68" spans="1:13" s="345" customFormat="1" ht="39.950000000000003" customHeight="1">
      <c r="A68" s="1341" t="s">
        <v>1956</v>
      </c>
      <c r="B68" s="1341"/>
      <c r="C68" s="1341"/>
      <c r="D68" s="1341"/>
      <c r="E68" s="1341"/>
      <c r="F68" s="1341"/>
      <c r="G68" s="1341"/>
      <c r="H68" s="1341"/>
      <c r="I68" s="1341"/>
      <c r="J68" s="1341"/>
      <c r="K68" s="1341"/>
    </row>
    <row r="69" spans="1:13">
      <c r="A69" s="1530"/>
      <c r="B69" s="1530"/>
      <c r="C69" s="1530"/>
      <c r="D69" s="1530"/>
      <c r="E69" s="1530"/>
      <c r="F69" s="1530"/>
      <c r="G69" s="1530"/>
      <c r="H69" s="1530"/>
      <c r="I69" s="1530"/>
      <c r="J69" s="1530"/>
      <c r="K69" s="1530"/>
    </row>
    <row r="70" spans="1:13">
      <c r="A70" s="931"/>
      <c r="B70" s="931"/>
      <c r="C70" s="931"/>
      <c r="D70" s="931"/>
      <c r="E70" s="931"/>
      <c r="F70" s="931"/>
      <c r="G70" s="931"/>
      <c r="H70" s="931"/>
      <c r="I70" s="931"/>
      <c r="J70" s="931"/>
      <c r="K70" s="931"/>
    </row>
    <row r="80" spans="1:13" ht="14.25" customHeight="1"/>
    <row r="83" spans="4:4">
      <c r="D83" s="134" t="s">
        <v>753</v>
      </c>
    </row>
  </sheetData>
  <mergeCells count="11">
    <mergeCell ref="A12:B12"/>
    <mergeCell ref="A49:K49"/>
    <mergeCell ref="A67:K67"/>
    <mergeCell ref="A68:K68"/>
    <mergeCell ref="A69:K69"/>
    <mergeCell ref="A18:K18"/>
    <mergeCell ref="G1:H2"/>
    <mergeCell ref="A1:B1"/>
    <mergeCell ref="A7:B7"/>
    <mergeCell ref="A9:B9"/>
    <mergeCell ref="A11:B11"/>
  </mergeCells>
  <phoneticPr fontId="0" type="noConversion"/>
  <hyperlinks>
    <hyperlink ref="G1:G2" location="'Spis tablic     List of tables'!A39" display="'Spis tablic     List of tables'!A39" xr:uid="{00000000-0004-0000-2100-000000000000}"/>
    <hyperlink ref="G1:H2" location="'Spis tablic     List of tables'!A38" display="'Spis tablic     List of tables'!A38" xr:uid="{00000000-0004-0000-2100-000001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51"/>
  <sheetViews>
    <sheetView topLeftCell="A13" zoomScale="90" zoomScaleNormal="90" workbookViewId="0">
      <selection activeCell="A52" sqref="A52"/>
    </sheetView>
  </sheetViews>
  <sheetFormatPr defaultColWidth="9.140625" defaultRowHeight="12.75"/>
  <cols>
    <col min="1" max="1" width="60.7109375" style="134" customWidth="1"/>
    <col min="2" max="3" width="20.7109375" style="134" customWidth="1"/>
    <col min="4" max="16384" width="9.140625" style="134"/>
  </cols>
  <sheetData>
    <row r="1" spans="1:4" ht="20.100000000000001" customHeight="1">
      <c r="A1" s="5" t="s">
        <v>2004</v>
      </c>
      <c r="B1" s="1453" t="s">
        <v>1349</v>
      </c>
      <c r="C1" s="1453"/>
    </row>
    <row r="2" spans="1:4" ht="20.100000000000001" customHeight="1">
      <c r="A2" s="545" t="s">
        <v>2005</v>
      </c>
      <c r="B2" s="1453"/>
      <c r="C2" s="1453"/>
    </row>
    <row r="3" spans="1:4" ht="20.100000000000001" customHeight="1">
      <c r="A3" s="5"/>
      <c r="B3" s="153"/>
      <c r="C3" s="153"/>
    </row>
    <row r="4" spans="1:4" ht="15.75">
      <c r="A4" s="2" t="s">
        <v>2329</v>
      </c>
      <c r="B4" s="153"/>
      <c r="C4" s="153"/>
    </row>
    <row r="5" spans="1:4" ht="15" customHeight="1">
      <c r="A5" s="1092" t="s">
        <v>2395</v>
      </c>
      <c r="B5" s="153"/>
      <c r="C5" s="153"/>
    </row>
    <row r="6" spans="1:4" ht="15" customHeight="1">
      <c r="A6" s="1091" t="s">
        <v>2118</v>
      </c>
      <c r="B6" s="153"/>
      <c r="C6" s="153"/>
    </row>
    <row r="7" spans="1:4" ht="15" customHeight="1">
      <c r="A7" s="1080" t="s">
        <v>2394</v>
      </c>
      <c r="B7" s="153"/>
      <c r="C7" s="153"/>
    </row>
    <row r="8" spans="1:4">
      <c r="A8" s="239"/>
      <c r="B8" s="239"/>
      <c r="C8" s="239"/>
    </row>
    <row r="9" spans="1:4" ht="84.95" customHeight="1" thickBot="1">
      <c r="A9" s="157" t="s">
        <v>1471</v>
      </c>
      <c r="B9" s="157" t="s">
        <v>1472</v>
      </c>
      <c r="C9" s="550" t="s">
        <v>2117</v>
      </c>
      <c r="D9" s="186"/>
    </row>
    <row r="10" spans="1:4" ht="24.95" customHeight="1">
      <c r="A10" s="62" t="s">
        <v>1056</v>
      </c>
      <c r="B10" s="181">
        <v>9148</v>
      </c>
      <c r="C10" s="58">
        <v>80.8</v>
      </c>
      <c r="D10" s="186"/>
    </row>
    <row r="11" spans="1:4" ht="12.6" customHeight="1">
      <c r="A11" s="551" t="s">
        <v>1057</v>
      </c>
      <c r="B11" s="187"/>
      <c r="C11" s="143"/>
      <c r="D11" s="186"/>
    </row>
    <row r="12" spans="1:4" ht="20.100000000000001" customHeight="1">
      <c r="A12" s="148" t="s">
        <v>1031</v>
      </c>
      <c r="B12" s="187"/>
      <c r="C12" s="143"/>
      <c r="D12" s="186"/>
    </row>
    <row r="13" spans="1:4" ht="12" customHeight="1">
      <c r="A13" s="552" t="s">
        <v>1036</v>
      </c>
      <c r="B13" s="187"/>
      <c r="C13" s="143"/>
      <c r="D13" s="186"/>
    </row>
    <row r="14" spans="1:4" ht="20.100000000000001" customHeight="1">
      <c r="A14" s="315" t="s">
        <v>1032</v>
      </c>
      <c r="B14" s="187">
        <v>5093</v>
      </c>
      <c r="C14" s="143">
        <v>76.099999999999994</v>
      </c>
      <c r="D14" s="186"/>
    </row>
    <row r="15" spans="1:4" ht="12.6" customHeight="1">
      <c r="A15" s="553" t="s">
        <v>1033</v>
      </c>
      <c r="B15" s="187"/>
      <c r="C15" s="143"/>
      <c r="D15" s="186"/>
    </row>
    <row r="16" spans="1:4" ht="20.100000000000001" customHeight="1">
      <c r="A16" s="315" t="s">
        <v>1034</v>
      </c>
      <c r="B16" s="187">
        <v>2816</v>
      </c>
      <c r="C16" s="143">
        <v>81.5</v>
      </c>
      <c r="D16" s="186"/>
    </row>
    <row r="17" spans="1:8" ht="12.6" customHeight="1">
      <c r="A17" s="553" t="s">
        <v>1010</v>
      </c>
      <c r="B17" s="187"/>
      <c r="C17" s="143"/>
      <c r="D17" s="186"/>
    </row>
    <row r="18" spans="1:8" ht="20.100000000000001" customHeight="1">
      <c r="A18" s="315" t="s">
        <v>1035</v>
      </c>
      <c r="B18" s="187">
        <v>807</v>
      </c>
      <c r="C18" s="143">
        <v>99.8</v>
      </c>
      <c r="D18" s="186"/>
    </row>
    <row r="19" spans="1:8" ht="12.6" customHeight="1">
      <c r="A19" s="553" t="s">
        <v>1009</v>
      </c>
      <c r="B19" s="187"/>
      <c r="C19" s="143"/>
      <c r="D19" s="186"/>
    </row>
    <row r="20" spans="1:8" s="234" customFormat="1" ht="20.100000000000001" customHeight="1">
      <c r="A20" s="149" t="s">
        <v>1037</v>
      </c>
      <c r="B20" s="112"/>
      <c r="C20" s="143"/>
      <c r="D20" s="235"/>
    </row>
    <row r="21" spans="1:8" s="234" customFormat="1" ht="12.6" customHeight="1">
      <c r="A21" s="554" t="s">
        <v>1038</v>
      </c>
      <c r="B21" s="187"/>
      <c r="C21" s="143"/>
      <c r="D21" s="235"/>
      <c r="E21" s="235"/>
      <c r="F21" s="235"/>
      <c r="G21" s="235"/>
      <c r="H21" s="235"/>
    </row>
    <row r="22" spans="1:8" ht="20.100000000000001" customHeight="1">
      <c r="A22" s="315" t="s">
        <v>1046</v>
      </c>
      <c r="B22" s="187">
        <v>176</v>
      </c>
      <c r="C22" s="143">
        <v>96</v>
      </c>
      <c r="D22" s="186"/>
      <c r="E22" s="186"/>
      <c r="F22" s="184"/>
      <c r="G22" s="184"/>
      <c r="H22" s="186"/>
    </row>
    <row r="23" spans="1:8" ht="12.6" customHeight="1">
      <c r="A23" s="553" t="s">
        <v>1048</v>
      </c>
      <c r="B23" s="187"/>
      <c r="C23" s="143"/>
      <c r="D23" s="186"/>
      <c r="E23" s="186"/>
      <c r="F23" s="184"/>
      <c r="G23" s="184"/>
      <c r="H23" s="186"/>
    </row>
    <row r="24" spans="1:8" ht="20.100000000000001" customHeight="1">
      <c r="A24" s="150" t="s">
        <v>1212</v>
      </c>
      <c r="B24" s="1208">
        <v>904</v>
      </c>
      <c r="C24" s="463">
        <v>99.6</v>
      </c>
      <c r="D24" s="186"/>
      <c r="E24" s="186"/>
      <c r="F24" s="184"/>
      <c r="G24" s="184"/>
      <c r="H24" s="186"/>
    </row>
    <row r="25" spans="1:8">
      <c r="A25" s="151" t="s">
        <v>1213</v>
      </c>
      <c r="B25" s="187"/>
      <c r="C25" s="143"/>
      <c r="D25" s="186"/>
      <c r="E25" s="186"/>
      <c r="F25" s="184"/>
      <c r="G25" s="184"/>
      <c r="H25" s="186"/>
    </row>
    <row r="26" spans="1:8" ht="12.6" customHeight="1">
      <c r="A26" s="553" t="s">
        <v>1049</v>
      </c>
      <c r="B26" s="187"/>
      <c r="C26" s="143"/>
      <c r="D26" s="186"/>
      <c r="E26" s="186"/>
      <c r="F26" s="184"/>
      <c r="G26" s="184"/>
      <c r="H26" s="186"/>
    </row>
    <row r="27" spans="1:8" ht="20.100000000000001" customHeight="1">
      <c r="A27" s="151" t="s">
        <v>1221</v>
      </c>
      <c r="B27" s="1207">
        <v>364</v>
      </c>
      <c r="C27" s="256">
        <v>87.9</v>
      </c>
      <c r="D27" s="186"/>
      <c r="E27" s="186"/>
      <c r="F27" s="184"/>
      <c r="G27" s="184"/>
      <c r="H27" s="186"/>
    </row>
    <row r="28" spans="1:8">
      <c r="A28" s="555" t="s">
        <v>1215</v>
      </c>
      <c r="B28" s="1207"/>
      <c r="C28" s="256"/>
      <c r="D28" s="186"/>
      <c r="E28" s="186"/>
      <c r="F28" s="184"/>
      <c r="G28" s="184"/>
      <c r="H28" s="186"/>
    </row>
    <row r="29" spans="1:8" ht="20.100000000000001" customHeight="1">
      <c r="A29" s="315" t="s">
        <v>1047</v>
      </c>
      <c r="B29" s="187">
        <v>561</v>
      </c>
      <c r="C29" s="143">
        <v>100</v>
      </c>
      <c r="D29" s="186"/>
      <c r="E29" s="186"/>
      <c r="F29" s="184"/>
      <c r="G29" s="184"/>
      <c r="H29" s="186"/>
    </row>
    <row r="30" spans="1:8" ht="12.75" customHeight="1">
      <c r="A30" s="553" t="s">
        <v>1050</v>
      </c>
      <c r="B30" s="187"/>
      <c r="C30" s="143"/>
      <c r="D30" s="186"/>
      <c r="E30" s="186"/>
      <c r="F30" s="184"/>
      <c r="G30" s="184"/>
      <c r="H30" s="186"/>
    </row>
    <row r="31" spans="1:8" ht="20.100000000000001" customHeight="1">
      <c r="A31" s="152" t="s">
        <v>1216</v>
      </c>
      <c r="B31" s="187">
        <v>275</v>
      </c>
      <c r="C31" s="143">
        <v>85.5</v>
      </c>
      <c r="D31" s="186"/>
      <c r="E31" s="186"/>
      <c r="F31" s="184"/>
      <c r="G31" s="184"/>
      <c r="H31" s="186"/>
    </row>
    <row r="32" spans="1:8" ht="14.25">
      <c r="A32" s="152" t="s">
        <v>1473</v>
      </c>
      <c r="B32" s="187"/>
      <c r="C32" s="143"/>
      <c r="D32" s="186"/>
      <c r="E32" s="186"/>
      <c r="F32" s="184"/>
      <c r="G32" s="184"/>
      <c r="H32" s="186"/>
    </row>
    <row r="33" spans="1:8" s="544" customFormat="1" ht="15" customHeight="1">
      <c r="A33" s="555" t="s">
        <v>1474</v>
      </c>
      <c r="B33" s="187"/>
      <c r="C33" s="143"/>
      <c r="D33" s="556"/>
      <c r="E33" s="556"/>
      <c r="F33" s="184"/>
      <c r="G33" s="184"/>
      <c r="H33" s="556"/>
    </row>
    <row r="34" spans="1:8" ht="20.100000000000001" customHeight="1">
      <c r="A34" s="315" t="s">
        <v>1039</v>
      </c>
      <c r="B34" s="187">
        <v>274</v>
      </c>
      <c r="C34" s="143">
        <v>99.3</v>
      </c>
      <c r="D34" s="186"/>
      <c r="E34" s="186"/>
      <c r="F34" s="184"/>
      <c r="G34" s="184"/>
      <c r="H34" s="186"/>
    </row>
    <row r="35" spans="1:8" ht="12.6" customHeight="1">
      <c r="A35" s="553" t="s">
        <v>1040</v>
      </c>
      <c r="B35" s="187"/>
      <c r="C35" s="143"/>
      <c r="D35" s="186"/>
      <c r="E35" s="186"/>
      <c r="F35" s="184"/>
      <c r="G35" s="184"/>
      <c r="H35" s="186"/>
    </row>
    <row r="36" spans="1:8" ht="20.100000000000001" customHeight="1">
      <c r="A36" s="315" t="s">
        <v>1041</v>
      </c>
      <c r="B36" s="187">
        <v>1038</v>
      </c>
      <c r="C36" s="143">
        <v>96.8</v>
      </c>
      <c r="D36" s="186"/>
      <c r="E36" s="186"/>
      <c r="F36" s="184"/>
      <c r="G36" s="184"/>
      <c r="H36" s="186"/>
    </row>
    <row r="37" spans="1:8" ht="12.6" customHeight="1">
      <c r="A37" s="553" t="s">
        <v>1042</v>
      </c>
      <c r="B37" s="187"/>
      <c r="C37" s="143"/>
      <c r="D37" s="186"/>
      <c r="E37" s="186"/>
      <c r="F37" s="184"/>
      <c r="G37" s="184"/>
      <c r="H37" s="186"/>
    </row>
    <row r="38" spans="1:8" ht="20.100000000000001" customHeight="1">
      <c r="A38" s="315" t="s">
        <v>1007</v>
      </c>
      <c r="B38" s="187">
        <v>4217</v>
      </c>
      <c r="C38" s="143">
        <v>65.7</v>
      </c>
      <c r="D38" s="186"/>
      <c r="E38" s="186"/>
      <c r="F38" s="184"/>
      <c r="G38" s="184"/>
      <c r="H38" s="186"/>
    </row>
    <row r="39" spans="1:8" ht="12.6" customHeight="1">
      <c r="A39" s="553" t="s">
        <v>1008</v>
      </c>
      <c r="B39" s="187"/>
      <c r="C39" s="143"/>
      <c r="D39" s="186"/>
      <c r="E39" s="186"/>
      <c r="F39" s="184"/>
      <c r="G39" s="184"/>
      <c r="H39" s="186"/>
    </row>
    <row r="40" spans="1:8" ht="20.100000000000001" customHeight="1">
      <c r="A40" s="152" t="s">
        <v>1475</v>
      </c>
      <c r="B40" s="187">
        <v>71</v>
      </c>
      <c r="C40" s="143">
        <v>98.6</v>
      </c>
      <c r="D40" s="186"/>
      <c r="E40" s="186"/>
      <c r="F40" s="184"/>
      <c r="G40" s="184"/>
      <c r="H40" s="186"/>
    </row>
    <row r="41" spans="1:8" ht="15" customHeight="1">
      <c r="A41" s="553" t="s">
        <v>1476</v>
      </c>
      <c r="B41" s="187"/>
      <c r="C41" s="143"/>
      <c r="D41" s="186"/>
      <c r="E41" s="186"/>
      <c r="F41" s="184"/>
      <c r="G41" s="184"/>
      <c r="H41" s="186"/>
    </row>
    <row r="42" spans="1:8" ht="20.100000000000001" customHeight="1">
      <c r="A42" s="315" t="s">
        <v>1214</v>
      </c>
      <c r="B42" s="187">
        <v>28</v>
      </c>
      <c r="C42" s="143">
        <v>14.3</v>
      </c>
      <c r="D42" s="186"/>
      <c r="E42" s="186"/>
      <c r="F42" s="186"/>
      <c r="G42" s="186"/>
      <c r="H42" s="186"/>
    </row>
    <row r="43" spans="1:8" ht="12.6" customHeight="1">
      <c r="A43" s="553" t="s">
        <v>1043</v>
      </c>
      <c r="B43" s="187"/>
      <c r="C43" s="143"/>
      <c r="D43" s="186"/>
    </row>
    <row r="44" spans="1:8" ht="20.100000000000001" customHeight="1">
      <c r="A44" s="315" t="s">
        <v>1044</v>
      </c>
      <c r="B44" s="187">
        <v>735</v>
      </c>
      <c r="C44" s="143">
        <v>97.6</v>
      </c>
      <c r="D44" s="186"/>
    </row>
    <row r="45" spans="1:8" ht="12.6" customHeight="1">
      <c r="A45" s="553" t="s">
        <v>1045</v>
      </c>
      <c r="B45" s="104"/>
      <c r="C45" s="143"/>
      <c r="D45" s="186"/>
    </row>
    <row r="46" spans="1:8" s="1141" customFormat="1" ht="12.6" customHeight="1">
      <c r="A46" s="1187"/>
      <c r="B46" s="125"/>
      <c r="C46" s="209"/>
      <c r="D46" s="897"/>
    </row>
    <row r="47" spans="1:8">
      <c r="A47" s="235"/>
      <c r="B47" s="209"/>
      <c r="C47" s="209"/>
      <c r="D47" s="186"/>
      <c r="E47" s="186"/>
    </row>
    <row r="48" spans="1:8" s="234" customFormat="1" ht="39.950000000000003" customHeight="1">
      <c r="A48" s="1532" t="s">
        <v>1957</v>
      </c>
      <c r="B48" s="1533"/>
      <c r="C48" s="1533"/>
    </row>
    <row r="49" spans="1:3" s="234" customFormat="1" ht="24.95" customHeight="1">
      <c r="A49" s="1532" t="s">
        <v>2484</v>
      </c>
      <c r="B49" s="1532"/>
      <c r="C49" s="1532"/>
    </row>
    <row r="50" spans="1:3" s="345" customFormat="1" ht="39.950000000000003" customHeight="1">
      <c r="A50" s="1534" t="s">
        <v>1958</v>
      </c>
      <c r="B50" s="1534"/>
      <c r="C50" s="1534"/>
    </row>
    <row r="51" spans="1:3" s="345" customFormat="1" ht="24.95" customHeight="1">
      <c r="A51" s="1535" t="s">
        <v>2485</v>
      </c>
      <c r="B51" s="1535"/>
      <c r="C51" s="1535"/>
    </row>
  </sheetData>
  <mergeCells count="5">
    <mergeCell ref="A48:C48"/>
    <mergeCell ref="A50:C50"/>
    <mergeCell ref="B1:C2"/>
    <mergeCell ref="A49:C49"/>
    <mergeCell ref="A51:C51"/>
  </mergeCells>
  <phoneticPr fontId="0" type="noConversion"/>
  <hyperlinks>
    <hyperlink ref="B1:C2" location="'Spis tablic     List of tables'!A39" display="'Spis tablic     List of tables'!A39"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83"/>
  <sheetViews>
    <sheetView zoomScale="90" zoomScaleNormal="90" workbookViewId="0">
      <pane ySplit="12" topLeftCell="A31" activePane="bottomLeft" state="frozen"/>
      <selection activeCell="B36" sqref="B36"/>
      <selection pane="bottomLeft" activeCell="F60" sqref="F60"/>
    </sheetView>
  </sheetViews>
  <sheetFormatPr defaultColWidth="9.140625" defaultRowHeight="12.75"/>
  <cols>
    <col min="1" max="1" width="7.7109375" style="134" customWidth="1"/>
    <col min="2" max="2" width="20.7109375" style="134" customWidth="1"/>
    <col min="3" max="10" width="14.7109375" style="134" customWidth="1"/>
    <col min="11" max="16384" width="9.140625" style="134"/>
  </cols>
  <sheetData>
    <row r="1" spans="1:12" ht="20.100000000000001" customHeight="1">
      <c r="A1" s="1336" t="s">
        <v>2003</v>
      </c>
      <c r="B1" s="1337"/>
      <c r="C1" s="153" t="s">
        <v>753</v>
      </c>
      <c r="D1" s="153"/>
      <c r="E1" s="153" t="s">
        <v>753</v>
      </c>
      <c r="F1" s="153"/>
      <c r="G1" s="1453" t="s">
        <v>1349</v>
      </c>
      <c r="H1" s="1453"/>
      <c r="I1" s="22"/>
      <c r="J1" s="22"/>
      <c r="L1" s="134" t="s">
        <v>753</v>
      </c>
    </row>
    <row r="2" spans="1:12" ht="20.100000000000001" customHeight="1">
      <c r="A2" s="545" t="s">
        <v>420</v>
      </c>
      <c r="B2" s="153"/>
      <c r="C2" s="153"/>
      <c r="D2" s="153" t="s">
        <v>753</v>
      </c>
      <c r="E2" s="153"/>
      <c r="F2" s="153"/>
      <c r="G2" s="1453"/>
      <c r="H2" s="1453"/>
      <c r="I2" s="22"/>
      <c r="J2" s="22"/>
    </row>
    <row r="3" spans="1:12" ht="20.100000000000001" customHeight="1">
      <c r="A3" s="22"/>
      <c r="B3" s="153"/>
      <c r="C3" s="153"/>
      <c r="D3" s="153"/>
      <c r="E3" s="153"/>
      <c r="F3" s="153"/>
      <c r="G3" s="153"/>
      <c r="H3" s="153"/>
      <c r="I3" s="22"/>
      <c r="J3" s="22"/>
    </row>
    <row r="4" spans="1:12" ht="18.75">
      <c r="A4" s="10" t="s">
        <v>2330</v>
      </c>
      <c r="B4" s="153"/>
      <c r="C4" s="153"/>
      <c r="D4" s="153"/>
      <c r="E4" s="153"/>
      <c r="F4" s="153"/>
      <c r="G4" s="153"/>
      <c r="H4" s="153"/>
      <c r="I4" s="153"/>
      <c r="J4" s="153"/>
    </row>
    <row r="5" spans="1:12" ht="15" customHeight="1">
      <c r="A5" s="1124" t="s">
        <v>2119</v>
      </c>
      <c r="B5" s="16"/>
      <c r="C5" s="16"/>
      <c r="D5" s="16"/>
      <c r="E5" s="16"/>
      <c r="F5" s="16"/>
      <c r="G5" s="16"/>
      <c r="H5" s="16"/>
      <c r="I5" s="16"/>
      <c r="J5" s="16"/>
    </row>
    <row r="6" spans="1:12">
      <c r="A6" s="949"/>
      <c r="B6" s="949"/>
      <c r="C6" s="949"/>
      <c r="D6" s="949"/>
      <c r="E6" s="949"/>
      <c r="F6" s="949"/>
      <c r="H6" s="949"/>
      <c r="I6" s="949"/>
      <c r="J6" s="897"/>
    </row>
    <row r="7" spans="1:12" ht="18" customHeight="1">
      <c r="A7" s="1240" t="s">
        <v>232</v>
      </c>
      <c r="B7" s="1241"/>
      <c r="C7" s="1266" t="s">
        <v>1480</v>
      </c>
      <c r="D7" s="398"/>
      <c r="E7" s="1266" t="s">
        <v>1481</v>
      </c>
      <c r="F7" s="398"/>
      <c r="G7" s="970" t="s">
        <v>421</v>
      </c>
      <c r="H7" s="1377" t="s">
        <v>1482</v>
      </c>
      <c r="I7" s="398"/>
      <c r="J7" s="969" t="s">
        <v>421</v>
      </c>
    </row>
    <row r="8" spans="1:12">
      <c r="A8" s="1513" t="s">
        <v>233</v>
      </c>
      <c r="B8" s="1536"/>
      <c r="C8" s="1269"/>
      <c r="D8" s="229"/>
      <c r="E8" s="1269"/>
      <c r="F8" s="229"/>
      <c r="G8" s="106" t="s">
        <v>422</v>
      </c>
      <c r="H8" s="1378"/>
      <c r="I8" s="950"/>
      <c r="J8" s="954" t="s">
        <v>422</v>
      </c>
    </row>
    <row r="9" spans="1:12" ht="14.25">
      <c r="A9" s="1339" t="s">
        <v>743</v>
      </c>
      <c r="B9" s="1461"/>
      <c r="C9" s="1269"/>
      <c r="D9" s="106" t="s">
        <v>423</v>
      </c>
      <c r="E9" s="1269"/>
      <c r="F9" s="106" t="s">
        <v>424</v>
      </c>
      <c r="G9" s="106" t="s">
        <v>351</v>
      </c>
      <c r="H9" s="1378"/>
      <c r="I9" s="985" t="s">
        <v>424</v>
      </c>
      <c r="J9" s="954" t="s">
        <v>1483</v>
      </c>
    </row>
    <row r="10" spans="1:12">
      <c r="A10" s="1338" t="s">
        <v>813</v>
      </c>
      <c r="B10" s="1464"/>
      <c r="C10" s="1269"/>
      <c r="D10" s="106" t="s">
        <v>425</v>
      </c>
      <c r="E10" s="1269"/>
      <c r="F10" s="106" t="s">
        <v>426</v>
      </c>
      <c r="G10" s="106" t="s">
        <v>352</v>
      </c>
      <c r="H10" s="1378"/>
      <c r="I10" s="985" t="s">
        <v>426</v>
      </c>
      <c r="J10" s="953" t="s">
        <v>427</v>
      </c>
    </row>
    <row r="11" spans="1:12">
      <c r="A11" s="1225" t="s">
        <v>857</v>
      </c>
      <c r="B11" s="1463"/>
      <c r="C11" s="1269"/>
      <c r="D11" s="349" t="s">
        <v>429</v>
      </c>
      <c r="E11" s="1269"/>
      <c r="F11" s="349" t="s">
        <v>429</v>
      </c>
      <c r="G11" s="349" t="s">
        <v>1961</v>
      </c>
      <c r="H11" s="1378"/>
      <c r="I11" s="986" t="s">
        <v>429</v>
      </c>
      <c r="J11" s="953" t="s">
        <v>428</v>
      </c>
    </row>
    <row r="12" spans="1:12" s="978" customFormat="1" ht="18" customHeight="1" thickBot="1">
      <c r="A12" s="1455" t="s">
        <v>815</v>
      </c>
      <c r="B12" s="1456"/>
      <c r="C12" s="1462"/>
      <c r="D12" s="632" t="s">
        <v>431</v>
      </c>
      <c r="E12" s="1462"/>
      <c r="F12" s="632" t="s">
        <v>431</v>
      </c>
      <c r="G12" s="632" t="s">
        <v>1962</v>
      </c>
      <c r="H12" s="1537"/>
      <c r="I12" s="1032" t="s">
        <v>431</v>
      </c>
      <c r="J12" s="961" t="s">
        <v>1484</v>
      </c>
    </row>
    <row r="13" spans="1:12" ht="24.95" customHeight="1">
      <c r="A13" s="1427" t="s">
        <v>1477</v>
      </c>
      <c r="B13" s="1427"/>
      <c r="C13" s="1427"/>
      <c r="D13" s="1427"/>
      <c r="E13" s="1427"/>
      <c r="F13" s="1427"/>
      <c r="G13" s="1427"/>
      <c r="H13" s="1427"/>
      <c r="I13" s="1427"/>
      <c r="J13" s="1427"/>
      <c r="K13" s="134" t="s">
        <v>753</v>
      </c>
    </row>
    <row r="14" spans="1:12" s="978" customFormat="1" ht="24.95" customHeight="1">
      <c r="A14" s="1428" t="s">
        <v>1478</v>
      </c>
      <c r="B14" s="1428"/>
      <c r="C14" s="1428"/>
      <c r="D14" s="1428"/>
      <c r="E14" s="1428"/>
      <c r="F14" s="1428"/>
      <c r="G14" s="1428"/>
      <c r="H14" s="1428"/>
      <c r="I14" s="1428"/>
      <c r="J14" s="1428"/>
    </row>
    <row r="15" spans="1:12">
      <c r="A15" s="284">
        <v>2019</v>
      </c>
      <c r="B15" s="146" t="s">
        <v>1192</v>
      </c>
      <c r="C15" s="1022">
        <v>447011</v>
      </c>
      <c r="D15" s="1022">
        <v>65224</v>
      </c>
      <c r="E15" s="1022">
        <v>938234</v>
      </c>
      <c r="F15" s="1022">
        <v>128480</v>
      </c>
      <c r="G15" s="903">
        <v>32.5</v>
      </c>
      <c r="H15" s="1022">
        <v>371363</v>
      </c>
      <c r="I15" s="1022">
        <v>74449</v>
      </c>
      <c r="J15" s="904">
        <v>44.3</v>
      </c>
    </row>
    <row r="16" spans="1:12">
      <c r="A16" s="284">
        <v>2020</v>
      </c>
      <c r="B16" s="146" t="s">
        <v>1192</v>
      </c>
      <c r="C16" s="1022">
        <v>213303</v>
      </c>
      <c r="D16" s="1022">
        <v>22632</v>
      </c>
      <c r="E16" s="1022">
        <v>467323</v>
      </c>
      <c r="F16" s="1022">
        <v>55186</v>
      </c>
      <c r="G16" s="903">
        <v>22.2</v>
      </c>
      <c r="H16" s="1022">
        <v>191785</v>
      </c>
      <c r="I16" s="1022">
        <v>31006</v>
      </c>
      <c r="J16" s="904">
        <v>28.6</v>
      </c>
    </row>
    <row r="17" spans="1:14" ht="15" customHeight="1">
      <c r="A17" s="284"/>
      <c r="B17" s="276" t="s">
        <v>225</v>
      </c>
      <c r="C17" s="736">
        <v>47.7</v>
      </c>
      <c r="D17" s="736">
        <v>34.700000000000003</v>
      </c>
      <c r="E17" s="736">
        <v>49.8</v>
      </c>
      <c r="F17" s="736">
        <v>43</v>
      </c>
      <c r="G17" s="736" t="s">
        <v>270</v>
      </c>
      <c r="H17" s="736">
        <v>51.6</v>
      </c>
      <c r="I17" s="736">
        <v>41.6</v>
      </c>
      <c r="J17" s="1023" t="s">
        <v>270</v>
      </c>
    </row>
    <row r="18" spans="1:14" s="709" customFormat="1" ht="24.95" customHeight="1">
      <c r="A18" s="284">
        <v>2020</v>
      </c>
      <c r="B18" s="146" t="s">
        <v>1174</v>
      </c>
      <c r="C18" s="1024">
        <v>66160</v>
      </c>
      <c r="D18" s="1024">
        <v>10097</v>
      </c>
      <c r="E18" s="1024">
        <v>149622</v>
      </c>
      <c r="F18" s="1024">
        <v>25432</v>
      </c>
      <c r="G18" s="992">
        <v>24.6</v>
      </c>
      <c r="H18" s="1024">
        <v>62037</v>
      </c>
      <c r="I18" s="1024">
        <v>14940</v>
      </c>
      <c r="J18" s="994">
        <v>31.7</v>
      </c>
    </row>
    <row r="19" spans="1:14" s="731" customFormat="1" ht="12.75" customHeight="1">
      <c r="A19" s="284"/>
      <c r="B19" s="146" t="s">
        <v>1267</v>
      </c>
      <c r="C19" s="1024">
        <v>21179</v>
      </c>
      <c r="D19" s="1024">
        <v>1162</v>
      </c>
      <c r="E19" s="1024">
        <v>46978</v>
      </c>
      <c r="F19" s="1024">
        <v>3304</v>
      </c>
      <c r="G19" s="992">
        <v>12.6</v>
      </c>
      <c r="H19" s="1024">
        <v>24129</v>
      </c>
      <c r="I19" s="1024">
        <v>1789</v>
      </c>
      <c r="J19" s="994">
        <v>17.399999999999999</v>
      </c>
    </row>
    <row r="20" spans="1:14" s="745" customFormat="1" ht="12.75" customHeight="1">
      <c r="A20" s="284"/>
      <c r="B20" s="146" t="s">
        <v>1269</v>
      </c>
      <c r="C20" s="1024">
        <v>95246</v>
      </c>
      <c r="D20" s="1024">
        <v>7750</v>
      </c>
      <c r="E20" s="1024">
        <v>207652</v>
      </c>
      <c r="F20" s="1024">
        <v>17923</v>
      </c>
      <c r="G20" s="992">
        <v>30.4</v>
      </c>
      <c r="H20" s="1024">
        <v>74715</v>
      </c>
      <c r="I20" s="1024">
        <v>10204</v>
      </c>
      <c r="J20" s="994">
        <v>38.799999999999997</v>
      </c>
    </row>
    <row r="21" spans="1:14" s="764" customFormat="1" ht="12.75" customHeight="1">
      <c r="A21" s="284"/>
      <c r="B21" s="146" t="s">
        <v>1268</v>
      </c>
      <c r="C21" s="1024">
        <v>30718</v>
      </c>
      <c r="D21" s="1024">
        <v>3623</v>
      </c>
      <c r="E21" s="1024">
        <v>63071</v>
      </c>
      <c r="F21" s="1024">
        <v>8527</v>
      </c>
      <c r="G21" s="992">
        <v>14.3</v>
      </c>
      <c r="H21" s="1024">
        <v>30904</v>
      </c>
      <c r="I21" s="1024">
        <v>4073</v>
      </c>
      <c r="J21" s="994">
        <v>21.4</v>
      </c>
      <c r="N21" s="764" t="s">
        <v>753</v>
      </c>
    </row>
    <row r="22" spans="1:14" s="958" customFormat="1" ht="24.95" customHeight="1">
      <c r="A22" s="284">
        <v>2021</v>
      </c>
      <c r="B22" s="146" t="s">
        <v>1174</v>
      </c>
      <c r="C22" s="1024">
        <v>16237</v>
      </c>
      <c r="D22" s="1024">
        <v>1056</v>
      </c>
      <c r="E22" s="1024">
        <v>39425</v>
      </c>
      <c r="F22" s="1024">
        <v>3103</v>
      </c>
      <c r="G22" s="992">
        <v>12</v>
      </c>
      <c r="H22" s="1024">
        <v>20059</v>
      </c>
      <c r="I22" s="1024">
        <v>1984</v>
      </c>
      <c r="J22" s="994">
        <v>19.5</v>
      </c>
    </row>
    <row r="23" spans="1:14" s="1141" customFormat="1" ht="12.75" customHeight="1">
      <c r="A23" s="284"/>
      <c r="B23" s="146" t="s">
        <v>1267</v>
      </c>
      <c r="C23" s="1024">
        <v>42090</v>
      </c>
      <c r="D23" s="1024">
        <v>2265</v>
      </c>
      <c r="E23" s="1024">
        <v>90129</v>
      </c>
      <c r="F23" s="1024">
        <v>6205</v>
      </c>
      <c r="G23" s="992">
        <v>21.7</v>
      </c>
      <c r="H23" s="1024">
        <v>40275</v>
      </c>
      <c r="I23" s="1024">
        <v>4829</v>
      </c>
      <c r="J23" s="994">
        <v>30.4</v>
      </c>
    </row>
    <row r="24" spans="1:14" ht="15" customHeight="1">
      <c r="A24" s="427"/>
      <c r="B24" s="179" t="s">
        <v>225</v>
      </c>
      <c r="C24" s="1025">
        <v>198.7</v>
      </c>
      <c r="D24" s="1025">
        <v>194.9</v>
      </c>
      <c r="E24" s="1025">
        <v>191.9</v>
      </c>
      <c r="F24" s="1025">
        <v>187.8</v>
      </c>
      <c r="G24" s="1025" t="s">
        <v>270</v>
      </c>
      <c r="H24" s="1025">
        <v>166.9</v>
      </c>
      <c r="I24" s="1025">
        <v>269.89999999999998</v>
      </c>
      <c r="J24" s="1026" t="s">
        <v>270</v>
      </c>
    </row>
    <row r="25" spans="1:14" ht="24.95" customHeight="1">
      <c r="A25" s="1427" t="s">
        <v>951</v>
      </c>
      <c r="B25" s="1427"/>
      <c r="C25" s="1427"/>
      <c r="D25" s="1427"/>
      <c r="E25" s="1427"/>
      <c r="F25" s="1427"/>
      <c r="G25" s="1427"/>
      <c r="H25" s="1427"/>
      <c r="I25" s="1427"/>
      <c r="J25" s="1427"/>
    </row>
    <row r="26" spans="1:14" s="978" customFormat="1" ht="24.95" customHeight="1">
      <c r="A26" s="1423" t="s">
        <v>1479</v>
      </c>
      <c r="B26" s="1423"/>
      <c r="C26" s="1423"/>
      <c r="D26" s="1423"/>
      <c r="E26" s="1423"/>
      <c r="F26" s="1423"/>
      <c r="G26" s="1423"/>
      <c r="H26" s="1423"/>
      <c r="I26" s="1423"/>
      <c r="J26" s="1423"/>
    </row>
    <row r="27" spans="1:14">
      <c r="A27" s="284">
        <v>2019</v>
      </c>
      <c r="B27" s="146" t="s">
        <v>1192</v>
      </c>
      <c r="C27" s="1022">
        <v>340822</v>
      </c>
      <c r="D27" s="1022">
        <v>55031</v>
      </c>
      <c r="E27" s="1022">
        <v>597508</v>
      </c>
      <c r="F27" s="1022">
        <v>106569</v>
      </c>
      <c r="G27" s="903">
        <v>35.9</v>
      </c>
      <c r="H27" s="1022">
        <v>371363</v>
      </c>
      <c r="I27" s="1022">
        <v>74449</v>
      </c>
      <c r="J27" s="904">
        <v>44.3</v>
      </c>
    </row>
    <row r="28" spans="1:14">
      <c r="A28" s="284">
        <v>2020</v>
      </c>
      <c r="B28" s="146" t="s">
        <v>1192</v>
      </c>
      <c r="C28" s="1022">
        <v>162748</v>
      </c>
      <c r="D28" s="1022">
        <v>18062</v>
      </c>
      <c r="E28" s="1022">
        <v>312151</v>
      </c>
      <c r="F28" s="1022">
        <v>43729</v>
      </c>
      <c r="G28" s="903">
        <v>23.2</v>
      </c>
      <c r="H28" s="1022">
        <v>191785</v>
      </c>
      <c r="I28" s="1022">
        <v>31006</v>
      </c>
      <c r="J28" s="904">
        <v>28.6</v>
      </c>
    </row>
    <row r="29" spans="1:14" ht="15" customHeight="1">
      <c r="A29" s="284"/>
      <c r="B29" s="276" t="s">
        <v>225</v>
      </c>
      <c r="C29" s="736">
        <v>47.8</v>
      </c>
      <c r="D29" s="736">
        <v>32.799999999999997</v>
      </c>
      <c r="E29" s="736">
        <v>52.2</v>
      </c>
      <c r="F29" s="736">
        <v>41</v>
      </c>
      <c r="G29" s="736" t="s">
        <v>270</v>
      </c>
      <c r="H29" s="736">
        <v>51.6</v>
      </c>
      <c r="I29" s="736">
        <v>41.6</v>
      </c>
      <c r="J29" s="1027" t="s">
        <v>270</v>
      </c>
    </row>
    <row r="30" spans="1:14" s="709" customFormat="1" ht="24.95" customHeight="1">
      <c r="A30" s="284">
        <v>2020</v>
      </c>
      <c r="B30" s="146" t="s">
        <v>1174</v>
      </c>
      <c r="C30" s="1024">
        <v>51575</v>
      </c>
      <c r="D30" s="1028">
        <v>8491</v>
      </c>
      <c r="E30" s="1028">
        <v>100514</v>
      </c>
      <c r="F30" s="1024">
        <v>21603</v>
      </c>
      <c r="G30" s="992">
        <v>25.4</v>
      </c>
      <c r="H30" s="1028">
        <v>62037</v>
      </c>
      <c r="I30" s="1028">
        <v>14940</v>
      </c>
      <c r="J30" s="1029">
        <v>31.7</v>
      </c>
      <c r="N30" s="709" t="s">
        <v>753</v>
      </c>
    </row>
    <row r="31" spans="1:14" s="731" customFormat="1" ht="12.75" customHeight="1">
      <c r="A31" s="284"/>
      <c r="B31" s="146" t="s">
        <v>1267</v>
      </c>
      <c r="C31" s="1024">
        <v>17991</v>
      </c>
      <c r="D31" s="1028">
        <v>990</v>
      </c>
      <c r="E31" s="1028">
        <v>37382</v>
      </c>
      <c r="F31" s="1024">
        <v>2426</v>
      </c>
      <c r="G31" s="992">
        <v>13.5</v>
      </c>
      <c r="H31" s="1028">
        <v>24129</v>
      </c>
      <c r="I31" s="1028">
        <v>1789</v>
      </c>
      <c r="J31" s="1029">
        <v>17.399999999999999</v>
      </c>
    </row>
    <row r="32" spans="1:14" s="745" customFormat="1" ht="12.75" customHeight="1">
      <c r="A32" s="284"/>
      <c r="B32" s="146" t="s">
        <v>1269</v>
      </c>
      <c r="C32" s="1024">
        <v>67855</v>
      </c>
      <c r="D32" s="1028">
        <v>6032</v>
      </c>
      <c r="E32" s="1028">
        <v>127236</v>
      </c>
      <c r="F32" s="1024">
        <v>14232</v>
      </c>
      <c r="G32" s="992">
        <v>33.200000000000003</v>
      </c>
      <c r="H32" s="1028">
        <v>74715</v>
      </c>
      <c r="I32" s="1028">
        <v>10204</v>
      </c>
      <c r="J32" s="1029">
        <v>38.799999999999997</v>
      </c>
    </row>
    <row r="33" spans="1:10" s="764" customFormat="1" ht="12.75" customHeight="1">
      <c r="A33" s="284"/>
      <c r="B33" s="146" t="s">
        <v>1268</v>
      </c>
      <c r="C33" s="1024">
        <v>25327</v>
      </c>
      <c r="D33" s="1028">
        <v>2549</v>
      </c>
      <c r="E33" s="1028">
        <v>47019</v>
      </c>
      <c r="F33" s="1024">
        <v>5468</v>
      </c>
      <c r="G33" s="992">
        <v>16.399999999999999</v>
      </c>
      <c r="H33" s="1028">
        <v>30904</v>
      </c>
      <c r="I33" s="1028">
        <v>4073</v>
      </c>
      <c r="J33" s="1029">
        <v>21.4</v>
      </c>
    </row>
    <row r="34" spans="1:10" s="958" customFormat="1" ht="24.95" customHeight="1">
      <c r="A34" s="284">
        <v>2021</v>
      </c>
      <c r="B34" s="146" t="s">
        <v>1174</v>
      </c>
      <c r="C34" s="1024">
        <v>14018</v>
      </c>
      <c r="D34" s="1024">
        <v>923</v>
      </c>
      <c r="E34" s="1024">
        <v>29180</v>
      </c>
      <c r="F34" s="1024">
        <v>2250</v>
      </c>
      <c r="G34" s="992">
        <v>13.8</v>
      </c>
      <c r="H34" s="1024">
        <v>20059</v>
      </c>
      <c r="I34" s="1024">
        <v>1984</v>
      </c>
      <c r="J34" s="994">
        <v>19.5</v>
      </c>
    </row>
    <row r="35" spans="1:10" s="1141" customFormat="1" ht="12.75" customHeight="1">
      <c r="A35" s="284"/>
      <c r="B35" s="146" t="s">
        <v>1267</v>
      </c>
      <c r="C35" s="1024">
        <v>32807</v>
      </c>
      <c r="D35" s="1024">
        <v>2117</v>
      </c>
      <c r="E35" s="1024">
        <v>61582</v>
      </c>
      <c r="F35" s="1024">
        <v>5701</v>
      </c>
      <c r="G35" s="992">
        <v>22.8</v>
      </c>
      <c r="H35" s="1024">
        <v>40275</v>
      </c>
      <c r="I35" s="1024">
        <v>4829</v>
      </c>
      <c r="J35" s="994">
        <v>30.4</v>
      </c>
    </row>
    <row r="36" spans="1:10" ht="15" customHeight="1">
      <c r="A36" s="427"/>
      <c r="B36" s="179" t="s">
        <v>225</v>
      </c>
      <c r="C36" s="1025">
        <v>182.4</v>
      </c>
      <c r="D36" s="1025">
        <v>213.8</v>
      </c>
      <c r="E36" s="1025">
        <v>164.7</v>
      </c>
      <c r="F36" s="1025">
        <v>235</v>
      </c>
      <c r="G36" s="1025" t="s">
        <v>270</v>
      </c>
      <c r="H36" s="1025">
        <v>166.9</v>
      </c>
      <c r="I36" s="1025">
        <v>269.89999999999998</v>
      </c>
      <c r="J36" s="1026" t="s">
        <v>270</v>
      </c>
    </row>
    <row r="37" spans="1:10" ht="24.95" customHeight="1">
      <c r="A37" s="1429" t="s">
        <v>432</v>
      </c>
      <c r="B37" s="1429"/>
      <c r="C37" s="1429"/>
      <c r="D37" s="1429"/>
      <c r="E37" s="1429"/>
      <c r="F37" s="1429"/>
      <c r="G37" s="1429"/>
      <c r="H37" s="1429"/>
      <c r="I37" s="1429"/>
      <c r="J37" s="1429"/>
    </row>
    <row r="38" spans="1:10" s="978" customFormat="1" ht="24.95" customHeight="1">
      <c r="A38" s="1423" t="s">
        <v>433</v>
      </c>
      <c r="B38" s="1423"/>
      <c r="C38" s="1423"/>
      <c r="D38" s="1423"/>
      <c r="E38" s="1423"/>
      <c r="F38" s="1423"/>
      <c r="G38" s="1423"/>
      <c r="H38" s="1423"/>
      <c r="I38" s="1423"/>
      <c r="J38" s="1423"/>
    </row>
    <row r="39" spans="1:10">
      <c r="A39" s="284">
        <v>2019</v>
      </c>
      <c r="B39" s="146" t="s">
        <v>1192</v>
      </c>
      <c r="C39" s="1022">
        <v>288679</v>
      </c>
      <c r="D39" s="1022">
        <v>40422</v>
      </c>
      <c r="E39" s="1022">
        <v>499548</v>
      </c>
      <c r="F39" s="1022">
        <v>90342</v>
      </c>
      <c r="G39" s="903">
        <v>35.9</v>
      </c>
      <c r="H39" s="1022">
        <v>317689</v>
      </c>
      <c r="I39" s="1022">
        <v>67157</v>
      </c>
      <c r="J39" s="904">
        <v>45.6</v>
      </c>
    </row>
    <row r="40" spans="1:10">
      <c r="A40" s="284">
        <v>2020</v>
      </c>
      <c r="B40" s="146" t="s">
        <v>1192</v>
      </c>
      <c r="C40" s="1022">
        <v>141209</v>
      </c>
      <c r="D40" s="1022">
        <v>15249</v>
      </c>
      <c r="E40" s="1022">
        <v>259331</v>
      </c>
      <c r="F40" s="1022">
        <v>36125</v>
      </c>
      <c r="G40" s="903">
        <v>23.3</v>
      </c>
      <c r="H40" s="1022">
        <v>162437</v>
      </c>
      <c r="I40" s="1022">
        <v>27337</v>
      </c>
      <c r="J40" s="904">
        <v>29.4</v>
      </c>
    </row>
    <row r="41" spans="1:10" ht="15" customHeight="1">
      <c r="A41" s="284"/>
      <c r="B41" s="276" t="s">
        <v>225</v>
      </c>
      <c r="C41" s="736">
        <v>48.9</v>
      </c>
      <c r="D41" s="736">
        <v>37.700000000000003</v>
      </c>
      <c r="E41" s="736">
        <v>51.9</v>
      </c>
      <c r="F41" s="736">
        <v>40</v>
      </c>
      <c r="G41" s="736" t="s">
        <v>270</v>
      </c>
      <c r="H41" s="736">
        <v>51.1</v>
      </c>
      <c r="I41" s="736">
        <v>40.700000000000003</v>
      </c>
      <c r="J41" s="1027" t="s">
        <v>270</v>
      </c>
    </row>
    <row r="42" spans="1:10" s="709" customFormat="1" ht="24.95" customHeight="1">
      <c r="A42" s="284">
        <v>2020</v>
      </c>
      <c r="B42" s="146" t="s">
        <v>1174</v>
      </c>
      <c r="C42" s="1024">
        <v>42979</v>
      </c>
      <c r="D42" s="1028">
        <v>6391</v>
      </c>
      <c r="E42" s="1028">
        <v>77844</v>
      </c>
      <c r="F42" s="1024">
        <v>15260</v>
      </c>
      <c r="G42" s="992">
        <v>23.6</v>
      </c>
      <c r="H42" s="1028">
        <v>50808</v>
      </c>
      <c r="I42" s="1028">
        <v>11970</v>
      </c>
      <c r="J42" s="1029">
        <v>31.3</v>
      </c>
    </row>
    <row r="43" spans="1:10" s="731" customFormat="1" ht="12.75" customHeight="1">
      <c r="A43" s="284"/>
      <c r="B43" s="146" t="s">
        <v>1267</v>
      </c>
      <c r="C43" s="1024">
        <v>15434</v>
      </c>
      <c r="D43" s="1028">
        <v>701</v>
      </c>
      <c r="E43" s="1028">
        <v>31352</v>
      </c>
      <c r="F43" s="1024">
        <v>2033</v>
      </c>
      <c r="G43" s="992">
        <v>13.8</v>
      </c>
      <c r="H43" s="1028">
        <v>20238</v>
      </c>
      <c r="I43" s="1028">
        <v>1572</v>
      </c>
      <c r="J43" s="1029">
        <v>17.8</v>
      </c>
    </row>
    <row r="44" spans="1:10" s="745" customFormat="1" ht="12.75" customHeight="1">
      <c r="A44" s="284"/>
      <c r="B44" s="146" t="s">
        <v>1269</v>
      </c>
      <c r="C44" s="1024">
        <v>60343</v>
      </c>
      <c r="D44" s="1028">
        <v>5731</v>
      </c>
      <c r="E44" s="1028">
        <v>111217</v>
      </c>
      <c r="F44" s="1024">
        <v>13666</v>
      </c>
      <c r="G44" s="992">
        <v>35</v>
      </c>
      <c r="H44" s="1028">
        <v>66045</v>
      </c>
      <c r="I44" s="1028">
        <v>9901</v>
      </c>
      <c r="J44" s="1029">
        <v>41.5</v>
      </c>
    </row>
    <row r="45" spans="1:10" s="764" customFormat="1" ht="12.75" customHeight="1">
      <c r="A45" s="284"/>
      <c r="B45" s="146" t="s">
        <v>1268</v>
      </c>
      <c r="C45" s="1024">
        <v>22453</v>
      </c>
      <c r="D45" s="1028">
        <v>2426</v>
      </c>
      <c r="E45" s="1028">
        <v>38918</v>
      </c>
      <c r="F45" s="1024">
        <v>5166</v>
      </c>
      <c r="G45" s="992">
        <v>16.399999999999999</v>
      </c>
      <c r="H45" s="1028">
        <v>25346</v>
      </c>
      <c r="I45" s="1028">
        <v>3894</v>
      </c>
      <c r="J45" s="1029">
        <v>21.5</v>
      </c>
    </row>
    <row r="46" spans="1:10" s="958" customFormat="1" ht="24.95" customHeight="1">
      <c r="A46" s="284">
        <v>2021</v>
      </c>
      <c r="B46" s="146" t="s">
        <v>1174</v>
      </c>
      <c r="C46" s="1024">
        <v>11374</v>
      </c>
      <c r="D46" s="1024">
        <v>874</v>
      </c>
      <c r="E46" s="1024">
        <v>23489</v>
      </c>
      <c r="F46" s="1024">
        <v>2114</v>
      </c>
      <c r="G46" s="992">
        <v>13.3</v>
      </c>
      <c r="H46" s="1024">
        <v>16039</v>
      </c>
      <c r="I46" s="1024">
        <v>1894</v>
      </c>
      <c r="J46" s="994">
        <v>18.8</v>
      </c>
    </row>
    <row r="47" spans="1:10" s="1141" customFormat="1" ht="12.75" customHeight="1">
      <c r="A47" s="284"/>
      <c r="B47" s="146" t="s">
        <v>1267</v>
      </c>
      <c r="C47" s="1024">
        <v>28994</v>
      </c>
      <c r="D47" s="1024">
        <v>2045</v>
      </c>
      <c r="E47" s="1024">
        <v>52963</v>
      </c>
      <c r="F47" s="1024">
        <v>5462</v>
      </c>
      <c r="G47" s="992">
        <v>23.3</v>
      </c>
      <c r="H47" s="1024">
        <v>34822</v>
      </c>
      <c r="I47" s="1024">
        <v>4639</v>
      </c>
      <c r="J47" s="994">
        <v>31</v>
      </c>
    </row>
    <row r="48" spans="1:10" ht="15" customHeight="1">
      <c r="A48" s="427"/>
      <c r="B48" s="179" t="s">
        <v>225</v>
      </c>
      <c r="C48" s="1025">
        <v>187.9</v>
      </c>
      <c r="D48" s="1025">
        <v>291.7</v>
      </c>
      <c r="E48" s="1025">
        <v>168.9</v>
      </c>
      <c r="F48" s="1025">
        <v>268.7</v>
      </c>
      <c r="G48" s="1025" t="s">
        <v>270</v>
      </c>
      <c r="H48" s="1025">
        <v>172.1</v>
      </c>
      <c r="I48" s="1025">
        <v>295.10000000000002</v>
      </c>
      <c r="J48" s="1026" t="s">
        <v>270</v>
      </c>
    </row>
    <row r="49" spans="1:10" ht="24.95" customHeight="1">
      <c r="A49" s="1429" t="s">
        <v>952</v>
      </c>
      <c r="B49" s="1429"/>
      <c r="C49" s="1429"/>
      <c r="D49" s="1429"/>
      <c r="E49" s="1429"/>
      <c r="F49" s="1429"/>
      <c r="G49" s="1429"/>
      <c r="H49" s="1429"/>
      <c r="I49" s="1429"/>
      <c r="J49" s="1429"/>
    </row>
    <row r="50" spans="1:10" s="978" customFormat="1" ht="24.95" customHeight="1">
      <c r="A50" s="1423" t="s">
        <v>953</v>
      </c>
      <c r="B50" s="1423"/>
      <c r="C50" s="1423"/>
      <c r="D50" s="1423"/>
      <c r="E50" s="1423"/>
      <c r="F50" s="1423"/>
      <c r="G50" s="1423"/>
      <c r="H50" s="1423"/>
      <c r="I50" s="1423"/>
      <c r="J50" s="1423"/>
    </row>
    <row r="51" spans="1:10">
      <c r="A51" s="284">
        <v>2019</v>
      </c>
      <c r="B51" s="146" t="s">
        <v>1192</v>
      </c>
      <c r="C51" s="1022">
        <v>106189</v>
      </c>
      <c r="D51" s="1022">
        <v>10193</v>
      </c>
      <c r="E51" s="1022">
        <v>340726</v>
      </c>
      <c r="F51" s="1022">
        <v>21911</v>
      </c>
      <c r="G51" s="904">
        <v>27.9</v>
      </c>
      <c r="H51" s="1030" t="s">
        <v>270</v>
      </c>
      <c r="I51" s="1030" t="s">
        <v>270</v>
      </c>
      <c r="J51" s="995" t="s">
        <v>270</v>
      </c>
    </row>
    <row r="52" spans="1:10">
      <c r="A52" s="284">
        <v>2020</v>
      </c>
      <c r="B52" s="146" t="s">
        <v>1192</v>
      </c>
      <c r="C52" s="1022">
        <v>50555</v>
      </c>
      <c r="D52" s="1022">
        <v>4570</v>
      </c>
      <c r="E52" s="1022">
        <v>155172</v>
      </c>
      <c r="F52" s="1022">
        <v>11457</v>
      </c>
      <c r="G52" s="904">
        <v>20.399999999999999</v>
      </c>
      <c r="H52" s="1030" t="s">
        <v>270</v>
      </c>
      <c r="I52" s="1030" t="s">
        <v>270</v>
      </c>
      <c r="J52" s="995" t="s">
        <v>270</v>
      </c>
    </row>
    <row r="53" spans="1:10" ht="14.25" customHeight="1">
      <c r="A53" s="284"/>
      <c r="B53" s="276" t="s">
        <v>225</v>
      </c>
      <c r="C53" s="736">
        <v>47.6</v>
      </c>
      <c r="D53" s="736">
        <v>44.8</v>
      </c>
      <c r="E53" s="736">
        <v>45.5</v>
      </c>
      <c r="F53" s="736">
        <v>52.3</v>
      </c>
      <c r="G53" s="736" t="s">
        <v>270</v>
      </c>
      <c r="H53" s="736" t="s">
        <v>270</v>
      </c>
      <c r="I53" s="736" t="s">
        <v>270</v>
      </c>
      <c r="J53" s="1027" t="s">
        <v>270</v>
      </c>
    </row>
    <row r="54" spans="1:10" s="709" customFormat="1" ht="24.95" customHeight="1">
      <c r="A54" s="284">
        <v>2020</v>
      </c>
      <c r="B54" s="146" t="s">
        <v>1174</v>
      </c>
      <c r="C54" s="1024">
        <v>14585</v>
      </c>
      <c r="D54" s="1028">
        <v>1606</v>
      </c>
      <c r="E54" s="1028">
        <v>49108</v>
      </c>
      <c r="F54" s="1024">
        <v>3829</v>
      </c>
      <c r="G54" s="992">
        <v>23.2</v>
      </c>
      <c r="H54" s="1028" t="s">
        <v>270</v>
      </c>
      <c r="I54" s="1028" t="s">
        <v>270</v>
      </c>
      <c r="J54" s="1029" t="s">
        <v>270</v>
      </c>
    </row>
    <row r="55" spans="1:10" s="731" customFormat="1" ht="12.75" customHeight="1">
      <c r="A55" s="284"/>
      <c r="B55" s="146" t="s">
        <v>1267</v>
      </c>
      <c r="C55" s="1024">
        <v>3188</v>
      </c>
      <c r="D55" s="1028">
        <v>172</v>
      </c>
      <c r="E55" s="1028">
        <v>9596</v>
      </c>
      <c r="F55" s="1024">
        <v>878</v>
      </c>
      <c r="G55" s="992">
        <v>10</v>
      </c>
      <c r="H55" s="1028" t="s">
        <v>270</v>
      </c>
      <c r="I55" s="1028" t="s">
        <v>270</v>
      </c>
      <c r="J55" s="1029" t="s">
        <v>270</v>
      </c>
    </row>
    <row r="56" spans="1:10" s="745" customFormat="1" ht="12.75" customHeight="1">
      <c r="A56" s="284"/>
      <c r="B56" s="146" t="s">
        <v>1269</v>
      </c>
      <c r="C56" s="1024">
        <v>27391</v>
      </c>
      <c r="D56" s="1028">
        <v>1718</v>
      </c>
      <c r="E56" s="1028">
        <v>80416</v>
      </c>
      <c r="F56" s="1024">
        <v>3691</v>
      </c>
      <c r="G56" s="992">
        <v>26.8</v>
      </c>
      <c r="H56" s="1028" t="s">
        <v>270</v>
      </c>
      <c r="I56" s="1028" t="s">
        <v>270</v>
      </c>
      <c r="J56" s="1029" t="s">
        <v>270</v>
      </c>
    </row>
    <row r="57" spans="1:10" s="764" customFormat="1" ht="12.75" customHeight="1">
      <c r="A57" s="284"/>
      <c r="B57" s="146" t="s">
        <v>1268</v>
      </c>
      <c r="C57" s="1024">
        <v>5391</v>
      </c>
      <c r="D57" s="1028">
        <v>1074</v>
      </c>
      <c r="E57" s="1028">
        <v>16052</v>
      </c>
      <c r="F57" s="1024">
        <v>3059</v>
      </c>
      <c r="G57" s="992">
        <v>10.4</v>
      </c>
      <c r="H57" s="1028" t="s">
        <v>270</v>
      </c>
      <c r="I57" s="1028" t="s">
        <v>270</v>
      </c>
      <c r="J57" s="1029" t="s">
        <v>270</v>
      </c>
    </row>
    <row r="58" spans="1:10" s="958" customFormat="1" ht="24.95" customHeight="1">
      <c r="A58" s="284">
        <v>2021</v>
      </c>
      <c r="B58" s="146" t="s">
        <v>1174</v>
      </c>
      <c r="C58" s="1024">
        <v>2219</v>
      </c>
      <c r="D58" s="1024">
        <v>133</v>
      </c>
      <c r="E58" s="1024">
        <v>10245</v>
      </c>
      <c r="F58" s="1024">
        <v>853</v>
      </c>
      <c r="G58" s="992">
        <v>8.8000000000000007</v>
      </c>
      <c r="H58" s="1024" t="s">
        <v>270</v>
      </c>
      <c r="I58" s="1024" t="s">
        <v>270</v>
      </c>
      <c r="J58" s="994" t="s">
        <v>270</v>
      </c>
    </row>
    <row r="59" spans="1:10" s="1141" customFormat="1" ht="12.75" customHeight="1">
      <c r="A59" s="284"/>
      <c r="B59" s="146" t="s">
        <v>1267</v>
      </c>
      <c r="C59" s="1024">
        <v>9283</v>
      </c>
      <c r="D59" s="1024">
        <v>148</v>
      </c>
      <c r="E59" s="1024">
        <v>28547</v>
      </c>
      <c r="F59" s="1024">
        <v>504</v>
      </c>
      <c r="G59" s="992">
        <v>19.7</v>
      </c>
      <c r="H59" s="1024" t="s">
        <v>270</v>
      </c>
      <c r="I59" s="1024" t="s">
        <v>270</v>
      </c>
      <c r="J59" s="994" t="s">
        <v>270</v>
      </c>
    </row>
    <row r="60" spans="1:10" ht="15" customHeight="1">
      <c r="A60" s="427"/>
      <c r="B60" s="179" t="s">
        <v>225</v>
      </c>
      <c r="C60" s="1025">
        <v>291.2</v>
      </c>
      <c r="D60" s="1025">
        <v>86</v>
      </c>
      <c r="E60" s="1025">
        <v>297.5</v>
      </c>
      <c r="F60" s="1025">
        <v>57.4</v>
      </c>
      <c r="G60" s="1025" t="s">
        <v>270</v>
      </c>
      <c r="H60" s="1025" t="s">
        <v>270</v>
      </c>
      <c r="I60" s="1025" t="s">
        <v>270</v>
      </c>
      <c r="J60" s="1026" t="s">
        <v>270</v>
      </c>
    </row>
    <row r="61" spans="1:10" s="1141" customFormat="1" ht="15" customHeight="1">
      <c r="A61" s="427"/>
      <c r="B61" s="276"/>
      <c r="C61" s="1023"/>
      <c r="D61" s="1023"/>
      <c r="E61" s="1023"/>
      <c r="F61" s="1023"/>
      <c r="G61" s="1023"/>
      <c r="H61" s="1023"/>
      <c r="I61" s="1023"/>
      <c r="J61" s="1026"/>
    </row>
    <row r="62" spans="1:10" s="958" customFormat="1" ht="15" customHeight="1">
      <c r="A62" s="427"/>
      <c r="B62" s="276"/>
      <c r="C62" s="1023"/>
      <c r="D62" s="1023"/>
      <c r="E62" s="1023"/>
      <c r="F62" s="1023"/>
      <c r="G62" s="1023"/>
      <c r="H62" s="1023"/>
      <c r="I62" s="1023"/>
      <c r="J62" s="1026"/>
    </row>
    <row r="63" spans="1:10" ht="15" customHeight="1">
      <c r="A63" s="962" t="s">
        <v>1959</v>
      </c>
      <c r="B63" s="962"/>
      <c r="C63" s="962"/>
      <c r="D63" s="962"/>
      <c r="E63" s="962"/>
      <c r="F63" s="962"/>
      <c r="G63" s="962"/>
      <c r="H63" s="962"/>
      <c r="I63" s="962"/>
      <c r="J63" s="962"/>
    </row>
    <row r="64" spans="1:10" s="345" customFormat="1" ht="15" customHeight="1">
      <c r="A64" s="959" t="s">
        <v>1960</v>
      </c>
      <c r="B64" s="959"/>
      <c r="C64" s="959"/>
      <c r="D64" s="959"/>
      <c r="E64" s="959"/>
      <c r="F64" s="959"/>
      <c r="G64" s="959"/>
      <c r="H64" s="959"/>
      <c r="I64" s="959"/>
      <c r="J64" s="959"/>
    </row>
    <row r="65" spans="1:10">
      <c r="A65" s="971"/>
      <c r="B65" s="971"/>
      <c r="C65" s="971"/>
      <c r="D65" s="971"/>
      <c r="E65" s="971"/>
      <c r="F65" s="971"/>
      <c r="G65" s="971"/>
      <c r="H65" s="971"/>
      <c r="I65" s="971"/>
      <c r="J65" s="971"/>
    </row>
    <row r="66" spans="1:10">
      <c r="A66" s="971"/>
      <c r="B66" s="971"/>
      <c r="C66" s="971"/>
      <c r="D66" s="971"/>
      <c r="E66" s="971"/>
      <c r="F66" s="971"/>
      <c r="G66" s="971"/>
      <c r="H66" s="971" t="s">
        <v>753</v>
      </c>
      <c r="I66" s="971"/>
      <c r="J66" s="971"/>
    </row>
    <row r="67" spans="1:10">
      <c r="A67" s="971"/>
      <c r="B67" s="971"/>
      <c r="C67" s="971"/>
      <c r="D67" s="971"/>
      <c r="E67" s="971"/>
      <c r="F67" s="971"/>
      <c r="G67" s="971"/>
      <c r="H67" s="971"/>
      <c r="I67" s="971"/>
      <c r="J67" s="971"/>
    </row>
    <row r="68" spans="1:10">
      <c r="A68" s="971"/>
      <c r="B68" s="971"/>
      <c r="C68" s="971"/>
      <c r="D68" s="971"/>
      <c r="E68" s="971"/>
      <c r="F68" s="971"/>
      <c r="G68" s="971"/>
      <c r="H68" s="971"/>
      <c r="I68" s="971"/>
      <c r="J68" s="971"/>
    </row>
    <row r="69" spans="1:10">
      <c r="A69" s="971"/>
      <c r="B69" s="971" t="s">
        <v>753</v>
      </c>
      <c r="C69" s="971" t="s">
        <v>753</v>
      </c>
      <c r="D69" s="971"/>
      <c r="E69" s="971"/>
      <c r="F69" s="971"/>
      <c r="G69" s="971"/>
      <c r="H69" s="971"/>
      <c r="I69" s="971"/>
      <c r="J69" s="971"/>
    </row>
    <row r="70" spans="1:10">
      <c r="A70" s="971"/>
      <c r="B70" s="971"/>
      <c r="C70" s="971"/>
      <c r="D70" s="971"/>
      <c r="E70" s="971"/>
      <c r="F70" s="971"/>
      <c r="G70" s="971"/>
      <c r="H70" s="971"/>
      <c r="I70" s="971"/>
      <c r="J70" s="971"/>
    </row>
    <row r="71" spans="1:10">
      <c r="A71" s="971"/>
      <c r="B71" s="971"/>
      <c r="C71" s="971"/>
      <c r="D71" s="971"/>
      <c r="E71" s="971"/>
      <c r="F71" s="971"/>
      <c r="G71" s="971"/>
      <c r="H71" s="971"/>
      <c r="I71" s="971"/>
      <c r="J71" s="971"/>
    </row>
    <row r="72" spans="1:10">
      <c r="A72" s="971"/>
      <c r="B72" s="971"/>
      <c r="C72" s="971"/>
      <c r="D72" s="971"/>
      <c r="E72" s="971"/>
      <c r="F72" s="971"/>
      <c r="G72" s="971"/>
      <c r="H72" s="971"/>
      <c r="I72" s="971"/>
      <c r="J72" s="971"/>
    </row>
    <row r="73" spans="1:10">
      <c r="A73" s="971"/>
      <c r="B73" s="971"/>
      <c r="C73" s="971"/>
      <c r="D73" s="971"/>
      <c r="E73" s="971"/>
      <c r="F73" s="971"/>
      <c r="G73" s="971"/>
      <c r="H73" s="971"/>
      <c r="I73" s="971"/>
      <c r="J73" s="971"/>
    </row>
    <row r="74" spans="1:10">
      <c r="A74" s="971"/>
      <c r="B74" s="971"/>
      <c r="C74" s="971"/>
      <c r="D74" s="971"/>
      <c r="E74" s="971"/>
      <c r="F74" s="971"/>
      <c r="G74" s="971"/>
      <c r="H74" s="971"/>
      <c r="I74" s="971"/>
      <c r="J74" s="971"/>
    </row>
    <row r="75" spans="1:10">
      <c r="A75" s="971"/>
      <c r="B75" s="971"/>
      <c r="C75" s="971"/>
      <c r="D75" s="971"/>
      <c r="E75" s="971"/>
      <c r="F75" s="971"/>
      <c r="G75" s="971"/>
      <c r="H75" s="971"/>
      <c r="I75" s="971"/>
      <c r="J75" s="971"/>
    </row>
    <row r="76" spans="1:10">
      <c r="A76" s="971"/>
      <c r="B76" s="971"/>
      <c r="C76" s="971"/>
      <c r="D76" s="971"/>
      <c r="E76" s="971"/>
      <c r="F76" s="971"/>
      <c r="G76" s="971"/>
      <c r="H76" s="971"/>
      <c r="I76" s="971"/>
      <c r="J76" s="971"/>
    </row>
    <row r="77" spans="1:10">
      <c r="A77" s="971"/>
      <c r="B77" s="971"/>
      <c r="C77" s="971"/>
      <c r="D77" s="971"/>
      <c r="E77" s="971"/>
      <c r="F77" s="971"/>
      <c r="G77" s="971"/>
      <c r="H77" s="971"/>
      <c r="I77" s="971"/>
      <c r="J77" s="971"/>
    </row>
    <row r="78" spans="1:10">
      <c r="A78" s="971"/>
      <c r="B78" s="971"/>
      <c r="C78" s="971"/>
      <c r="D78" s="971"/>
      <c r="E78" s="971"/>
      <c r="F78" s="971"/>
      <c r="G78" s="971"/>
      <c r="H78" s="971"/>
      <c r="I78" s="971"/>
      <c r="J78" s="971"/>
    </row>
    <row r="79" spans="1:10">
      <c r="A79" s="971"/>
      <c r="B79" s="971"/>
      <c r="C79" s="971"/>
      <c r="D79" s="971"/>
      <c r="E79" s="971"/>
      <c r="F79" s="971"/>
      <c r="G79" s="971"/>
      <c r="H79" s="971"/>
      <c r="I79" s="971"/>
      <c r="J79" s="971"/>
    </row>
    <row r="80" spans="1:10">
      <c r="A80" s="971"/>
      <c r="B80" s="971"/>
      <c r="C80" s="971"/>
      <c r="D80" s="971"/>
      <c r="E80" s="971"/>
      <c r="F80" s="971"/>
      <c r="G80" s="971"/>
      <c r="H80" s="971"/>
      <c r="I80" s="971"/>
      <c r="J80" s="971"/>
    </row>
    <row r="81" spans="1:10">
      <c r="A81" s="971"/>
      <c r="B81" s="971"/>
      <c r="C81" s="971"/>
      <c r="D81" s="971"/>
      <c r="E81" s="971"/>
      <c r="F81" s="971"/>
      <c r="G81" s="971"/>
      <c r="H81" s="971"/>
      <c r="I81" s="971"/>
      <c r="J81" s="971"/>
    </row>
    <row r="82" spans="1:10">
      <c r="A82" s="971"/>
      <c r="B82" s="971"/>
      <c r="C82" s="971"/>
      <c r="D82" s="971"/>
      <c r="E82" s="971"/>
      <c r="F82" s="971"/>
      <c r="G82" s="971"/>
      <c r="H82" s="971"/>
      <c r="I82" s="971"/>
      <c r="J82" s="971"/>
    </row>
    <row r="83" spans="1:10">
      <c r="A83" s="971"/>
      <c r="B83" s="971"/>
      <c r="C83" s="971"/>
      <c r="D83" s="971"/>
      <c r="E83" s="971"/>
      <c r="F83" s="971"/>
      <c r="G83" s="971"/>
      <c r="H83" s="971"/>
      <c r="I83" s="971"/>
      <c r="J83" s="971"/>
    </row>
  </sheetData>
  <mergeCells count="19">
    <mergeCell ref="A50:J50"/>
    <mergeCell ref="A37:J37"/>
    <mergeCell ref="A25:J25"/>
    <mergeCell ref="A26:J26"/>
    <mergeCell ref="A49:J49"/>
    <mergeCell ref="A38:J38"/>
    <mergeCell ref="A14:J14"/>
    <mergeCell ref="A13:J13"/>
    <mergeCell ref="A7:B7"/>
    <mergeCell ref="A9:B9"/>
    <mergeCell ref="A8:B8"/>
    <mergeCell ref="C7:C12"/>
    <mergeCell ref="E7:E12"/>
    <mergeCell ref="H7:H12"/>
    <mergeCell ref="G1:H2"/>
    <mergeCell ref="A1:B1"/>
    <mergeCell ref="A10:B10"/>
    <mergeCell ref="A12:B12"/>
    <mergeCell ref="A11:B11"/>
  </mergeCells>
  <phoneticPr fontId="0" type="noConversion"/>
  <hyperlinks>
    <hyperlink ref="G1:H2" location="'Spis tablic     List of tables'!A40" display="'Spis tablic     List of tables'!A40"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88"/>
  <sheetViews>
    <sheetView zoomScale="90" zoomScaleNormal="90" workbookViewId="0">
      <pane ySplit="12" topLeftCell="A13" activePane="bottomLeft" state="frozen"/>
      <selection activeCell="N46" sqref="N46"/>
      <selection pane="bottomLeft" activeCell="A84" sqref="A84"/>
    </sheetView>
  </sheetViews>
  <sheetFormatPr defaultColWidth="9.140625" defaultRowHeight="12.75"/>
  <cols>
    <col min="1" max="1" width="43.7109375" style="134" customWidth="1"/>
    <col min="2" max="2" width="2.7109375" style="134" customWidth="1"/>
    <col min="3" max="5" width="20.7109375" style="134" customWidth="1"/>
    <col min="6" max="16384" width="9.140625" style="134"/>
  </cols>
  <sheetData>
    <row r="1" spans="1:11" ht="20.100000000000001" customHeight="1">
      <c r="A1" s="1365" t="s">
        <v>2000</v>
      </c>
      <c r="B1" s="1365"/>
      <c r="C1" s="1365"/>
      <c r="D1" s="153"/>
      <c r="E1" s="1453" t="s">
        <v>1349</v>
      </c>
      <c r="F1" s="1453"/>
    </row>
    <row r="2" spans="1:11" ht="20.100000000000001" customHeight="1">
      <c r="A2" s="1435" t="s">
        <v>2001</v>
      </c>
      <c r="B2" s="1403"/>
      <c r="C2" s="1403"/>
      <c r="D2" s="153"/>
      <c r="E2" s="1453"/>
      <c r="F2" s="1453"/>
    </row>
    <row r="3" spans="1:11" ht="20.100000000000001" customHeight="1">
      <c r="A3" s="391"/>
      <c r="B3" s="153"/>
      <c r="C3" s="153"/>
      <c r="D3" s="153"/>
      <c r="E3" s="153"/>
      <c r="F3" s="281"/>
    </row>
    <row r="4" spans="1:11" ht="18.75">
      <c r="A4" s="10" t="s">
        <v>2331</v>
      </c>
      <c r="B4" s="499"/>
      <c r="C4" s="153"/>
      <c r="D4" s="153"/>
      <c r="E4" s="153"/>
      <c r="F4" s="281"/>
    </row>
    <row r="5" spans="1:11" ht="15" customHeight="1">
      <c r="A5" s="334" t="s">
        <v>2002</v>
      </c>
      <c r="B5" s="499"/>
      <c r="C5" s="153"/>
      <c r="D5" s="153"/>
      <c r="E5" s="153"/>
      <c r="F5" s="281"/>
    </row>
    <row r="6" spans="1:11">
      <c r="A6" s="136"/>
      <c r="B6" s="417"/>
      <c r="C6" s="136"/>
      <c r="D6" s="136"/>
      <c r="E6" s="136"/>
      <c r="F6" s="281"/>
    </row>
    <row r="7" spans="1:11" ht="35.1" customHeight="1">
      <c r="A7" s="1475" t="s">
        <v>1490</v>
      </c>
      <c r="B7" s="1241"/>
      <c r="C7" s="1377" t="s">
        <v>2121</v>
      </c>
      <c r="D7" s="1377" t="s">
        <v>2479</v>
      </c>
      <c r="E7" s="1258" t="s">
        <v>2480</v>
      </c>
      <c r="F7" s="281"/>
    </row>
    <row r="8" spans="1:11" ht="14.1" customHeight="1">
      <c r="A8" s="1545"/>
      <c r="B8" s="1319"/>
      <c r="C8" s="1378"/>
      <c r="D8" s="1378"/>
      <c r="E8" s="1261"/>
      <c r="F8" s="281"/>
    </row>
    <row r="9" spans="1:11" ht="14.1" customHeight="1">
      <c r="A9" s="1540" t="s">
        <v>2122</v>
      </c>
      <c r="B9" s="1541"/>
      <c r="C9" s="1378"/>
      <c r="D9" s="1378"/>
      <c r="E9" s="1261"/>
      <c r="F9" s="281"/>
    </row>
    <row r="10" spans="1:11" ht="14.1" customHeight="1">
      <c r="A10" s="1538" t="s">
        <v>2120</v>
      </c>
      <c r="B10" s="1539"/>
      <c r="C10" s="1378"/>
      <c r="D10" s="1378"/>
      <c r="E10" s="1261"/>
      <c r="F10" s="281"/>
    </row>
    <row r="11" spans="1:11" ht="14.1" customHeight="1">
      <c r="A11" s="1540" t="s">
        <v>2396</v>
      </c>
      <c r="B11" s="1541"/>
      <c r="C11" s="1378"/>
      <c r="D11" s="1378"/>
      <c r="E11" s="1261"/>
      <c r="F11" s="281"/>
    </row>
    <row r="12" spans="1:11" ht="35.1" customHeight="1" thickBot="1">
      <c r="A12" s="1543" t="s">
        <v>2397</v>
      </c>
      <c r="B12" s="1544"/>
      <c r="C12" s="1537"/>
      <c r="D12" s="1537"/>
      <c r="E12" s="1542"/>
      <c r="F12" s="281"/>
    </row>
    <row r="13" spans="1:11" ht="20.100000000000001" customHeight="1">
      <c r="A13" s="72" t="s">
        <v>1178</v>
      </c>
      <c r="B13" s="187" t="s">
        <v>591</v>
      </c>
      <c r="C13" s="90">
        <v>105694</v>
      </c>
      <c r="D13" s="90">
        <v>29763</v>
      </c>
      <c r="E13" s="91">
        <v>75931</v>
      </c>
    </row>
    <row r="14" spans="1:11" ht="12.75" customHeight="1">
      <c r="A14" s="561" t="s">
        <v>1057</v>
      </c>
      <c r="B14" s="178" t="s">
        <v>592</v>
      </c>
      <c r="C14" s="1033">
        <v>106916</v>
      </c>
      <c r="D14" s="1033">
        <v>30015</v>
      </c>
      <c r="E14" s="1034">
        <v>76901</v>
      </c>
    </row>
    <row r="15" spans="1:11" ht="20.100000000000001" customHeight="1">
      <c r="A15" s="216" t="s">
        <v>1487</v>
      </c>
      <c r="B15" s="562"/>
      <c r="C15" s="104"/>
      <c r="D15" s="104"/>
      <c r="E15" s="110"/>
      <c r="I15" s="185"/>
      <c r="J15" s="185"/>
      <c r="K15" s="185"/>
    </row>
    <row r="16" spans="1:11" ht="20.100000000000001" customHeight="1">
      <c r="A16" s="124" t="s">
        <v>288</v>
      </c>
      <c r="B16" s="187" t="s">
        <v>591</v>
      </c>
      <c r="C16" s="90">
        <v>2533</v>
      </c>
      <c r="D16" s="90">
        <v>567</v>
      </c>
      <c r="E16" s="91">
        <v>1966</v>
      </c>
      <c r="G16" s="563"/>
      <c r="I16" s="185"/>
      <c r="J16" s="185"/>
      <c r="K16" s="185"/>
    </row>
    <row r="17" spans="1:11" ht="12.75" customHeight="1">
      <c r="A17" s="564" t="s">
        <v>862</v>
      </c>
      <c r="B17" s="189" t="s">
        <v>592</v>
      </c>
      <c r="C17" s="1033">
        <v>2527</v>
      </c>
      <c r="D17" s="1033">
        <v>553</v>
      </c>
      <c r="E17" s="1034">
        <v>1974</v>
      </c>
      <c r="G17" s="563"/>
    </row>
    <row r="18" spans="1:11" ht="20.100000000000001" customHeight="1">
      <c r="A18" s="124" t="s">
        <v>289</v>
      </c>
      <c r="B18" s="187" t="s">
        <v>591</v>
      </c>
      <c r="C18" s="104">
        <v>9894</v>
      </c>
      <c r="D18" s="104">
        <v>2380</v>
      </c>
      <c r="E18" s="110">
        <v>7514</v>
      </c>
    </row>
    <row r="19" spans="1:11" ht="12.75" customHeight="1">
      <c r="A19" s="565" t="s">
        <v>593</v>
      </c>
      <c r="B19" s="178" t="s">
        <v>592</v>
      </c>
      <c r="C19" s="1033">
        <v>9940</v>
      </c>
      <c r="D19" s="1033">
        <v>2373</v>
      </c>
      <c r="E19" s="1034">
        <v>7567</v>
      </c>
    </row>
    <row r="20" spans="1:11" ht="20.100000000000001" customHeight="1">
      <c r="A20" s="566" t="s">
        <v>290</v>
      </c>
      <c r="B20" s="187" t="s">
        <v>591</v>
      </c>
      <c r="C20" s="104">
        <v>70</v>
      </c>
      <c r="D20" s="104">
        <v>47</v>
      </c>
      <c r="E20" s="110">
        <v>23</v>
      </c>
    </row>
    <row r="21" spans="1:11" ht="12.75" customHeight="1">
      <c r="A21" s="567" t="s">
        <v>746</v>
      </c>
      <c r="B21" s="178" t="s">
        <v>592</v>
      </c>
      <c r="C21" s="1033">
        <v>69</v>
      </c>
      <c r="D21" s="1033">
        <v>46</v>
      </c>
      <c r="E21" s="1034">
        <v>23</v>
      </c>
    </row>
    <row r="22" spans="1:11" ht="20.100000000000001" customHeight="1">
      <c r="A22" s="566" t="s">
        <v>854</v>
      </c>
      <c r="B22" s="187" t="s">
        <v>591</v>
      </c>
      <c r="C22" s="104">
        <v>9339</v>
      </c>
      <c r="D22" s="104">
        <v>2022</v>
      </c>
      <c r="E22" s="110">
        <v>7317</v>
      </c>
    </row>
    <row r="23" spans="1:11" ht="12.75" customHeight="1">
      <c r="A23" s="567" t="s">
        <v>125</v>
      </c>
      <c r="B23" s="189" t="s">
        <v>592</v>
      </c>
      <c r="C23" s="1033">
        <v>9389</v>
      </c>
      <c r="D23" s="1033">
        <v>2015</v>
      </c>
      <c r="E23" s="1034">
        <v>7374</v>
      </c>
    </row>
    <row r="24" spans="1:11" ht="20.100000000000001" customHeight="1">
      <c r="A24" s="216" t="s">
        <v>1201</v>
      </c>
      <c r="B24" s="187" t="s">
        <v>591</v>
      </c>
      <c r="C24" s="104">
        <v>216</v>
      </c>
      <c r="D24" s="104">
        <v>162</v>
      </c>
      <c r="E24" s="110">
        <v>54</v>
      </c>
    </row>
    <row r="25" spans="1:11" ht="12.75" customHeight="1">
      <c r="A25" s="217" t="s">
        <v>1202</v>
      </c>
      <c r="B25" s="80" t="s">
        <v>592</v>
      </c>
      <c r="C25" s="1033">
        <v>220</v>
      </c>
      <c r="D25" s="1033">
        <v>166</v>
      </c>
      <c r="E25" s="1034">
        <v>54</v>
      </c>
    </row>
    <row r="26" spans="1:11" ht="27.75" customHeight="1">
      <c r="A26" s="557" t="s">
        <v>747</v>
      </c>
      <c r="B26" s="562"/>
      <c r="C26" s="1208"/>
      <c r="D26" s="1208"/>
      <c r="E26" s="957"/>
    </row>
    <row r="27" spans="1:11" ht="20.100000000000001" customHeight="1">
      <c r="A27" s="216" t="s">
        <v>748</v>
      </c>
      <c r="B27" s="187" t="s">
        <v>591</v>
      </c>
      <c r="C27" s="104">
        <v>269</v>
      </c>
      <c r="D27" s="104">
        <v>149</v>
      </c>
      <c r="E27" s="110">
        <v>120</v>
      </c>
      <c r="I27" s="185"/>
      <c r="J27" s="185"/>
      <c r="K27" s="185"/>
    </row>
    <row r="28" spans="1:11" ht="12.75" customHeight="1">
      <c r="A28" s="216" t="s">
        <v>1686</v>
      </c>
      <c r="B28" s="181" t="s">
        <v>592</v>
      </c>
      <c r="C28" s="1033">
        <v>262</v>
      </c>
      <c r="D28" s="1033">
        <v>146</v>
      </c>
      <c r="E28" s="1034">
        <v>116</v>
      </c>
    </row>
    <row r="29" spans="1:11" ht="12.75" customHeight="1">
      <c r="A29" s="557" t="s">
        <v>17</v>
      </c>
      <c r="B29" s="562"/>
      <c r="C29" s="1208"/>
      <c r="D29" s="1208"/>
      <c r="E29" s="957"/>
    </row>
    <row r="30" spans="1:11" ht="12.75" customHeight="1">
      <c r="A30" s="557" t="s">
        <v>1485</v>
      </c>
      <c r="B30" s="562"/>
      <c r="C30" s="104"/>
      <c r="D30" s="104"/>
      <c r="E30" s="110"/>
      <c r="I30" s="185"/>
      <c r="J30" s="82"/>
      <c r="K30" s="82"/>
    </row>
    <row r="31" spans="1:11" ht="20.100000000000001" customHeight="1">
      <c r="A31" s="124" t="s">
        <v>274</v>
      </c>
      <c r="B31" s="187" t="s">
        <v>591</v>
      </c>
      <c r="C31" s="104">
        <v>15739</v>
      </c>
      <c r="D31" s="104">
        <v>1679</v>
      </c>
      <c r="E31" s="110">
        <v>14060</v>
      </c>
      <c r="I31" s="185"/>
      <c r="J31" s="185"/>
      <c r="K31" s="185"/>
    </row>
    <row r="32" spans="1:11" ht="12.75" customHeight="1">
      <c r="A32" s="565" t="s">
        <v>594</v>
      </c>
      <c r="B32" s="178" t="s">
        <v>592</v>
      </c>
      <c r="C32" s="1033">
        <v>16120</v>
      </c>
      <c r="D32" s="1033">
        <v>1718</v>
      </c>
      <c r="E32" s="1034">
        <v>14402</v>
      </c>
    </row>
    <row r="33" spans="1:5" ht="19.5" customHeight="1">
      <c r="A33" s="123" t="s">
        <v>1687</v>
      </c>
      <c r="B33" s="187" t="s">
        <v>591</v>
      </c>
      <c r="C33" s="104">
        <v>22857</v>
      </c>
      <c r="D33" s="104">
        <v>4342</v>
      </c>
      <c r="E33" s="110">
        <v>18515</v>
      </c>
    </row>
    <row r="34" spans="1:5" ht="12.75" customHeight="1">
      <c r="A34" s="565" t="s">
        <v>1691</v>
      </c>
      <c r="B34" s="178" t="s">
        <v>592</v>
      </c>
      <c r="C34" s="1033">
        <v>22858</v>
      </c>
      <c r="D34" s="1033">
        <v>4337</v>
      </c>
      <c r="E34" s="1034">
        <v>18521</v>
      </c>
    </row>
    <row r="35" spans="1:5" ht="20.100000000000001" customHeight="1">
      <c r="A35" s="124" t="s">
        <v>275</v>
      </c>
      <c r="B35" s="187" t="s">
        <v>591</v>
      </c>
      <c r="C35" s="104">
        <v>5367</v>
      </c>
      <c r="D35" s="104">
        <v>583</v>
      </c>
      <c r="E35" s="110">
        <v>4784</v>
      </c>
    </row>
    <row r="36" spans="1:5" ht="12.75" customHeight="1">
      <c r="A36" s="565" t="s">
        <v>650</v>
      </c>
      <c r="B36" s="178" t="s">
        <v>592</v>
      </c>
      <c r="C36" s="1033">
        <v>5360</v>
      </c>
      <c r="D36" s="1033">
        <v>583</v>
      </c>
      <c r="E36" s="1034">
        <v>4777</v>
      </c>
    </row>
    <row r="37" spans="1:5" ht="20.100000000000001" customHeight="1">
      <c r="A37" s="122" t="s">
        <v>1688</v>
      </c>
      <c r="B37" s="187" t="s">
        <v>591</v>
      </c>
      <c r="C37" s="104">
        <v>3041</v>
      </c>
      <c r="D37" s="104">
        <v>688</v>
      </c>
      <c r="E37" s="110">
        <v>2353</v>
      </c>
    </row>
    <row r="38" spans="1:5" ht="12.95" customHeight="1">
      <c r="A38" s="565" t="s">
        <v>1689</v>
      </c>
      <c r="B38" s="178" t="s">
        <v>592</v>
      </c>
      <c r="C38" s="1033">
        <v>3146</v>
      </c>
      <c r="D38" s="1033">
        <v>710</v>
      </c>
      <c r="E38" s="1034">
        <v>2436</v>
      </c>
    </row>
    <row r="39" spans="1:5" ht="20.100000000000001" customHeight="1">
      <c r="A39" s="124" t="s">
        <v>853</v>
      </c>
      <c r="B39" s="187" t="s">
        <v>591</v>
      </c>
      <c r="C39" s="90">
        <v>2499</v>
      </c>
      <c r="D39" s="90">
        <v>454</v>
      </c>
      <c r="E39" s="91">
        <v>2045</v>
      </c>
    </row>
    <row r="40" spans="1:5" ht="12.75" customHeight="1">
      <c r="A40" s="565" t="s">
        <v>595</v>
      </c>
      <c r="B40" s="178" t="s">
        <v>592</v>
      </c>
      <c r="C40" s="1033">
        <v>2623</v>
      </c>
      <c r="D40" s="1033">
        <v>459</v>
      </c>
      <c r="E40" s="1034">
        <v>2164</v>
      </c>
    </row>
    <row r="41" spans="1:5" ht="20.100000000000001" customHeight="1">
      <c r="A41" s="124" t="s">
        <v>856</v>
      </c>
      <c r="B41" s="187" t="s">
        <v>591</v>
      </c>
      <c r="C41" s="104">
        <v>2914</v>
      </c>
      <c r="D41" s="104">
        <v>279</v>
      </c>
      <c r="E41" s="110">
        <v>2635</v>
      </c>
    </row>
    <row r="42" spans="1:5" ht="12.75" customHeight="1">
      <c r="A42" s="565" t="s">
        <v>596</v>
      </c>
      <c r="B42" s="178" t="s">
        <v>592</v>
      </c>
      <c r="C42" s="1033">
        <v>2877</v>
      </c>
      <c r="D42" s="1033">
        <v>273</v>
      </c>
      <c r="E42" s="1034">
        <v>2604</v>
      </c>
    </row>
    <row r="43" spans="1:5" ht="20.100000000000001" customHeight="1">
      <c r="A43" s="121" t="s">
        <v>1690</v>
      </c>
      <c r="B43" s="187" t="s">
        <v>591</v>
      </c>
      <c r="C43" s="104">
        <v>9085</v>
      </c>
      <c r="D43" s="104">
        <v>8218</v>
      </c>
      <c r="E43" s="110">
        <v>867</v>
      </c>
    </row>
    <row r="44" spans="1:5" ht="12.75" customHeight="1">
      <c r="A44" s="565" t="s">
        <v>597</v>
      </c>
      <c r="B44" s="178" t="s">
        <v>592</v>
      </c>
      <c r="C44" s="1033">
        <v>9207</v>
      </c>
      <c r="D44" s="1033">
        <v>8320</v>
      </c>
      <c r="E44" s="1034">
        <v>887</v>
      </c>
    </row>
    <row r="45" spans="1:5" ht="20.100000000000001" customHeight="1">
      <c r="A45" s="123" t="s">
        <v>745</v>
      </c>
      <c r="B45" s="568" t="s">
        <v>591</v>
      </c>
      <c r="C45" s="104">
        <v>8793</v>
      </c>
      <c r="D45" s="104">
        <v>1322</v>
      </c>
      <c r="E45" s="110">
        <v>7471</v>
      </c>
    </row>
    <row r="46" spans="1:5" ht="12.75" customHeight="1">
      <c r="A46" s="565" t="s">
        <v>605</v>
      </c>
      <c r="B46" s="178" t="s">
        <v>592</v>
      </c>
      <c r="C46" s="1033">
        <v>8899</v>
      </c>
      <c r="D46" s="1033">
        <v>1352</v>
      </c>
      <c r="E46" s="1034">
        <v>7547</v>
      </c>
    </row>
    <row r="47" spans="1:5" ht="20.100000000000001" customHeight="1">
      <c r="A47" s="123" t="s">
        <v>1692</v>
      </c>
      <c r="B47" s="187" t="s">
        <v>591</v>
      </c>
      <c r="C47" s="104">
        <v>3348</v>
      </c>
      <c r="D47" s="104">
        <v>739</v>
      </c>
      <c r="E47" s="110">
        <v>2609</v>
      </c>
    </row>
    <row r="48" spans="1:5" ht="12.75" customHeight="1">
      <c r="A48" s="565" t="s">
        <v>598</v>
      </c>
      <c r="B48" s="178" t="s">
        <v>592</v>
      </c>
      <c r="C48" s="1033">
        <v>3406</v>
      </c>
      <c r="D48" s="1033">
        <v>759</v>
      </c>
      <c r="E48" s="1034">
        <v>2647</v>
      </c>
    </row>
    <row r="49" spans="1:12" ht="20.100000000000001" customHeight="1">
      <c r="A49" s="123" t="s">
        <v>599</v>
      </c>
      <c r="B49" s="562" t="s">
        <v>591</v>
      </c>
      <c r="C49" s="104">
        <v>860</v>
      </c>
      <c r="D49" s="104">
        <v>858</v>
      </c>
      <c r="E49" s="110">
        <v>2</v>
      </c>
    </row>
    <row r="50" spans="1:12" ht="12.75" customHeight="1">
      <c r="A50" s="123" t="s">
        <v>749</v>
      </c>
      <c r="B50" s="178" t="s">
        <v>592</v>
      </c>
      <c r="C50" s="1033">
        <v>860</v>
      </c>
      <c r="D50" s="1033">
        <v>858</v>
      </c>
      <c r="E50" s="1034">
        <v>2</v>
      </c>
    </row>
    <row r="51" spans="1:12" ht="12.6" customHeight="1">
      <c r="A51" s="565" t="s">
        <v>606</v>
      </c>
      <c r="B51" s="562"/>
      <c r="C51" s="1208"/>
      <c r="D51" s="1208"/>
      <c r="E51" s="957"/>
    </row>
    <row r="52" spans="1:12" ht="12.75" customHeight="1">
      <c r="A52" s="565" t="s">
        <v>607</v>
      </c>
      <c r="B52" s="562"/>
      <c r="C52" s="104"/>
      <c r="D52" s="104"/>
      <c r="E52" s="110"/>
      <c r="I52" s="185"/>
      <c r="J52" s="185"/>
      <c r="K52" s="185"/>
    </row>
    <row r="53" spans="1:12" ht="20.100000000000001" customHeight="1">
      <c r="A53" s="124" t="s">
        <v>855</v>
      </c>
      <c r="B53" s="187" t="s">
        <v>591</v>
      </c>
      <c r="C53" s="104">
        <v>3453</v>
      </c>
      <c r="D53" s="104">
        <v>1786</v>
      </c>
      <c r="E53" s="110">
        <v>1667</v>
      </c>
      <c r="G53" s="186"/>
      <c r="H53" s="61"/>
      <c r="L53" s="61"/>
    </row>
    <row r="54" spans="1:12" ht="12.75" customHeight="1">
      <c r="A54" s="565" t="s">
        <v>600</v>
      </c>
      <c r="B54" s="178" t="s">
        <v>592</v>
      </c>
      <c r="C54" s="1033">
        <v>3490</v>
      </c>
      <c r="D54" s="1033">
        <v>1774</v>
      </c>
      <c r="E54" s="1034">
        <v>1716</v>
      </c>
      <c r="G54" s="186"/>
      <c r="H54" s="77"/>
      <c r="L54" s="77"/>
    </row>
    <row r="55" spans="1:12" ht="20.100000000000001" customHeight="1">
      <c r="A55" s="124" t="s">
        <v>1486</v>
      </c>
      <c r="B55" s="187" t="s">
        <v>591</v>
      </c>
      <c r="C55" s="104">
        <v>5458</v>
      </c>
      <c r="D55" s="104">
        <v>775</v>
      </c>
      <c r="E55" s="110">
        <v>4683</v>
      </c>
      <c r="G55" s="186"/>
      <c r="H55" s="125"/>
      <c r="L55" s="71"/>
    </row>
    <row r="56" spans="1:12" ht="12.75" customHeight="1">
      <c r="A56" s="565" t="s">
        <v>601</v>
      </c>
      <c r="B56" s="178" t="s">
        <v>592</v>
      </c>
      <c r="C56" s="1033">
        <v>5607</v>
      </c>
      <c r="D56" s="1033">
        <v>786</v>
      </c>
      <c r="E56" s="1034">
        <v>4821</v>
      </c>
      <c r="G56" s="186"/>
      <c r="H56" s="125"/>
      <c r="L56" s="125"/>
    </row>
    <row r="57" spans="1:12" ht="20.100000000000001" customHeight="1">
      <c r="A57" s="123" t="s">
        <v>602</v>
      </c>
      <c r="B57" s="187" t="s">
        <v>591</v>
      </c>
      <c r="C57" s="104">
        <v>2216</v>
      </c>
      <c r="D57" s="104">
        <v>1176</v>
      </c>
      <c r="E57" s="110">
        <v>1040</v>
      </c>
      <c r="G57" s="186"/>
      <c r="H57" s="61"/>
      <c r="L57" s="61"/>
    </row>
    <row r="58" spans="1:12" ht="12.75" customHeight="1">
      <c r="A58" s="123" t="s">
        <v>292</v>
      </c>
      <c r="B58" s="178" t="s">
        <v>592</v>
      </c>
      <c r="C58" s="1033">
        <v>2252</v>
      </c>
      <c r="D58" s="1033">
        <v>1202</v>
      </c>
      <c r="E58" s="1034">
        <v>1050</v>
      </c>
      <c r="G58" s="186"/>
      <c r="H58" s="77"/>
      <c r="L58" s="77"/>
    </row>
    <row r="59" spans="1:12" ht="12.75" customHeight="1">
      <c r="A59" s="565" t="s">
        <v>604</v>
      </c>
      <c r="B59" s="562"/>
      <c r="C59" s="104"/>
      <c r="D59" s="104"/>
      <c r="E59" s="110"/>
      <c r="G59" s="186"/>
      <c r="H59" s="61"/>
      <c r="L59" s="61"/>
    </row>
    <row r="60" spans="1:12" ht="20.100000000000001" customHeight="1">
      <c r="A60" s="124" t="s">
        <v>291</v>
      </c>
      <c r="B60" s="187" t="s">
        <v>591</v>
      </c>
      <c r="C60" s="90">
        <v>7144</v>
      </c>
      <c r="D60" s="90">
        <v>3425</v>
      </c>
      <c r="E60" s="91">
        <v>3719</v>
      </c>
      <c r="G60" s="186"/>
      <c r="H60" s="77"/>
      <c r="L60" s="77"/>
    </row>
    <row r="61" spans="1:12" ht="12.75" customHeight="1">
      <c r="A61" s="565" t="s">
        <v>603</v>
      </c>
      <c r="B61" s="178" t="s">
        <v>592</v>
      </c>
      <c r="C61" s="1033">
        <v>7226</v>
      </c>
      <c r="D61" s="1033">
        <v>3441</v>
      </c>
      <c r="E61" s="1034">
        <v>3785</v>
      </c>
      <c r="G61" s="186"/>
      <c r="H61" s="61"/>
      <c r="I61" s="61"/>
      <c r="J61" s="61"/>
      <c r="K61" s="61"/>
      <c r="L61" s="61"/>
    </row>
    <row r="62" spans="1:12" s="1141" customFormat="1" ht="12.75" customHeight="1">
      <c r="A62" s="565"/>
      <c r="B62" s="82"/>
      <c r="C62" s="1186"/>
      <c r="D62" s="1186"/>
      <c r="E62" s="1186"/>
      <c r="G62" s="897"/>
      <c r="H62" s="61"/>
      <c r="I62" s="61"/>
      <c r="J62" s="61"/>
      <c r="K62" s="61"/>
      <c r="L62" s="61"/>
    </row>
    <row r="63" spans="1:12">
      <c r="A63" s="569"/>
      <c r="B63" s="327"/>
      <c r="C63" s="71"/>
      <c r="D63" s="71"/>
      <c r="E63" s="71"/>
      <c r="G63" s="186"/>
      <c r="H63" s="77"/>
      <c r="I63" s="77"/>
      <c r="J63" s="77"/>
      <c r="K63" s="77"/>
      <c r="L63" s="77"/>
    </row>
    <row r="64" spans="1:12">
      <c r="A64" s="1182" t="s">
        <v>1963</v>
      </c>
      <c r="B64" s="1179"/>
      <c r="C64" s="1179"/>
      <c r="D64" s="1179"/>
      <c r="E64" s="1179"/>
      <c r="G64" s="186"/>
      <c r="H64" s="61"/>
      <c r="I64" s="61"/>
      <c r="J64" s="61"/>
      <c r="K64" s="61"/>
      <c r="L64" s="61"/>
    </row>
    <row r="65" spans="1:12" s="345" customFormat="1" ht="14.1" customHeight="1">
      <c r="A65" s="1185" t="s">
        <v>1964</v>
      </c>
      <c r="B65" s="1181"/>
      <c r="C65" s="1181"/>
      <c r="D65" s="1181"/>
      <c r="E65" s="1181"/>
      <c r="G65" s="379"/>
      <c r="H65" s="558"/>
      <c r="I65" s="558"/>
      <c r="J65" s="558"/>
      <c r="K65" s="558"/>
      <c r="L65" s="558"/>
    </row>
    <row r="66" spans="1:12">
      <c r="E66" s="186"/>
      <c r="G66" s="186"/>
      <c r="H66" s="61"/>
      <c r="I66" s="61"/>
      <c r="J66" s="61"/>
      <c r="K66" s="61"/>
      <c r="L66" s="61"/>
    </row>
    <row r="67" spans="1:12">
      <c r="E67" s="186"/>
      <c r="G67" s="186"/>
      <c r="H67" s="77"/>
      <c r="I67" s="77"/>
      <c r="J67" s="77"/>
      <c r="K67" s="77"/>
      <c r="L67" s="77"/>
    </row>
    <row r="68" spans="1:12">
      <c r="G68" s="186"/>
      <c r="H68" s="61"/>
      <c r="I68" s="61"/>
      <c r="J68" s="61"/>
      <c r="K68" s="61"/>
      <c r="L68" s="61"/>
    </row>
    <row r="69" spans="1:12">
      <c r="G69" s="186"/>
      <c r="H69" s="77"/>
      <c r="I69" s="77"/>
      <c r="J69" s="77"/>
      <c r="K69" s="77"/>
      <c r="L69" s="77"/>
    </row>
    <row r="70" spans="1:12">
      <c r="G70" s="186"/>
      <c r="H70" s="61"/>
      <c r="I70" s="61"/>
      <c r="J70" s="61"/>
      <c r="K70" s="61"/>
      <c r="L70" s="61"/>
    </row>
    <row r="71" spans="1:12">
      <c r="G71" s="186"/>
      <c r="H71" s="77"/>
      <c r="I71" s="77"/>
      <c r="J71" s="77"/>
      <c r="K71" s="77"/>
      <c r="L71" s="77"/>
    </row>
    <row r="72" spans="1:12">
      <c r="G72" s="186"/>
      <c r="H72" s="61"/>
      <c r="I72" s="61"/>
      <c r="J72" s="61"/>
      <c r="K72" s="61"/>
      <c r="L72" s="61"/>
    </row>
    <row r="73" spans="1:12">
      <c r="G73" s="186"/>
      <c r="H73" s="77"/>
      <c r="I73" s="77"/>
      <c r="J73" s="77"/>
      <c r="K73" s="77"/>
      <c r="L73" s="77"/>
    </row>
    <row r="74" spans="1:12">
      <c r="G74" s="186"/>
      <c r="H74" s="61"/>
      <c r="I74" s="61"/>
      <c r="J74" s="61"/>
      <c r="K74" s="570"/>
      <c r="L74" s="570"/>
    </row>
    <row r="75" spans="1:12">
      <c r="G75" s="186"/>
      <c r="H75" s="77"/>
      <c r="I75" s="77"/>
      <c r="J75" s="77"/>
      <c r="K75" s="78"/>
      <c r="L75" s="78"/>
    </row>
    <row r="76" spans="1:12">
      <c r="G76" s="186"/>
      <c r="H76" s="61"/>
      <c r="I76" s="61"/>
      <c r="J76" s="61"/>
      <c r="K76" s="61"/>
      <c r="L76" s="61"/>
    </row>
    <row r="77" spans="1:12">
      <c r="G77" s="186"/>
      <c r="H77" s="77"/>
      <c r="I77" s="77"/>
      <c r="J77" s="77"/>
      <c r="K77" s="77"/>
      <c r="L77" s="77"/>
    </row>
    <row r="78" spans="1:12">
      <c r="G78" s="186"/>
      <c r="H78" s="125"/>
      <c r="I78" s="125"/>
      <c r="J78" s="125"/>
      <c r="K78" s="125"/>
      <c r="L78" s="125"/>
    </row>
    <row r="79" spans="1:12">
      <c r="G79" s="186"/>
      <c r="H79" s="125"/>
      <c r="I79" s="125"/>
      <c r="J79" s="125"/>
      <c r="K79" s="125"/>
      <c r="L79" s="125"/>
    </row>
    <row r="80" spans="1:12">
      <c r="G80" s="186"/>
      <c r="H80" s="61"/>
      <c r="I80" s="61"/>
      <c r="J80" s="61"/>
      <c r="K80" s="61"/>
      <c r="L80" s="61"/>
    </row>
    <row r="81" spans="7:12">
      <c r="G81" s="186"/>
      <c r="H81" s="77"/>
      <c r="I81" s="77"/>
      <c r="J81" s="77"/>
      <c r="K81" s="77"/>
      <c r="L81" s="77"/>
    </row>
    <row r="82" spans="7:12">
      <c r="G82" s="186"/>
      <c r="H82" s="61"/>
      <c r="I82" s="61"/>
      <c r="J82" s="61"/>
      <c r="K82" s="61"/>
      <c r="L82" s="61"/>
    </row>
    <row r="83" spans="7:12">
      <c r="G83" s="186"/>
      <c r="H83" s="77"/>
      <c r="I83" s="77"/>
      <c r="J83" s="77"/>
      <c r="K83" s="77"/>
      <c r="L83" s="77"/>
    </row>
    <row r="84" spans="7:12">
      <c r="G84" s="186"/>
      <c r="H84" s="125"/>
      <c r="I84" s="125"/>
      <c r="J84" s="125"/>
      <c r="K84" s="125"/>
      <c r="L84" s="125"/>
    </row>
    <row r="85" spans="7:12">
      <c r="G85" s="186"/>
      <c r="H85" s="71"/>
      <c r="I85" s="71"/>
      <c r="J85" s="71"/>
      <c r="K85" s="71"/>
      <c r="L85" s="71"/>
    </row>
    <row r="86" spans="7:12">
      <c r="G86" s="186"/>
      <c r="H86" s="125"/>
      <c r="I86" s="71"/>
      <c r="J86" s="71"/>
      <c r="K86" s="71"/>
      <c r="L86" s="71"/>
    </row>
    <row r="87" spans="7:12">
      <c r="G87" s="186"/>
      <c r="H87" s="125"/>
      <c r="I87" s="125"/>
      <c r="J87" s="125"/>
      <c r="K87" s="125"/>
      <c r="L87" s="125"/>
    </row>
    <row r="88" spans="7:12">
      <c r="G88" s="186"/>
      <c r="H88" s="71"/>
      <c r="I88" s="71"/>
      <c r="J88" s="71"/>
      <c r="K88" s="71"/>
      <c r="L88" s="71"/>
    </row>
  </sheetData>
  <mergeCells count="12">
    <mergeCell ref="E1:F2"/>
    <mergeCell ref="A10:B10"/>
    <mergeCell ref="A11:B11"/>
    <mergeCell ref="E7:E12"/>
    <mergeCell ref="A12:B12"/>
    <mergeCell ref="A1:C1"/>
    <mergeCell ref="A2:C2"/>
    <mergeCell ref="C7:C12"/>
    <mergeCell ref="D7:D12"/>
    <mergeCell ref="A7:B7"/>
    <mergeCell ref="A8:B8"/>
    <mergeCell ref="A9:B9"/>
  </mergeCells>
  <phoneticPr fontId="14" type="noConversion"/>
  <hyperlinks>
    <hyperlink ref="E1:F2" location="'Spis tablic     List of tables'!A41" display="'Spis tablic     List of tables'!A41" xr:uid="{00000000-0004-0000-2400-000000000000}"/>
  </hyperlinks>
  <pageMargins left="0.75" right="0.75" top="1" bottom="1" header="0.5" footer="0.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W44"/>
  <sheetViews>
    <sheetView zoomScale="90" zoomScaleNormal="90" workbookViewId="0">
      <pane xSplit="2" topLeftCell="C1" activePane="topRight" state="frozen"/>
      <selection activeCell="B36" sqref="B36"/>
      <selection pane="topRight" activeCell="U45" sqref="U45"/>
    </sheetView>
  </sheetViews>
  <sheetFormatPr defaultColWidth="9.140625" defaultRowHeight="12.75"/>
  <cols>
    <col min="1" max="1" width="7.7109375" style="134" customWidth="1"/>
    <col min="2" max="2" width="20.7109375" style="134" customWidth="1"/>
    <col min="3" max="14" width="14.7109375" style="134" customWidth="1"/>
    <col min="15" max="15" width="14.7109375" style="222" customWidth="1"/>
    <col min="16" max="22" width="14.7109375" style="134" customWidth="1"/>
    <col min="23" max="23" width="15.7109375" style="134" customWidth="1"/>
    <col min="24" max="16384" width="9.140625" style="134"/>
  </cols>
  <sheetData>
    <row r="1" spans="1:23" ht="20.100000000000001" customHeight="1">
      <c r="A1" s="5" t="s">
        <v>1997</v>
      </c>
      <c r="B1" s="324"/>
      <c r="C1" s="324"/>
      <c r="D1" s="324"/>
      <c r="E1" s="281"/>
      <c r="F1" s="667"/>
      <c r="G1" s="1453" t="s">
        <v>1349</v>
      </c>
      <c r="H1" s="1453"/>
      <c r="I1" s="281"/>
      <c r="J1" s="281"/>
      <c r="K1" s="667"/>
      <c r="L1" s="667"/>
      <c r="M1" s="138"/>
      <c r="N1" s="138"/>
      <c r="O1" s="138"/>
      <c r="P1" s="138"/>
      <c r="Q1" s="138"/>
      <c r="R1" s="138"/>
      <c r="S1" s="138"/>
      <c r="T1" s="138"/>
      <c r="U1" s="138"/>
      <c r="V1" s="138"/>
      <c r="W1" s="138"/>
    </row>
    <row r="2" spans="1:23" ht="20.100000000000001" customHeight="1">
      <c r="A2" s="320" t="s">
        <v>1998</v>
      </c>
      <c r="B2" s="324"/>
      <c r="C2" s="324"/>
      <c r="D2" s="324"/>
      <c r="E2" s="281"/>
      <c r="F2" s="667"/>
      <c r="G2" s="1453"/>
      <c r="H2" s="1453"/>
      <c r="I2" s="281"/>
      <c r="J2" s="281"/>
      <c r="K2" s="667"/>
      <c r="L2" s="667"/>
      <c r="M2" s="153"/>
      <c r="N2" s="153"/>
      <c r="O2" s="153"/>
      <c r="P2" s="153"/>
      <c r="Q2" s="153"/>
      <c r="R2" s="153"/>
      <c r="S2" s="153"/>
      <c r="T2" s="153"/>
      <c r="U2" s="153"/>
      <c r="V2" s="153"/>
      <c r="W2" s="141"/>
    </row>
    <row r="3" spans="1:23" ht="20.100000000000001" customHeight="1">
      <c r="A3" s="391"/>
      <c r="B3" s="324"/>
      <c r="C3" s="324"/>
      <c r="D3" s="324"/>
      <c r="E3" s="324"/>
      <c r="F3" s="324"/>
      <c r="G3" s="324"/>
      <c r="H3" s="324"/>
      <c r="I3" s="153"/>
      <c r="J3" s="153"/>
      <c r="K3" s="153"/>
      <c r="L3" s="153"/>
      <c r="M3" s="153"/>
      <c r="N3" s="153"/>
      <c r="O3" s="153"/>
      <c r="P3" s="153"/>
      <c r="Q3" s="153"/>
      <c r="R3" s="153"/>
      <c r="S3" s="153"/>
      <c r="T3" s="153"/>
      <c r="U3" s="153"/>
      <c r="V3" s="153"/>
      <c r="W3" s="153"/>
    </row>
    <row r="4" spans="1:23" ht="18.75" customHeight="1">
      <c r="A4" s="10" t="s">
        <v>2332</v>
      </c>
      <c r="B4" s="324"/>
      <c r="C4" s="324"/>
      <c r="D4" s="324"/>
      <c r="E4" s="324"/>
      <c r="F4" s="324"/>
      <c r="G4" s="324"/>
      <c r="H4" s="324"/>
      <c r="I4" s="153"/>
      <c r="J4" s="153"/>
      <c r="K4" s="153"/>
      <c r="L4" s="153"/>
      <c r="M4" s="153"/>
      <c r="N4" s="153"/>
      <c r="O4" s="153"/>
      <c r="P4" s="153"/>
      <c r="Q4" s="153"/>
      <c r="R4" s="153"/>
      <c r="S4" s="153"/>
      <c r="T4" s="153"/>
      <c r="U4" s="153"/>
      <c r="V4" s="153"/>
      <c r="W4" s="153"/>
    </row>
    <row r="5" spans="1:23" ht="12.75" customHeight="1">
      <c r="A5" s="572" t="s">
        <v>1911</v>
      </c>
      <c r="B5" s="324"/>
      <c r="C5" s="324"/>
      <c r="D5" s="324"/>
      <c r="E5" s="324"/>
      <c r="F5" s="324"/>
      <c r="G5" s="324"/>
      <c r="H5" s="324"/>
      <c r="I5" s="153"/>
      <c r="J5" s="153"/>
      <c r="K5" s="153"/>
      <c r="L5" s="153"/>
      <c r="M5" s="153"/>
      <c r="N5" s="153"/>
      <c r="O5" s="153"/>
      <c r="P5" s="153"/>
      <c r="Q5" s="153"/>
      <c r="R5" s="153"/>
      <c r="S5" s="153"/>
      <c r="T5" s="153"/>
      <c r="U5" s="153"/>
      <c r="V5" s="153"/>
      <c r="W5" s="153"/>
    </row>
    <row r="6" spans="1:23" ht="15" customHeight="1">
      <c r="A6" s="491" t="s">
        <v>1999</v>
      </c>
      <c r="B6" s="324"/>
      <c r="C6" s="324"/>
      <c r="D6" s="324"/>
      <c r="E6" s="324"/>
      <c r="F6" s="324"/>
      <c r="G6" s="324"/>
      <c r="H6" s="324"/>
      <c r="I6" s="153"/>
      <c r="J6" s="153"/>
      <c r="K6" s="153"/>
      <c r="L6" s="153"/>
      <c r="M6" s="153"/>
      <c r="N6" s="153"/>
      <c r="O6" s="153"/>
      <c r="P6" s="153"/>
      <c r="Q6" s="153"/>
      <c r="R6" s="153"/>
      <c r="S6" s="153"/>
      <c r="T6" s="153"/>
      <c r="U6" s="153"/>
      <c r="V6" s="153"/>
      <c r="W6" s="153"/>
    </row>
    <row r="7" spans="1:23" ht="12.75" customHeight="1">
      <c r="A7" s="573" t="s">
        <v>357</v>
      </c>
      <c r="B7" s="324"/>
      <c r="C7" s="324"/>
      <c r="D7" s="324"/>
      <c r="E7" s="324"/>
      <c r="F7" s="324"/>
      <c r="G7" s="324"/>
      <c r="H7" s="324"/>
      <c r="I7" s="153"/>
      <c r="J7" s="153"/>
      <c r="K7" s="153"/>
      <c r="L7" s="153"/>
      <c r="M7" s="153"/>
      <c r="N7" s="153"/>
      <c r="O7" s="153"/>
      <c r="P7" s="153"/>
      <c r="Q7" s="153"/>
      <c r="R7" s="153"/>
      <c r="S7" s="153"/>
      <c r="T7" s="153"/>
      <c r="U7" s="153"/>
      <c r="V7" s="153"/>
      <c r="W7" s="153"/>
    </row>
    <row r="8" spans="1:23">
      <c r="A8" s="239"/>
      <c r="B8" s="574"/>
      <c r="C8" s="239"/>
      <c r="D8" s="239"/>
      <c r="E8" s="239"/>
      <c r="F8" s="153"/>
      <c r="G8" s="153"/>
      <c r="H8" s="141"/>
      <c r="I8" s="153"/>
      <c r="J8" s="153"/>
      <c r="K8" s="239"/>
      <c r="L8" s="239"/>
      <c r="M8" s="239"/>
      <c r="N8" s="239"/>
      <c r="O8" s="239"/>
      <c r="P8" s="153"/>
      <c r="Q8" s="141"/>
      <c r="R8" s="153"/>
      <c r="S8" s="153"/>
      <c r="T8" s="141"/>
      <c r="U8" s="141"/>
      <c r="V8" s="141"/>
      <c r="W8" s="141"/>
    </row>
    <row r="9" spans="1:23" ht="18" customHeight="1">
      <c r="A9" s="1240" t="s">
        <v>232</v>
      </c>
      <c r="B9" s="1241"/>
      <c r="C9" s="969"/>
      <c r="D9" s="965"/>
      <c r="E9" s="969"/>
      <c r="F9" s="1361"/>
      <c r="G9" s="1361"/>
      <c r="H9" s="1361"/>
      <c r="I9" s="1361"/>
      <c r="J9" s="1362"/>
      <c r="K9" s="1398" t="s">
        <v>1488</v>
      </c>
      <c r="L9" s="1361"/>
      <c r="M9" s="1361"/>
      <c r="N9" s="1361"/>
      <c r="O9" s="1361"/>
      <c r="P9" s="1361"/>
      <c r="Q9" s="1361"/>
      <c r="R9" s="1361"/>
      <c r="S9" s="1361"/>
      <c r="T9" s="1361"/>
      <c r="U9" s="1361"/>
      <c r="V9" s="1362"/>
      <c r="W9" s="1266" t="s">
        <v>1971</v>
      </c>
    </row>
    <row r="10" spans="1:23" s="978" customFormat="1" ht="18" customHeight="1">
      <c r="A10" s="1546" t="s">
        <v>233</v>
      </c>
      <c r="B10" s="1547"/>
      <c r="C10" s="353"/>
      <c r="D10" s="353"/>
      <c r="E10" s="353"/>
      <c r="F10" s="106" t="s">
        <v>610</v>
      </c>
      <c r="G10" s="353"/>
      <c r="H10" s="353"/>
      <c r="I10" s="106" t="s">
        <v>609</v>
      </c>
      <c r="J10" s="353"/>
      <c r="K10" s="1036"/>
      <c r="L10" s="1037"/>
      <c r="M10" s="1038"/>
      <c r="N10" s="991"/>
      <c r="O10" s="1042"/>
      <c r="P10" s="991"/>
      <c r="Q10" s="494" t="s">
        <v>1489</v>
      </c>
      <c r="R10" s="1043"/>
      <c r="S10" s="1043"/>
      <c r="T10" s="1044"/>
      <c r="U10" s="1045"/>
      <c r="V10" s="1046"/>
      <c r="W10" s="1269"/>
    </row>
    <row r="11" spans="1:23">
      <c r="A11" s="947" t="s">
        <v>743</v>
      </c>
      <c r="B11" s="948"/>
      <c r="C11" s="106" t="s">
        <v>1173</v>
      </c>
      <c r="D11" s="106"/>
      <c r="E11" s="372"/>
      <c r="F11" s="106" t="s">
        <v>614</v>
      </c>
      <c r="G11" s="106"/>
      <c r="H11" s="229"/>
      <c r="I11" s="363" t="s">
        <v>1967</v>
      </c>
      <c r="J11" s="106" t="s">
        <v>611</v>
      </c>
      <c r="K11" s="229"/>
      <c r="L11" s="106" t="s">
        <v>612</v>
      </c>
      <c r="M11" s="952"/>
      <c r="N11" s="229"/>
      <c r="O11" s="106" t="s">
        <v>609</v>
      </c>
      <c r="P11" s="106"/>
      <c r="Q11" s="952"/>
      <c r="R11" s="970"/>
      <c r="S11" s="956"/>
      <c r="T11" s="954"/>
      <c r="U11" s="396"/>
      <c r="V11" s="397"/>
      <c r="W11" s="1269"/>
    </row>
    <row r="12" spans="1:23" ht="14.25">
      <c r="A12" s="974" t="s">
        <v>813</v>
      </c>
      <c r="B12" s="950"/>
      <c r="C12" s="599" t="s">
        <v>1172</v>
      </c>
      <c r="D12" s="106" t="s">
        <v>1448</v>
      </c>
      <c r="E12" s="106" t="s">
        <v>924</v>
      </c>
      <c r="F12" s="106" t="s">
        <v>637</v>
      </c>
      <c r="G12" s="106" t="s">
        <v>1448</v>
      </c>
      <c r="H12" s="106" t="s">
        <v>276</v>
      </c>
      <c r="I12" s="106" t="s">
        <v>1972</v>
      </c>
      <c r="J12" s="106" t="s">
        <v>615</v>
      </c>
      <c r="K12" s="106" t="s">
        <v>170</v>
      </c>
      <c r="L12" s="106" t="s">
        <v>616</v>
      </c>
      <c r="M12" s="137"/>
      <c r="N12" s="106"/>
      <c r="O12" s="106" t="s">
        <v>1967</v>
      </c>
      <c r="P12" s="106" t="s">
        <v>717</v>
      </c>
      <c r="Q12" s="952"/>
      <c r="R12" s="240" t="s">
        <v>624</v>
      </c>
      <c r="S12" s="240" t="s">
        <v>627</v>
      </c>
      <c r="T12" s="106" t="s">
        <v>920</v>
      </c>
      <c r="U12" s="240" t="s">
        <v>624</v>
      </c>
      <c r="V12" s="106" t="s">
        <v>627</v>
      </c>
      <c r="W12" s="1269"/>
    </row>
    <row r="13" spans="1:23" ht="14.25">
      <c r="A13" s="975" t="s">
        <v>857</v>
      </c>
      <c r="B13" s="946"/>
      <c r="C13" s="353" t="s">
        <v>718</v>
      </c>
      <c r="D13" s="349" t="s">
        <v>1449</v>
      </c>
      <c r="E13" s="349" t="s">
        <v>925</v>
      </c>
      <c r="F13" s="106" t="s">
        <v>619</v>
      </c>
      <c r="G13" s="349" t="s">
        <v>1449</v>
      </c>
      <c r="H13" s="349" t="s">
        <v>188</v>
      </c>
      <c r="I13" s="106" t="s">
        <v>1227</v>
      </c>
      <c r="J13" s="106" t="s">
        <v>1319</v>
      </c>
      <c r="K13" s="349" t="s">
        <v>167</v>
      </c>
      <c r="L13" s="106" t="s">
        <v>618</v>
      </c>
      <c r="M13" s="954" t="s">
        <v>1448</v>
      </c>
      <c r="N13" s="106" t="s">
        <v>276</v>
      </c>
      <c r="O13" s="106" t="s">
        <v>1968</v>
      </c>
      <c r="P13" s="106" t="s">
        <v>1315</v>
      </c>
      <c r="Q13" s="985" t="s">
        <v>608</v>
      </c>
      <c r="R13" s="106" t="s">
        <v>1969</v>
      </c>
      <c r="S13" s="106" t="s">
        <v>630</v>
      </c>
      <c r="T13" s="106" t="s">
        <v>921</v>
      </c>
      <c r="U13" s="106" t="s">
        <v>1969</v>
      </c>
      <c r="V13" s="106" t="s">
        <v>630</v>
      </c>
      <c r="W13" s="1269"/>
    </row>
    <row r="14" spans="1:23" ht="14.25">
      <c r="A14" s="975" t="s">
        <v>815</v>
      </c>
      <c r="B14" s="946"/>
      <c r="C14" s="349" t="s">
        <v>918</v>
      </c>
      <c r="D14" s="989"/>
      <c r="E14" s="372"/>
      <c r="F14" s="349" t="s">
        <v>622</v>
      </c>
      <c r="G14" s="897"/>
      <c r="H14" s="989"/>
      <c r="I14" s="349" t="s">
        <v>1970</v>
      </c>
      <c r="J14" s="349" t="s">
        <v>620</v>
      </c>
      <c r="L14" s="349" t="s">
        <v>165</v>
      </c>
      <c r="M14" s="953" t="s">
        <v>1449</v>
      </c>
      <c r="N14" s="349" t="s">
        <v>188</v>
      </c>
      <c r="O14" s="106" t="s">
        <v>1227</v>
      </c>
      <c r="P14" s="349" t="s">
        <v>620</v>
      </c>
      <c r="Q14" s="986" t="s">
        <v>923</v>
      </c>
      <c r="R14" s="349" t="s">
        <v>632</v>
      </c>
      <c r="S14" s="106" t="s">
        <v>633</v>
      </c>
      <c r="T14" s="988" t="s">
        <v>922</v>
      </c>
      <c r="U14" s="349" t="s">
        <v>919</v>
      </c>
      <c r="V14" s="106" t="s">
        <v>633</v>
      </c>
      <c r="W14" s="1269"/>
    </row>
    <row r="15" spans="1:23" ht="14.25">
      <c r="A15" s="947" t="s">
        <v>744</v>
      </c>
      <c r="B15" s="948"/>
      <c r="C15" s="987" t="s">
        <v>726</v>
      </c>
      <c r="D15" s="200"/>
      <c r="E15" s="372"/>
      <c r="F15" s="349" t="s">
        <v>244</v>
      </c>
      <c r="G15" s="200"/>
      <c r="H15" s="137"/>
      <c r="I15" s="349" t="s">
        <v>1388</v>
      </c>
      <c r="J15" s="349" t="s">
        <v>439</v>
      </c>
      <c r="K15" s="137"/>
      <c r="L15" s="349" t="s">
        <v>623</v>
      </c>
      <c r="M15" s="200"/>
      <c r="N15" s="897"/>
      <c r="O15" s="349" t="s">
        <v>1970</v>
      </c>
      <c r="P15" s="987" t="s">
        <v>439</v>
      </c>
      <c r="Q15" s="200"/>
      <c r="R15" s="349" t="s">
        <v>634</v>
      </c>
      <c r="S15" s="349" t="s">
        <v>635</v>
      </c>
      <c r="T15" s="977" t="s">
        <v>29</v>
      </c>
      <c r="U15" s="349" t="s">
        <v>634</v>
      </c>
      <c r="V15" s="349" t="s">
        <v>635</v>
      </c>
      <c r="W15" s="1269"/>
    </row>
    <row r="16" spans="1:23" ht="15" thickBot="1">
      <c r="A16" s="1039" t="s">
        <v>809</v>
      </c>
      <c r="B16" s="1040"/>
      <c r="C16" s="866"/>
      <c r="D16" s="361"/>
      <c r="E16" s="1047"/>
      <c r="F16" s="448" t="s">
        <v>628</v>
      </c>
      <c r="G16" s="549"/>
      <c r="H16" s="358"/>
      <c r="I16" s="990"/>
      <c r="J16" s="1048"/>
      <c r="K16" s="361"/>
      <c r="L16" s="448" t="s">
        <v>625</v>
      </c>
      <c r="M16" s="361"/>
      <c r="N16" s="981"/>
      <c r="O16" s="448" t="s">
        <v>1388</v>
      </c>
      <c r="P16" s="448"/>
      <c r="Q16" s="358"/>
      <c r="R16" s="1035" t="s">
        <v>636</v>
      </c>
      <c r="S16" s="448" t="s">
        <v>625</v>
      </c>
      <c r="T16" s="1041"/>
      <c r="U16" s="448" t="s">
        <v>636</v>
      </c>
      <c r="V16" s="448" t="s">
        <v>625</v>
      </c>
      <c r="W16" s="1462"/>
    </row>
    <row r="17" spans="1:23" s="682" customFormat="1" ht="24.95" customHeight="1">
      <c r="A17" s="683">
        <v>2019</v>
      </c>
      <c r="B17" s="146" t="s">
        <v>1260</v>
      </c>
      <c r="C17" s="104">
        <v>1</v>
      </c>
      <c r="D17" s="187">
        <v>1</v>
      </c>
      <c r="E17" s="187">
        <v>381</v>
      </c>
      <c r="F17" s="187">
        <v>109</v>
      </c>
      <c r="G17" s="187">
        <v>24</v>
      </c>
      <c r="H17" s="187">
        <v>7</v>
      </c>
      <c r="I17" s="187">
        <v>87</v>
      </c>
      <c r="J17" s="187">
        <v>97</v>
      </c>
      <c r="K17" s="187">
        <v>7007</v>
      </c>
      <c r="L17" s="187">
        <v>920</v>
      </c>
      <c r="M17" s="187">
        <v>1409</v>
      </c>
      <c r="N17" s="187">
        <v>866</v>
      </c>
      <c r="O17" s="187">
        <v>1554</v>
      </c>
      <c r="P17" s="187">
        <v>346</v>
      </c>
      <c r="Q17" s="187">
        <v>120</v>
      </c>
      <c r="R17" s="187">
        <v>2</v>
      </c>
      <c r="S17" s="187">
        <v>22</v>
      </c>
      <c r="T17" s="187">
        <v>5593</v>
      </c>
      <c r="U17" s="187">
        <v>3</v>
      </c>
      <c r="V17" s="187">
        <v>856</v>
      </c>
      <c r="W17" s="125">
        <v>74004</v>
      </c>
    </row>
    <row r="18" spans="1:23" s="689" customFormat="1" ht="24.95" customHeight="1">
      <c r="A18" s="690">
        <v>2020</v>
      </c>
      <c r="B18" s="146" t="s">
        <v>1262</v>
      </c>
      <c r="C18" s="104">
        <v>1</v>
      </c>
      <c r="D18" s="187">
        <v>1</v>
      </c>
      <c r="E18" s="187">
        <v>380</v>
      </c>
      <c r="F18" s="187">
        <v>107</v>
      </c>
      <c r="G18" s="187">
        <v>25</v>
      </c>
      <c r="H18" s="187">
        <v>8</v>
      </c>
      <c r="I18" s="187">
        <v>87</v>
      </c>
      <c r="J18" s="187">
        <v>97</v>
      </c>
      <c r="K18" s="187">
        <v>7134</v>
      </c>
      <c r="L18" s="187">
        <v>914</v>
      </c>
      <c r="M18" s="187">
        <v>1444</v>
      </c>
      <c r="N18" s="187">
        <v>884</v>
      </c>
      <c r="O18" s="187">
        <v>1569</v>
      </c>
      <c r="P18" s="187">
        <v>354</v>
      </c>
      <c r="Q18" s="187">
        <v>120</v>
      </c>
      <c r="R18" s="187">
        <v>2</v>
      </c>
      <c r="S18" s="187">
        <v>22</v>
      </c>
      <c r="T18" s="187">
        <v>5694</v>
      </c>
      <c r="U18" s="187">
        <v>3</v>
      </c>
      <c r="V18" s="187">
        <v>851</v>
      </c>
      <c r="W18" s="125">
        <v>74309</v>
      </c>
    </row>
    <row r="19" spans="1:23" s="731" customFormat="1" ht="12.75" customHeight="1">
      <c r="A19" s="732"/>
      <c r="B19" s="146" t="s">
        <v>1254</v>
      </c>
      <c r="C19" s="104">
        <v>1</v>
      </c>
      <c r="D19" s="187">
        <v>1</v>
      </c>
      <c r="E19" s="187">
        <v>377</v>
      </c>
      <c r="F19" s="187">
        <v>105</v>
      </c>
      <c r="G19" s="187">
        <v>25</v>
      </c>
      <c r="H19" s="187">
        <v>8</v>
      </c>
      <c r="I19" s="187">
        <v>86</v>
      </c>
      <c r="J19" s="187">
        <v>97</v>
      </c>
      <c r="K19" s="187">
        <v>7211</v>
      </c>
      <c r="L19" s="187">
        <v>909</v>
      </c>
      <c r="M19" s="187">
        <v>1467</v>
      </c>
      <c r="N19" s="187">
        <v>903</v>
      </c>
      <c r="O19" s="187">
        <v>1581</v>
      </c>
      <c r="P19" s="187">
        <v>353</v>
      </c>
      <c r="Q19" s="187">
        <v>121</v>
      </c>
      <c r="R19" s="187">
        <v>2</v>
      </c>
      <c r="S19" s="187">
        <v>22</v>
      </c>
      <c r="T19" s="187">
        <v>5754</v>
      </c>
      <c r="U19" s="187">
        <v>3</v>
      </c>
      <c r="V19" s="187">
        <v>848</v>
      </c>
      <c r="W19" s="125">
        <v>74831</v>
      </c>
    </row>
    <row r="20" spans="1:23" s="745" customFormat="1" ht="12.75" customHeight="1">
      <c r="A20" s="746"/>
      <c r="B20" s="146" t="s">
        <v>1257</v>
      </c>
      <c r="C20" s="104">
        <v>1</v>
      </c>
      <c r="D20" s="187">
        <v>1</v>
      </c>
      <c r="E20" s="187">
        <v>377</v>
      </c>
      <c r="F20" s="187">
        <v>104</v>
      </c>
      <c r="G20" s="187">
        <v>25</v>
      </c>
      <c r="H20" s="187">
        <v>7</v>
      </c>
      <c r="I20" s="187">
        <v>86</v>
      </c>
      <c r="J20" s="187">
        <v>97</v>
      </c>
      <c r="K20" s="187">
        <v>7275</v>
      </c>
      <c r="L20" s="187">
        <v>901</v>
      </c>
      <c r="M20" s="187">
        <v>1486</v>
      </c>
      <c r="N20" s="187">
        <v>911</v>
      </c>
      <c r="O20" s="187">
        <v>1579</v>
      </c>
      <c r="P20" s="187">
        <v>359</v>
      </c>
      <c r="Q20" s="187">
        <v>114</v>
      </c>
      <c r="R20" s="187">
        <v>2</v>
      </c>
      <c r="S20" s="187">
        <v>21</v>
      </c>
      <c r="T20" s="187">
        <v>5816</v>
      </c>
      <c r="U20" s="187">
        <v>3</v>
      </c>
      <c r="V20" s="187">
        <v>842</v>
      </c>
      <c r="W20" s="125">
        <v>75587</v>
      </c>
    </row>
    <row r="21" spans="1:23" s="764" customFormat="1" ht="12.75" customHeight="1">
      <c r="A21" s="765"/>
      <c r="B21" s="146" t="s">
        <v>1260</v>
      </c>
      <c r="C21" s="104">
        <v>1</v>
      </c>
      <c r="D21" s="187">
        <v>1</v>
      </c>
      <c r="E21" s="187">
        <v>373</v>
      </c>
      <c r="F21" s="187">
        <v>103</v>
      </c>
      <c r="G21" s="187">
        <v>25</v>
      </c>
      <c r="H21" s="187">
        <v>7</v>
      </c>
      <c r="I21" s="187">
        <v>84</v>
      </c>
      <c r="J21" s="187">
        <v>97</v>
      </c>
      <c r="K21" s="187">
        <v>7358</v>
      </c>
      <c r="L21" s="187">
        <v>906</v>
      </c>
      <c r="M21" s="187">
        <v>1481</v>
      </c>
      <c r="N21" s="187">
        <v>930</v>
      </c>
      <c r="O21" s="187">
        <v>1593</v>
      </c>
      <c r="P21" s="187">
        <v>371</v>
      </c>
      <c r="Q21" s="187">
        <v>112</v>
      </c>
      <c r="R21" s="187">
        <v>2</v>
      </c>
      <c r="S21" s="187">
        <v>21</v>
      </c>
      <c r="T21" s="187">
        <v>5896</v>
      </c>
      <c r="U21" s="187">
        <v>3</v>
      </c>
      <c r="V21" s="187">
        <v>845</v>
      </c>
      <c r="W21" s="125">
        <v>75931</v>
      </c>
    </row>
    <row r="22" spans="1:23" s="958" customFormat="1" ht="24.95" customHeight="1">
      <c r="A22" s="979">
        <v>2021</v>
      </c>
      <c r="B22" s="146" t="s">
        <v>1262</v>
      </c>
      <c r="C22" s="104">
        <v>1</v>
      </c>
      <c r="D22" s="187">
        <v>1</v>
      </c>
      <c r="E22" s="187">
        <v>364</v>
      </c>
      <c r="F22" s="187">
        <v>99</v>
      </c>
      <c r="G22" s="187">
        <v>25</v>
      </c>
      <c r="H22" s="187">
        <v>7</v>
      </c>
      <c r="I22" s="187">
        <v>82</v>
      </c>
      <c r="J22" s="187">
        <v>96</v>
      </c>
      <c r="K22" s="187">
        <v>7434</v>
      </c>
      <c r="L22" s="187">
        <v>910</v>
      </c>
      <c r="M22" s="187">
        <v>1487</v>
      </c>
      <c r="N22" s="187">
        <v>949</v>
      </c>
      <c r="O22" s="187">
        <v>1602</v>
      </c>
      <c r="P22" s="187">
        <v>377</v>
      </c>
      <c r="Q22" s="187">
        <v>109</v>
      </c>
      <c r="R22" s="187">
        <v>2</v>
      </c>
      <c r="S22" s="187">
        <v>21</v>
      </c>
      <c r="T22" s="187">
        <v>5981</v>
      </c>
      <c r="U22" s="187">
        <v>3</v>
      </c>
      <c r="V22" s="187">
        <v>849</v>
      </c>
      <c r="W22" s="125">
        <v>76251</v>
      </c>
    </row>
    <row r="23" spans="1:23" s="1141" customFormat="1" ht="12.75" customHeight="1">
      <c r="A23" s="1180"/>
      <c r="B23" s="146" t="s">
        <v>1254</v>
      </c>
      <c r="C23" s="104">
        <v>1</v>
      </c>
      <c r="D23" s="187">
        <v>1</v>
      </c>
      <c r="E23" s="187">
        <v>361</v>
      </c>
      <c r="F23" s="187">
        <v>98</v>
      </c>
      <c r="G23" s="187">
        <v>24</v>
      </c>
      <c r="H23" s="187">
        <v>7</v>
      </c>
      <c r="I23" s="187">
        <v>80</v>
      </c>
      <c r="J23" s="187">
        <v>97</v>
      </c>
      <c r="K23" s="187">
        <v>7495</v>
      </c>
      <c r="L23" s="187">
        <v>903</v>
      </c>
      <c r="M23" s="187">
        <v>1478</v>
      </c>
      <c r="N23" s="187">
        <v>966</v>
      </c>
      <c r="O23" s="187">
        <v>1608</v>
      </c>
      <c r="P23" s="187">
        <v>379</v>
      </c>
      <c r="Q23" s="187">
        <v>111</v>
      </c>
      <c r="R23" s="187">
        <v>2</v>
      </c>
      <c r="S23" s="187">
        <v>21</v>
      </c>
      <c r="T23" s="187">
        <v>6056</v>
      </c>
      <c r="U23" s="187">
        <v>3</v>
      </c>
      <c r="V23" s="187">
        <v>842</v>
      </c>
      <c r="W23" s="125">
        <v>76901</v>
      </c>
    </row>
    <row r="24" spans="1:23" ht="15" customHeight="1">
      <c r="A24" s="130"/>
      <c r="B24" s="80" t="s">
        <v>225</v>
      </c>
      <c r="C24" s="224">
        <f>C23/C19*100</f>
        <v>100</v>
      </c>
      <c r="D24" s="224">
        <f t="shared" ref="D24:W24" si="0">D23/D19*100</f>
        <v>100</v>
      </c>
      <c r="E24" s="224">
        <f t="shared" si="0"/>
        <v>95.755968169761275</v>
      </c>
      <c r="F24" s="224">
        <f t="shared" si="0"/>
        <v>93.333333333333329</v>
      </c>
      <c r="G24" s="224">
        <f t="shared" si="0"/>
        <v>96</v>
      </c>
      <c r="H24" s="224">
        <f t="shared" si="0"/>
        <v>87.5</v>
      </c>
      <c r="I24" s="224">
        <f t="shared" si="0"/>
        <v>93.023255813953483</v>
      </c>
      <c r="J24" s="224">
        <f t="shared" si="0"/>
        <v>100</v>
      </c>
      <c r="K24" s="224">
        <f t="shared" si="0"/>
        <v>103.93842740257939</v>
      </c>
      <c r="L24" s="224">
        <f t="shared" si="0"/>
        <v>99.339933993399342</v>
      </c>
      <c r="M24" s="224">
        <f t="shared" si="0"/>
        <v>100.74982958418542</v>
      </c>
      <c r="N24" s="224">
        <f t="shared" si="0"/>
        <v>106.9767441860465</v>
      </c>
      <c r="O24" s="224">
        <f t="shared" si="0"/>
        <v>101.707779886148</v>
      </c>
      <c r="P24" s="224">
        <f t="shared" si="0"/>
        <v>107.36543909348441</v>
      </c>
      <c r="Q24" s="224">
        <f t="shared" si="0"/>
        <v>91.735537190082653</v>
      </c>
      <c r="R24" s="224">
        <f t="shared" si="0"/>
        <v>100</v>
      </c>
      <c r="S24" s="224">
        <f t="shared" si="0"/>
        <v>95.454545454545453</v>
      </c>
      <c r="T24" s="224">
        <f t="shared" si="0"/>
        <v>105.24852276677095</v>
      </c>
      <c r="U24" s="224">
        <f t="shared" si="0"/>
        <v>100</v>
      </c>
      <c r="V24" s="224">
        <f t="shared" si="0"/>
        <v>99.29245283018868</v>
      </c>
      <c r="W24" s="1209">
        <f t="shared" si="0"/>
        <v>102.76623324558003</v>
      </c>
    </row>
    <row r="25" spans="1:23" s="186" customFormat="1">
      <c r="A25" s="129"/>
      <c r="B25" s="80" t="s">
        <v>269</v>
      </c>
      <c r="C25" s="224">
        <f>C23/C22*100</f>
        <v>100</v>
      </c>
      <c r="D25" s="224">
        <f t="shared" ref="D25:W25" si="1">D23/D22*100</f>
        <v>100</v>
      </c>
      <c r="E25" s="224">
        <f t="shared" si="1"/>
        <v>99.175824175824175</v>
      </c>
      <c r="F25" s="224">
        <f t="shared" si="1"/>
        <v>98.98989898989899</v>
      </c>
      <c r="G25" s="224">
        <f t="shared" si="1"/>
        <v>96</v>
      </c>
      <c r="H25" s="224">
        <f t="shared" si="1"/>
        <v>100</v>
      </c>
      <c r="I25" s="224">
        <f t="shared" si="1"/>
        <v>97.560975609756099</v>
      </c>
      <c r="J25" s="224">
        <f t="shared" si="1"/>
        <v>101.04166666666667</v>
      </c>
      <c r="K25" s="224">
        <f t="shared" si="1"/>
        <v>100.82055421038471</v>
      </c>
      <c r="L25" s="224">
        <f t="shared" si="1"/>
        <v>99.230769230769226</v>
      </c>
      <c r="M25" s="224">
        <f t="shared" si="1"/>
        <v>99.394754539340951</v>
      </c>
      <c r="N25" s="224">
        <f t="shared" si="1"/>
        <v>101.7913593256059</v>
      </c>
      <c r="O25" s="224">
        <f t="shared" si="1"/>
        <v>100.374531835206</v>
      </c>
      <c r="P25" s="224">
        <f t="shared" si="1"/>
        <v>100.53050397877985</v>
      </c>
      <c r="Q25" s="224">
        <f t="shared" si="1"/>
        <v>101.83486238532109</v>
      </c>
      <c r="R25" s="224">
        <f t="shared" si="1"/>
        <v>100</v>
      </c>
      <c r="S25" s="224">
        <f t="shared" si="1"/>
        <v>100</v>
      </c>
      <c r="T25" s="224">
        <f t="shared" si="1"/>
        <v>101.25397090787493</v>
      </c>
      <c r="U25" s="224">
        <f t="shared" si="1"/>
        <v>100</v>
      </c>
      <c r="V25" s="224">
        <f t="shared" si="1"/>
        <v>99.175500588928159</v>
      </c>
      <c r="W25" s="1209">
        <f t="shared" si="1"/>
        <v>100.85244783674969</v>
      </c>
    </row>
    <row r="26" spans="1:23" s="897" customFormat="1">
      <c r="A26" s="129"/>
      <c r="B26" s="83"/>
      <c r="C26" s="204"/>
      <c r="D26" s="204"/>
      <c r="E26" s="204"/>
      <c r="F26" s="204"/>
      <c r="G26" s="204"/>
      <c r="H26" s="204"/>
      <c r="I26" s="204"/>
      <c r="J26" s="204"/>
      <c r="K26" s="204"/>
      <c r="L26" s="204"/>
      <c r="M26" s="204"/>
      <c r="N26" s="204"/>
      <c r="O26" s="204"/>
      <c r="P26" s="204"/>
      <c r="Q26" s="204"/>
      <c r="R26" s="204"/>
      <c r="S26" s="204"/>
      <c r="T26" s="204"/>
      <c r="U26" s="204"/>
      <c r="V26" s="204"/>
      <c r="W26" s="204"/>
    </row>
    <row r="27" spans="1:23">
      <c r="A27" s="971"/>
      <c r="B27" s="971"/>
      <c r="C27" s="971"/>
      <c r="D27" s="971"/>
      <c r="E27" s="971"/>
      <c r="F27" s="971"/>
      <c r="G27" s="222"/>
      <c r="H27" s="222"/>
      <c r="I27" s="222"/>
      <c r="J27" s="222"/>
      <c r="K27" s="222"/>
      <c r="L27" s="222"/>
      <c r="M27" s="222"/>
      <c r="N27" s="222"/>
      <c r="P27" s="222"/>
      <c r="Q27" s="222"/>
      <c r="R27" s="222"/>
      <c r="S27" s="222"/>
      <c r="T27" s="222"/>
      <c r="U27" s="222"/>
      <c r="V27" s="222"/>
      <c r="W27" s="222"/>
    </row>
    <row r="28" spans="1:23">
      <c r="A28" s="982" t="s">
        <v>1965</v>
      </c>
      <c r="B28" s="963"/>
      <c r="C28" s="963"/>
      <c r="D28" s="963"/>
      <c r="E28" s="963"/>
      <c r="F28" s="963"/>
      <c r="G28" s="171"/>
      <c r="H28" s="171"/>
      <c r="I28" s="171"/>
      <c r="J28" s="171"/>
      <c r="K28" s="171"/>
      <c r="L28" s="171"/>
      <c r="M28" s="171"/>
      <c r="N28" s="171"/>
      <c r="O28" s="171"/>
      <c r="P28" s="171"/>
      <c r="Q28" s="171"/>
      <c r="R28" s="171"/>
      <c r="S28" s="171"/>
      <c r="T28" s="171"/>
      <c r="U28" s="171"/>
      <c r="V28" s="171"/>
      <c r="W28" s="171"/>
    </row>
    <row r="29" spans="1:23" s="345" customFormat="1" ht="14.1" customHeight="1">
      <c r="A29" s="972" t="s">
        <v>1966</v>
      </c>
      <c r="B29" s="960"/>
      <c r="C29" s="960"/>
      <c r="D29" s="960"/>
      <c r="E29" s="960"/>
      <c r="F29" s="960"/>
      <c r="G29" s="442"/>
      <c r="H29" s="442"/>
      <c r="I29" s="442"/>
      <c r="J29" s="442"/>
      <c r="K29" s="442"/>
      <c r="L29" s="442"/>
      <c r="M29" s="442"/>
      <c r="N29" s="442"/>
      <c r="O29" s="442"/>
      <c r="P29" s="442"/>
      <c r="Q29" s="442"/>
      <c r="R29" s="442"/>
      <c r="S29" s="442"/>
      <c r="T29" s="442"/>
      <c r="U29" s="442"/>
      <c r="V29" s="442"/>
      <c r="W29" s="442"/>
    </row>
    <row r="30" spans="1:23">
      <c r="A30" s="933"/>
      <c r="B30" s="276"/>
      <c r="C30" s="276"/>
      <c r="D30" s="276"/>
      <c r="E30" s="276"/>
      <c r="F30" s="276"/>
      <c r="G30" s="83"/>
      <c r="H30" s="83"/>
      <c r="I30" s="83"/>
      <c r="J30" s="83"/>
      <c r="K30" s="83"/>
      <c r="L30" s="83"/>
      <c r="M30" s="83"/>
      <c r="N30" s="83"/>
      <c r="O30" s="264"/>
      <c r="P30" s="83"/>
      <c r="Q30" s="83"/>
      <c r="R30" s="83"/>
      <c r="S30" s="577"/>
      <c r="T30" s="83"/>
      <c r="U30" s="83"/>
      <c r="V30" s="83"/>
      <c r="W30" s="83"/>
    </row>
    <row r="34" spans="2:7">
      <c r="D34" s="134" t="s">
        <v>753</v>
      </c>
    </row>
    <row r="35" spans="2:7">
      <c r="G35" s="134" t="s">
        <v>1867</v>
      </c>
    </row>
    <row r="36" spans="2:7">
      <c r="D36" s="134" t="s">
        <v>753</v>
      </c>
    </row>
    <row r="37" spans="2:7">
      <c r="E37" s="186"/>
    </row>
    <row r="38" spans="2:7">
      <c r="C38" s="134" t="s">
        <v>753</v>
      </c>
    </row>
    <row r="40" spans="2:7">
      <c r="B40" s="186"/>
    </row>
    <row r="41" spans="2:7">
      <c r="B41" s="186"/>
    </row>
    <row r="42" spans="2:7">
      <c r="B42" s="186"/>
    </row>
    <row r="43" spans="2:7">
      <c r="B43" s="186"/>
    </row>
    <row r="44" spans="2:7">
      <c r="B44" s="186"/>
    </row>
  </sheetData>
  <mergeCells count="6">
    <mergeCell ref="G1:H2"/>
    <mergeCell ref="W9:W16"/>
    <mergeCell ref="K9:V9"/>
    <mergeCell ref="A10:B10"/>
    <mergeCell ref="A9:B9"/>
    <mergeCell ref="F9:J9"/>
  </mergeCells>
  <phoneticPr fontId="14" type="noConversion"/>
  <hyperlinks>
    <hyperlink ref="G1:H2" location="'Spis tablic     List of tables'!A42" display="'Spis tablic     List of tables'!A42" xr:uid="{00000000-0004-0000-2500-000000000000}"/>
  </hyperlinks>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57"/>
  <sheetViews>
    <sheetView zoomScale="90" zoomScaleNormal="90" workbookViewId="0">
      <selection activeCell="B66" sqref="B66"/>
    </sheetView>
  </sheetViews>
  <sheetFormatPr defaultColWidth="9.140625" defaultRowHeight="12.75"/>
  <cols>
    <col min="1" max="1" width="7.7109375" style="134" customWidth="1"/>
    <col min="2" max="2" width="20.7109375" style="134" customWidth="1"/>
    <col min="3" max="12" width="14.7109375" style="134" customWidth="1"/>
    <col min="13" max="16384" width="9.140625" style="134"/>
  </cols>
  <sheetData>
    <row r="1" spans="1:12" ht="20.100000000000001" customHeight="1">
      <c r="A1" s="1336" t="s">
        <v>1065</v>
      </c>
      <c r="B1" s="1337"/>
      <c r="C1" s="1337"/>
      <c r="D1" s="234"/>
      <c r="E1" s="153"/>
      <c r="F1" s="153"/>
      <c r="G1" s="281"/>
      <c r="H1" s="281"/>
      <c r="I1" s="1453" t="s">
        <v>1349</v>
      </c>
      <c r="J1" s="1453"/>
      <c r="K1" s="1"/>
      <c r="L1" s="1"/>
    </row>
    <row r="2" spans="1:12" ht="20.100000000000001" customHeight="1">
      <c r="A2" s="320" t="s">
        <v>1066</v>
      </c>
      <c r="B2" s="135"/>
      <c r="C2" s="135"/>
      <c r="D2" s="135"/>
      <c r="E2" s="135"/>
      <c r="F2" s="135"/>
      <c r="G2" s="135"/>
      <c r="H2" s="135"/>
      <c r="I2" s="1453"/>
      <c r="J2" s="1453"/>
      <c r="K2" s="1"/>
      <c r="L2" s="1"/>
    </row>
    <row r="3" spans="1:12" ht="20.100000000000001" customHeight="1">
      <c r="A3" s="12"/>
      <c r="B3" s="135"/>
      <c r="C3" s="135"/>
      <c r="D3" s="135"/>
      <c r="E3" s="135"/>
      <c r="F3" s="135"/>
      <c r="G3" s="135"/>
      <c r="H3" s="135"/>
      <c r="I3" s="1"/>
      <c r="J3" s="1"/>
      <c r="K3" s="1"/>
      <c r="L3" s="1"/>
    </row>
    <row r="4" spans="1:12" ht="18.75">
      <c r="A4" s="10" t="s">
        <v>2333</v>
      </c>
      <c r="B4" s="153"/>
      <c r="C4" s="153"/>
      <c r="D4" s="153"/>
      <c r="E4" s="153"/>
      <c r="F4" s="153"/>
      <c r="G4" s="153"/>
      <c r="H4" s="153"/>
      <c r="I4" s="3"/>
      <c r="J4" s="3"/>
      <c r="K4" s="3"/>
      <c r="L4" s="3"/>
    </row>
    <row r="5" spans="1:12" ht="15" customHeight="1">
      <c r="A5" s="1078" t="s">
        <v>2144</v>
      </c>
      <c r="B5" s="69"/>
      <c r="C5" s="16"/>
      <c r="D5" s="16"/>
      <c r="E5" s="16"/>
      <c r="F5" s="16"/>
      <c r="G5" s="16"/>
      <c r="H5" s="16"/>
      <c r="I5" s="3"/>
      <c r="J5" s="3"/>
      <c r="K5" s="3"/>
      <c r="L5" s="3"/>
    </row>
    <row r="6" spans="1:12" ht="15">
      <c r="A6" s="535"/>
      <c r="B6" s="52"/>
      <c r="C6" s="52"/>
      <c r="D6" s="52"/>
      <c r="E6" s="52"/>
      <c r="F6" s="52"/>
      <c r="G6" s="52"/>
      <c r="H6" s="52"/>
      <c r="I6" s="53"/>
      <c r="J6" s="53"/>
      <c r="K6" s="53"/>
      <c r="L6" s="53"/>
    </row>
    <row r="7" spans="1:12" ht="20.100000000000001" customHeight="1">
      <c r="A7" s="1551" t="s">
        <v>1490</v>
      </c>
      <c r="B7" s="1552"/>
      <c r="C7" s="1555" t="s">
        <v>1491</v>
      </c>
      <c r="D7" s="1556"/>
      <c r="E7" s="1556"/>
      <c r="F7" s="1556"/>
      <c r="G7" s="1556"/>
      <c r="H7" s="1556"/>
      <c r="I7" s="1556"/>
      <c r="J7" s="1556"/>
      <c r="K7" s="1556"/>
      <c r="L7" s="1556"/>
    </row>
    <row r="8" spans="1:12" ht="20.100000000000001" customHeight="1">
      <c r="A8" s="1529"/>
      <c r="B8" s="1549"/>
      <c r="C8" s="1355" t="s">
        <v>1492</v>
      </c>
      <c r="D8" s="1548" t="s">
        <v>1493</v>
      </c>
      <c r="E8" s="1529"/>
      <c r="F8" s="1529"/>
      <c r="G8" s="1549"/>
      <c r="H8" s="1548" t="s">
        <v>1494</v>
      </c>
      <c r="I8" s="1529"/>
      <c r="J8" s="1529"/>
      <c r="K8" s="1529"/>
      <c r="L8" s="1529"/>
    </row>
    <row r="9" spans="1:12" ht="114" customHeight="1" thickBot="1">
      <c r="A9" s="1553"/>
      <c r="B9" s="1554"/>
      <c r="C9" s="1550"/>
      <c r="D9" s="161" t="s">
        <v>1495</v>
      </c>
      <c r="E9" s="161" t="s">
        <v>1496</v>
      </c>
      <c r="F9" s="161" t="s">
        <v>1497</v>
      </c>
      <c r="G9" s="161" t="s">
        <v>1498</v>
      </c>
      <c r="H9" s="161" t="s">
        <v>1495</v>
      </c>
      <c r="I9" s="161" t="s">
        <v>1496</v>
      </c>
      <c r="J9" s="161" t="s">
        <v>1497</v>
      </c>
      <c r="K9" s="161" t="s">
        <v>1498</v>
      </c>
      <c r="L9" s="162" t="s">
        <v>1499</v>
      </c>
    </row>
    <row r="10" spans="1:12" ht="24.95" customHeight="1">
      <c r="A10" s="144">
        <v>2018</v>
      </c>
      <c r="B10" s="128" t="s">
        <v>1249</v>
      </c>
      <c r="C10" s="92">
        <v>23.9</v>
      </c>
      <c r="D10" s="92">
        <v>29.8</v>
      </c>
      <c r="E10" s="92">
        <v>19.600000000000001</v>
      </c>
      <c r="F10" s="92">
        <v>15.7</v>
      </c>
      <c r="G10" s="92">
        <v>5.8</v>
      </c>
      <c r="H10" s="92">
        <v>18</v>
      </c>
      <c r="I10" s="92">
        <v>19.399999999999999</v>
      </c>
      <c r="J10" s="92">
        <v>27.1</v>
      </c>
      <c r="K10" s="92">
        <v>8.4</v>
      </c>
      <c r="L10" s="93">
        <v>15.6</v>
      </c>
    </row>
    <row r="11" spans="1:12" ht="14.1" customHeight="1">
      <c r="A11" s="144"/>
      <c r="B11" s="128" t="s">
        <v>1261</v>
      </c>
      <c r="C11" s="92">
        <v>17.600000000000001</v>
      </c>
      <c r="D11" s="92">
        <v>14.6</v>
      </c>
      <c r="E11" s="92">
        <v>14.7</v>
      </c>
      <c r="F11" s="92">
        <v>16.3</v>
      </c>
      <c r="G11" s="92">
        <v>0.8</v>
      </c>
      <c r="H11" s="92">
        <v>20.5</v>
      </c>
      <c r="I11" s="92">
        <v>23.7</v>
      </c>
      <c r="J11" s="92">
        <v>27.3</v>
      </c>
      <c r="K11" s="92">
        <v>23.9</v>
      </c>
      <c r="L11" s="93">
        <v>11.9</v>
      </c>
    </row>
    <row r="12" spans="1:12" ht="14.1" customHeight="1">
      <c r="A12" s="144"/>
      <c r="B12" s="128" t="s">
        <v>1262</v>
      </c>
      <c r="C12" s="92">
        <v>18.5</v>
      </c>
      <c r="D12" s="92">
        <v>16.100000000000001</v>
      </c>
      <c r="E12" s="92">
        <v>26</v>
      </c>
      <c r="F12" s="92">
        <v>16.2</v>
      </c>
      <c r="G12" s="92">
        <v>2</v>
      </c>
      <c r="H12" s="92">
        <v>20.9</v>
      </c>
      <c r="I12" s="92">
        <v>22.6</v>
      </c>
      <c r="J12" s="92">
        <v>30.6</v>
      </c>
      <c r="K12" s="92">
        <v>21.7</v>
      </c>
      <c r="L12" s="93">
        <v>11.7</v>
      </c>
    </row>
    <row r="13" spans="1:12" ht="14.1" customHeight="1">
      <c r="A13" s="144"/>
      <c r="B13" s="128" t="s">
        <v>1263</v>
      </c>
      <c r="C13" s="92">
        <v>23.5</v>
      </c>
      <c r="D13" s="92">
        <v>21.5</v>
      </c>
      <c r="E13" s="92">
        <v>24.6</v>
      </c>
      <c r="F13" s="92">
        <v>21</v>
      </c>
      <c r="G13" s="92">
        <v>8.6</v>
      </c>
      <c r="H13" s="92">
        <v>25.5</v>
      </c>
      <c r="I13" s="92">
        <v>30.3</v>
      </c>
      <c r="J13" s="92">
        <v>38</v>
      </c>
      <c r="K13" s="92">
        <v>27.6</v>
      </c>
      <c r="L13" s="93">
        <v>14.4</v>
      </c>
    </row>
    <row r="14" spans="1:12" ht="14.1" customHeight="1">
      <c r="A14" s="144"/>
      <c r="B14" s="128" t="s">
        <v>1264</v>
      </c>
      <c r="C14" s="92">
        <v>21.7</v>
      </c>
      <c r="D14" s="92">
        <v>21.5</v>
      </c>
      <c r="E14" s="92">
        <v>25.2</v>
      </c>
      <c r="F14" s="92">
        <v>25.3</v>
      </c>
      <c r="G14" s="92">
        <v>6.8</v>
      </c>
      <c r="H14" s="92">
        <v>21.9</v>
      </c>
      <c r="I14" s="92">
        <v>21.8</v>
      </c>
      <c r="J14" s="92">
        <v>29.1</v>
      </c>
      <c r="K14" s="92">
        <v>15.8</v>
      </c>
      <c r="L14" s="93">
        <v>11.3</v>
      </c>
    </row>
    <row r="15" spans="1:12" ht="14.1" customHeight="1">
      <c r="A15" s="144"/>
      <c r="B15" s="128" t="s">
        <v>1254</v>
      </c>
      <c r="C15" s="92">
        <v>16.7</v>
      </c>
      <c r="D15" s="92">
        <v>15.5</v>
      </c>
      <c r="E15" s="92">
        <v>17</v>
      </c>
      <c r="F15" s="92">
        <v>16.899999999999999</v>
      </c>
      <c r="G15" s="92">
        <v>4.8</v>
      </c>
      <c r="H15" s="92">
        <v>17.899999999999999</v>
      </c>
      <c r="I15" s="92">
        <v>17.899999999999999</v>
      </c>
      <c r="J15" s="92">
        <v>23.4</v>
      </c>
      <c r="K15" s="92">
        <v>11.5</v>
      </c>
      <c r="L15" s="93">
        <v>9.6999999999999993</v>
      </c>
    </row>
    <row r="16" spans="1:12" ht="14.1" customHeight="1">
      <c r="A16" s="144"/>
      <c r="B16" s="128" t="s">
        <v>1255</v>
      </c>
      <c r="C16" s="92">
        <v>12.5</v>
      </c>
      <c r="D16" s="92">
        <v>12.5</v>
      </c>
      <c r="E16" s="92">
        <v>14.2</v>
      </c>
      <c r="F16" s="92">
        <v>9.6999999999999993</v>
      </c>
      <c r="G16" s="92">
        <v>9.9</v>
      </c>
      <c r="H16" s="92">
        <v>12.5</v>
      </c>
      <c r="I16" s="92">
        <v>13.7</v>
      </c>
      <c r="J16" s="92">
        <v>11.2</v>
      </c>
      <c r="K16" s="92">
        <v>13.4</v>
      </c>
      <c r="L16" s="93">
        <v>7.1</v>
      </c>
    </row>
    <row r="17" spans="1:12" ht="14.1" customHeight="1">
      <c r="A17" s="144"/>
      <c r="B17" s="128" t="s">
        <v>1256</v>
      </c>
      <c r="C17" s="92">
        <v>11.5</v>
      </c>
      <c r="D17" s="92">
        <v>12.9</v>
      </c>
      <c r="E17" s="92">
        <v>7.2</v>
      </c>
      <c r="F17" s="92">
        <v>9.1999999999999993</v>
      </c>
      <c r="G17" s="92">
        <v>13.9</v>
      </c>
      <c r="H17" s="92">
        <v>10.1</v>
      </c>
      <c r="I17" s="92">
        <v>11.1</v>
      </c>
      <c r="J17" s="92">
        <v>13.8</v>
      </c>
      <c r="K17" s="92">
        <v>14.4</v>
      </c>
      <c r="L17" s="93">
        <v>6.1</v>
      </c>
    </row>
    <row r="18" spans="1:12" ht="14.1" customHeight="1">
      <c r="A18" s="144"/>
      <c r="B18" s="314" t="s">
        <v>1257</v>
      </c>
      <c r="C18" s="183">
        <v>15.8</v>
      </c>
      <c r="D18" s="183">
        <v>15.5</v>
      </c>
      <c r="E18" s="92">
        <v>15.8</v>
      </c>
      <c r="F18" s="92">
        <v>13.7</v>
      </c>
      <c r="G18" s="92">
        <v>11.7</v>
      </c>
      <c r="H18" s="92">
        <v>16</v>
      </c>
      <c r="I18" s="183">
        <v>12.8</v>
      </c>
      <c r="J18" s="183">
        <v>19.8</v>
      </c>
      <c r="K18" s="183">
        <v>16.2</v>
      </c>
      <c r="L18" s="160">
        <v>6.4</v>
      </c>
    </row>
    <row r="19" spans="1:12" ht="14.1" customHeight="1">
      <c r="A19" s="144"/>
      <c r="B19" s="128" t="s">
        <v>1258</v>
      </c>
      <c r="C19" s="93">
        <v>11.7</v>
      </c>
      <c r="D19" s="93">
        <v>14.1</v>
      </c>
      <c r="E19" s="93">
        <v>4.2</v>
      </c>
      <c r="F19" s="93">
        <v>6.6</v>
      </c>
      <c r="G19" s="93">
        <v>7</v>
      </c>
      <c r="H19" s="93">
        <v>9.1999999999999993</v>
      </c>
      <c r="I19" s="93">
        <v>8.5</v>
      </c>
      <c r="J19" s="93">
        <v>2</v>
      </c>
      <c r="K19" s="93">
        <v>7.6</v>
      </c>
      <c r="L19" s="93" t="s">
        <v>1217</v>
      </c>
    </row>
    <row r="20" spans="1:12" ht="14.1" customHeight="1">
      <c r="A20" s="144"/>
      <c r="B20" s="128" t="s">
        <v>1259</v>
      </c>
      <c r="C20" s="93">
        <v>15.9</v>
      </c>
      <c r="D20" s="93">
        <v>19.600000000000001</v>
      </c>
      <c r="E20" s="93">
        <v>16.3</v>
      </c>
      <c r="F20" s="93">
        <v>18.100000000000001</v>
      </c>
      <c r="G20" s="93">
        <v>6</v>
      </c>
      <c r="H20" s="93">
        <v>12.2</v>
      </c>
      <c r="I20" s="93">
        <v>5.4</v>
      </c>
      <c r="J20" s="93">
        <v>8.1</v>
      </c>
      <c r="K20" s="93">
        <v>9.4</v>
      </c>
      <c r="L20" s="93">
        <v>4.8</v>
      </c>
    </row>
    <row r="21" spans="1:12" ht="14.1" customHeight="1">
      <c r="A21" s="144"/>
      <c r="B21" s="128" t="s">
        <v>1260</v>
      </c>
      <c r="C21" s="93">
        <v>9.8000000000000007</v>
      </c>
      <c r="D21" s="93">
        <v>21.6</v>
      </c>
      <c r="E21" s="93">
        <v>7.2</v>
      </c>
      <c r="F21" s="93">
        <v>8</v>
      </c>
      <c r="G21" s="93">
        <v>6.5</v>
      </c>
      <c r="H21" s="93" t="s">
        <v>1052</v>
      </c>
      <c r="I21" s="93" t="s">
        <v>974</v>
      </c>
      <c r="J21" s="93">
        <v>0.9</v>
      </c>
      <c r="K21" s="93">
        <v>1</v>
      </c>
      <c r="L21" s="93">
        <v>3</v>
      </c>
    </row>
    <row r="22" spans="1:12" ht="24.95" customHeight="1">
      <c r="A22" s="144">
        <v>2019</v>
      </c>
      <c r="B22" s="128" t="s">
        <v>1249</v>
      </c>
      <c r="C22" s="92">
        <v>19</v>
      </c>
      <c r="D22" s="92">
        <v>27.5</v>
      </c>
      <c r="E22" s="92">
        <v>8.1</v>
      </c>
      <c r="F22" s="92">
        <v>3.3</v>
      </c>
      <c r="G22" s="92" t="s">
        <v>1072</v>
      </c>
      <c r="H22" s="92">
        <v>10.5</v>
      </c>
      <c r="I22" s="92">
        <v>13.4</v>
      </c>
      <c r="J22" s="92">
        <v>22.4</v>
      </c>
      <c r="K22" s="92">
        <v>6.5</v>
      </c>
      <c r="L22" s="93">
        <v>5.9</v>
      </c>
    </row>
    <row r="23" spans="1:12" ht="14.1" customHeight="1">
      <c r="A23" s="144"/>
      <c r="B23" s="128" t="s">
        <v>1261</v>
      </c>
      <c r="C23" s="92">
        <v>16.100000000000001</v>
      </c>
      <c r="D23" s="92">
        <v>16.5</v>
      </c>
      <c r="E23" s="92">
        <v>16.100000000000001</v>
      </c>
      <c r="F23" s="92">
        <v>13.4</v>
      </c>
      <c r="G23" s="92">
        <v>7</v>
      </c>
      <c r="H23" s="92">
        <v>15.7</v>
      </c>
      <c r="I23" s="92">
        <v>20.5</v>
      </c>
      <c r="J23" s="92">
        <v>22.8</v>
      </c>
      <c r="K23" s="92">
        <v>14.5</v>
      </c>
      <c r="L23" s="93">
        <v>10.5</v>
      </c>
    </row>
    <row r="24" spans="1:12" ht="14.1" customHeight="1">
      <c r="A24" s="144"/>
      <c r="B24" s="128" t="s">
        <v>1262</v>
      </c>
      <c r="C24" s="92">
        <v>18.399999999999999</v>
      </c>
      <c r="D24" s="92">
        <v>13.2</v>
      </c>
      <c r="E24" s="92">
        <v>12.3</v>
      </c>
      <c r="F24" s="92">
        <v>12.8</v>
      </c>
      <c r="G24" s="92">
        <v>5.7</v>
      </c>
      <c r="H24" s="92">
        <v>23.5</v>
      </c>
      <c r="I24" s="92">
        <v>19.2</v>
      </c>
      <c r="J24" s="92">
        <v>23.8</v>
      </c>
      <c r="K24" s="92">
        <v>17</v>
      </c>
      <c r="L24" s="93">
        <v>9.8000000000000007</v>
      </c>
    </row>
    <row r="25" spans="1:12" s="662" customFormat="1" ht="14.1" customHeight="1">
      <c r="A25" s="144"/>
      <c r="B25" s="128" t="s">
        <v>1263</v>
      </c>
      <c r="C25" s="92">
        <v>8.1</v>
      </c>
      <c r="D25" s="92">
        <v>4.0999999999999996</v>
      </c>
      <c r="E25" s="92">
        <v>3.3</v>
      </c>
      <c r="F25" s="92">
        <v>9.4</v>
      </c>
      <c r="G25" s="92">
        <v>3.4</v>
      </c>
      <c r="H25" s="92">
        <v>12.1</v>
      </c>
      <c r="I25" s="92">
        <v>14.7</v>
      </c>
      <c r="J25" s="92">
        <v>9.6999999999999993</v>
      </c>
      <c r="K25" s="92">
        <v>9.1</v>
      </c>
      <c r="L25" s="93">
        <v>10.1</v>
      </c>
    </row>
    <row r="26" spans="1:12" s="662" customFormat="1" ht="14.1" customHeight="1">
      <c r="A26" s="144"/>
      <c r="B26" s="128" t="s">
        <v>1264</v>
      </c>
      <c r="C26" s="92">
        <v>8.1999999999999993</v>
      </c>
      <c r="D26" s="92">
        <v>7.9</v>
      </c>
      <c r="E26" s="92">
        <v>1.4</v>
      </c>
      <c r="F26" s="92">
        <v>4.5999999999999996</v>
      </c>
      <c r="G26" s="92" t="s">
        <v>1051</v>
      </c>
      <c r="H26" s="92">
        <v>8.5</v>
      </c>
      <c r="I26" s="92">
        <v>7</v>
      </c>
      <c r="J26" s="92">
        <v>12.2</v>
      </c>
      <c r="K26" s="92">
        <v>8.3000000000000007</v>
      </c>
      <c r="L26" s="93">
        <v>4.3</v>
      </c>
    </row>
    <row r="27" spans="1:12" s="662" customFormat="1" ht="14.1" customHeight="1">
      <c r="A27" s="144"/>
      <c r="B27" s="128" t="s">
        <v>1254</v>
      </c>
      <c r="C27" s="92">
        <v>9</v>
      </c>
      <c r="D27" s="92">
        <v>5.4</v>
      </c>
      <c r="E27" s="92" t="s">
        <v>131</v>
      </c>
      <c r="F27" s="92">
        <v>0.7</v>
      </c>
      <c r="G27" s="92">
        <v>1.9</v>
      </c>
      <c r="H27" s="92">
        <v>12.5</v>
      </c>
      <c r="I27" s="92">
        <v>12.3</v>
      </c>
      <c r="J27" s="92">
        <v>13</v>
      </c>
      <c r="K27" s="92">
        <v>11</v>
      </c>
      <c r="L27" s="93">
        <v>4.3</v>
      </c>
    </row>
    <row r="28" spans="1:12" s="670" customFormat="1" ht="14.1" customHeight="1">
      <c r="A28" s="144"/>
      <c r="B28" s="128" t="s">
        <v>1255</v>
      </c>
      <c r="C28" s="92">
        <v>4</v>
      </c>
      <c r="D28" s="92">
        <v>0.5</v>
      </c>
      <c r="E28" s="92" t="s">
        <v>1132</v>
      </c>
      <c r="F28" s="92" t="s">
        <v>1073</v>
      </c>
      <c r="G28" s="92" t="s">
        <v>1701</v>
      </c>
      <c r="H28" s="92">
        <v>7.4</v>
      </c>
      <c r="I28" s="92">
        <v>9.1999999999999993</v>
      </c>
      <c r="J28" s="92">
        <v>6.7</v>
      </c>
      <c r="K28" s="92">
        <v>1.7</v>
      </c>
      <c r="L28" s="93" t="s">
        <v>993</v>
      </c>
    </row>
    <row r="29" spans="1:12" s="670" customFormat="1" ht="14.1" customHeight="1">
      <c r="A29" s="144"/>
      <c r="B29" s="128" t="s">
        <v>1256</v>
      </c>
      <c r="C29" s="92">
        <v>1.1000000000000001</v>
      </c>
      <c r="D29" s="92" t="s">
        <v>1071</v>
      </c>
      <c r="E29" s="92">
        <v>0.5</v>
      </c>
      <c r="F29" s="92" t="s">
        <v>996</v>
      </c>
      <c r="G29" s="92" t="s">
        <v>1106</v>
      </c>
      <c r="H29" s="92">
        <v>6.2</v>
      </c>
      <c r="I29" s="92">
        <v>12</v>
      </c>
      <c r="J29" s="92">
        <v>7.1</v>
      </c>
      <c r="K29" s="92">
        <v>0.8</v>
      </c>
      <c r="L29" s="93">
        <v>5.9</v>
      </c>
    </row>
    <row r="30" spans="1:12" s="670" customFormat="1" ht="14.1" customHeight="1">
      <c r="A30" s="144"/>
      <c r="B30" s="671" t="s">
        <v>1257</v>
      </c>
      <c r="C30" s="183">
        <v>3.7</v>
      </c>
      <c r="D30" s="183">
        <v>1.8</v>
      </c>
      <c r="E30" s="92" t="s">
        <v>1071</v>
      </c>
      <c r="F30" s="92" t="s">
        <v>972</v>
      </c>
      <c r="G30" s="92" t="s">
        <v>1099</v>
      </c>
      <c r="H30" s="92">
        <v>5.6</v>
      </c>
      <c r="I30" s="183">
        <v>4.8</v>
      </c>
      <c r="J30" s="183" t="s">
        <v>1058</v>
      </c>
      <c r="K30" s="183" t="s">
        <v>1346</v>
      </c>
      <c r="L30" s="160">
        <v>0.7</v>
      </c>
    </row>
    <row r="31" spans="1:12" s="682" customFormat="1" ht="14.1" customHeight="1">
      <c r="A31" s="144"/>
      <c r="B31" s="128" t="s">
        <v>1258</v>
      </c>
      <c r="C31" s="93" t="s">
        <v>981</v>
      </c>
      <c r="D31" s="93">
        <v>0.9</v>
      </c>
      <c r="E31" s="93" t="s">
        <v>1070</v>
      </c>
      <c r="F31" s="93" t="s">
        <v>1149</v>
      </c>
      <c r="G31" s="93" t="s">
        <v>990</v>
      </c>
      <c r="H31" s="93" t="s">
        <v>1069</v>
      </c>
      <c r="I31" s="93" t="s">
        <v>996</v>
      </c>
      <c r="J31" s="93" t="s">
        <v>990</v>
      </c>
      <c r="K31" s="93" t="s">
        <v>1122</v>
      </c>
      <c r="L31" s="93" t="s">
        <v>1097</v>
      </c>
    </row>
    <row r="32" spans="1:12" s="682" customFormat="1" ht="14.1" customHeight="1">
      <c r="A32" s="144"/>
      <c r="B32" s="128" t="s">
        <v>1259</v>
      </c>
      <c r="C32" s="93" t="s">
        <v>1163</v>
      </c>
      <c r="D32" s="93" t="s">
        <v>1217</v>
      </c>
      <c r="E32" s="93" t="s">
        <v>1124</v>
      </c>
      <c r="F32" s="93" t="s">
        <v>1220</v>
      </c>
      <c r="G32" s="93">
        <v>0.2</v>
      </c>
      <c r="H32" s="93" t="s">
        <v>981</v>
      </c>
      <c r="I32" s="93" t="s">
        <v>1152</v>
      </c>
      <c r="J32" s="93" t="s">
        <v>1145</v>
      </c>
      <c r="K32" s="93" t="s">
        <v>1087</v>
      </c>
      <c r="L32" s="93" t="s">
        <v>1143</v>
      </c>
    </row>
    <row r="33" spans="1:12" s="682" customFormat="1" ht="14.1" customHeight="1">
      <c r="A33" s="144"/>
      <c r="B33" s="128" t="s">
        <v>1260</v>
      </c>
      <c r="C33" s="93" t="s">
        <v>707</v>
      </c>
      <c r="D33" s="93">
        <v>1.7</v>
      </c>
      <c r="E33" s="93" t="s">
        <v>1130</v>
      </c>
      <c r="F33" s="93" t="s">
        <v>1107</v>
      </c>
      <c r="G33" s="93" t="s">
        <v>989</v>
      </c>
      <c r="H33" s="93" t="s">
        <v>1073</v>
      </c>
      <c r="I33" s="93" t="s">
        <v>1138</v>
      </c>
      <c r="J33" s="93" t="s">
        <v>1144</v>
      </c>
      <c r="K33" s="93" t="s">
        <v>1146</v>
      </c>
      <c r="L33" s="93" t="s">
        <v>1162</v>
      </c>
    </row>
    <row r="34" spans="1:12" s="709" customFormat="1" ht="24.95" customHeight="1">
      <c r="A34" s="144">
        <v>2020</v>
      </c>
      <c r="B34" s="128" t="s">
        <v>1249</v>
      </c>
      <c r="C34" s="92">
        <v>7.2</v>
      </c>
      <c r="D34" s="92">
        <v>7.6</v>
      </c>
      <c r="E34" s="92" t="s">
        <v>1120</v>
      </c>
      <c r="F34" s="92" t="s">
        <v>1085</v>
      </c>
      <c r="G34" s="92" t="s">
        <v>1058</v>
      </c>
      <c r="H34" s="92">
        <v>6.8</v>
      </c>
      <c r="I34" s="92">
        <v>8.3000000000000007</v>
      </c>
      <c r="J34" s="92">
        <v>5.9</v>
      </c>
      <c r="K34" s="92" t="s">
        <v>1163</v>
      </c>
      <c r="L34" s="93" t="s">
        <v>1052</v>
      </c>
    </row>
    <row r="35" spans="1:12" s="709" customFormat="1" ht="14.1" customHeight="1">
      <c r="A35" s="144"/>
      <c r="B35" s="128" t="s">
        <v>1261</v>
      </c>
      <c r="C35" s="92">
        <v>8</v>
      </c>
      <c r="D35" s="92">
        <v>4.9000000000000004</v>
      </c>
      <c r="E35" s="92">
        <v>0.8</v>
      </c>
      <c r="F35" s="92">
        <v>3.4</v>
      </c>
      <c r="G35" s="92" t="s">
        <v>932</v>
      </c>
      <c r="H35" s="92">
        <v>11.1</v>
      </c>
      <c r="I35" s="92">
        <v>18.600000000000001</v>
      </c>
      <c r="J35" s="92">
        <v>16.8</v>
      </c>
      <c r="K35" s="92">
        <v>1.2</v>
      </c>
      <c r="L35" s="93">
        <v>3.8</v>
      </c>
    </row>
    <row r="36" spans="1:12" s="709" customFormat="1" ht="14.1" customHeight="1">
      <c r="A36" s="144"/>
      <c r="B36" s="128" t="s">
        <v>1262</v>
      </c>
      <c r="C36" s="92">
        <v>7.4</v>
      </c>
      <c r="D36" s="92">
        <v>6.4</v>
      </c>
      <c r="E36" s="92">
        <v>2.4</v>
      </c>
      <c r="F36" s="92">
        <v>3.8</v>
      </c>
      <c r="G36" s="92" t="s">
        <v>1080</v>
      </c>
      <c r="H36" s="92">
        <v>8.4</v>
      </c>
      <c r="I36" s="92">
        <v>4.5</v>
      </c>
      <c r="J36" s="92">
        <v>7.4</v>
      </c>
      <c r="K36" s="92">
        <v>2.4</v>
      </c>
      <c r="L36" s="93" t="s">
        <v>1074</v>
      </c>
    </row>
    <row r="37" spans="1:12" s="731" customFormat="1" ht="14.1" customHeight="1">
      <c r="A37" s="144"/>
      <c r="B37" s="128" t="s">
        <v>1263</v>
      </c>
      <c r="C37" s="92" t="s">
        <v>1737</v>
      </c>
      <c r="D37" s="92" t="s">
        <v>1738</v>
      </c>
      <c r="E37" s="92" t="s">
        <v>1739</v>
      </c>
      <c r="F37" s="92" t="s">
        <v>1740</v>
      </c>
      <c r="G37" s="92" t="s">
        <v>1741</v>
      </c>
      <c r="H37" s="92" t="s">
        <v>1742</v>
      </c>
      <c r="I37" s="92" t="s">
        <v>1743</v>
      </c>
      <c r="J37" s="92" t="s">
        <v>1744</v>
      </c>
      <c r="K37" s="92" t="s">
        <v>1745</v>
      </c>
      <c r="L37" s="93" t="s">
        <v>1746</v>
      </c>
    </row>
    <row r="38" spans="1:12" s="731" customFormat="1" ht="14.1" customHeight="1">
      <c r="A38" s="144"/>
      <c r="B38" s="128" t="s">
        <v>1264</v>
      </c>
      <c r="C38" s="92" t="s">
        <v>1295</v>
      </c>
      <c r="D38" s="92" t="s">
        <v>1747</v>
      </c>
      <c r="E38" s="92" t="s">
        <v>1748</v>
      </c>
      <c r="F38" s="92" t="s">
        <v>1749</v>
      </c>
      <c r="G38" s="92" t="s">
        <v>1749</v>
      </c>
      <c r="H38" s="92" t="s">
        <v>1750</v>
      </c>
      <c r="I38" s="92" t="s">
        <v>1751</v>
      </c>
      <c r="J38" s="92" t="s">
        <v>1752</v>
      </c>
      <c r="K38" s="92" t="s">
        <v>1753</v>
      </c>
      <c r="L38" s="93" t="s">
        <v>1754</v>
      </c>
    </row>
    <row r="39" spans="1:12" s="731" customFormat="1" ht="14.1" customHeight="1">
      <c r="A39" s="144"/>
      <c r="B39" s="128" t="s">
        <v>1254</v>
      </c>
      <c r="C39" s="92" t="s">
        <v>1730</v>
      </c>
      <c r="D39" s="92" t="s">
        <v>1705</v>
      </c>
      <c r="E39" s="92" t="s">
        <v>1287</v>
      </c>
      <c r="F39" s="92" t="s">
        <v>1299</v>
      </c>
      <c r="G39" s="92" t="s">
        <v>1755</v>
      </c>
      <c r="H39" s="92" t="s">
        <v>1328</v>
      </c>
      <c r="I39" s="92" t="s">
        <v>1131</v>
      </c>
      <c r="J39" s="92" t="s">
        <v>1116</v>
      </c>
      <c r="K39" s="92" t="s">
        <v>1166</v>
      </c>
      <c r="L39" s="93" t="s">
        <v>1328</v>
      </c>
    </row>
    <row r="40" spans="1:12" s="745" customFormat="1" ht="14.1" customHeight="1">
      <c r="A40" s="144"/>
      <c r="B40" s="128" t="s">
        <v>1255</v>
      </c>
      <c r="C40" s="92" t="s">
        <v>1106</v>
      </c>
      <c r="D40" s="92" t="s">
        <v>1119</v>
      </c>
      <c r="E40" s="92" t="s">
        <v>1086</v>
      </c>
      <c r="F40" s="92" t="s">
        <v>1127</v>
      </c>
      <c r="G40" s="92" t="s">
        <v>1704</v>
      </c>
      <c r="H40" s="92">
        <v>4.7</v>
      </c>
      <c r="I40" s="92">
        <v>10.199999999999999</v>
      </c>
      <c r="J40" s="92">
        <v>1.9</v>
      </c>
      <c r="K40" s="92" t="s">
        <v>131</v>
      </c>
      <c r="L40" s="93" t="s">
        <v>969</v>
      </c>
    </row>
    <row r="41" spans="1:12" s="745" customFormat="1" ht="14.1" customHeight="1">
      <c r="A41" s="144"/>
      <c r="B41" s="128" t="s">
        <v>1256</v>
      </c>
      <c r="C41" s="92" t="s">
        <v>1110</v>
      </c>
      <c r="D41" s="92" t="s">
        <v>1161</v>
      </c>
      <c r="E41" s="92" t="s">
        <v>1084</v>
      </c>
      <c r="F41" s="92">
        <v>6.8</v>
      </c>
      <c r="G41" s="92" t="s">
        <v>1082</v>
      </c>
      <c r="H41" s="92">
        <v>2.6</v>
      </c>
      <c r="I41" s="92">
        <v>8</v>
      </c>
      <c r="J41" s="92">
        <v>11.1</v>
      </c>
      <c r="K41" s="92" t="s">
        <v>861</v>
      </c>
      <c r="L41" s="93">
        <v>1.2</v>
      </c>
    </row>
    <row r="42" spans="1:12" s="745" customFormat="1" ht="14.1" customHeight="1">
      <c r="A42" s="144"/>
      <c r="B42" s="747" t="s">
        <v>1257</v>
      </c>
      <c r="C42" s="183">
        <v>2.4</v>
      </c>
      <c r="D42" s="183" t="s">
        <v>1016</v>
      </c>
      <c r="E42" s="92">
        <v>1.8</v>
      </c>
      <c r="F42" s="92" t="s">
        <v>1126</v>
      </c>
      <c r="G42" s="92" t="s">
        <v>1151</v>
      </c>
      <c r="H42" s="92">
        <v>9.6999999999999993</v>
      </c>
      <c r="I42" s="183">
        <v>11.7</v>
      </c>
      <c r="J42" s="183">
        <v>9.6999999999999993</v>
      </c>
      <c r="K42" s="183" t="s">
        <v>1055</v>
      </c>
      <c r="L42" s="160">
        <v>7.5</v>
      </c>
    </row>
    <row r="43" spans="1:12" s="764" customFormat="1" ht="14.1" customHeight="1">
      <c r="A43" s="144"/>
      <c r="B43" s="128" t="s">
        <v>1258</v>
      </c>
      <c r="C43" s="93" t="s">
        <v>1149</v>
      </c>
      <c r="D43" s="93">
        <v>0.3</v>
      </c>
      <c r="E43" s="93">
        <v>7</v>
      </c>
      <c r="F43" s="93">
        <v>14</v>
      </c>
      <c r="G43" s="93">
        <v>1.9</v>
      </c>
      <c r="H43" s="93" t="s">
        <v>1134</v>
      </c>
      <c r="I43" s="93" t="s">
        <v>1055</v>
      </c>
      <c r="J43" s="93" t="s">
        <v>987</v>
      </c>
      <c r="K43" s="93" t="s">
        <v>1707</v>
      </c>
      <c r="L43" s="93" t="s">
        <v>944</v>
      </c>
    </row>
    <row r="44" spans="1:12" s="764" customFormat="1" ht="14.1" customHeight="1">
      <c r="A44" s="144"/>
      <c r="B44" s="128" t="s">
        <v>1259</v>
      </c>
      <c r="C44" s="93" t="s">
        <v>1157</v>
      </c>
      <c r="D44" s="93">
        <v>2.8</v>
      </c>
      <c r="E44" s="93">
        <v>0.7</v>
      </c>
      <c r="F44" s="93">
        <v>7.6</v>
      </c>
      <c r="G44" s="93">
        <v>0</v>
      </c>
      <c r="H44" s="93" t="s">
        <v>1868</v>
      </c>
      <c r="I44" s="93" t="s">
        <v>1843</v>
      </c>
      <c r="J44" s="93" t="s">
        <v>1327</v>
      </c>
      <c r="K44" s="93" t="s">
        <v>1869</v>
      </c>
      <c r="L44" s="93" t="s">
        <v>1714</v>
      </c>
    </row>
    <row r="45" spans="1:12" s="764" customFormat="1" ht="14.1" customHeight="1">
      <c r="A45" s="144"/>
      <c r="B45" s="128" t="s">
        <v>1260</v>
      </c>
      <c r="C45" s="93">
        <v>2.1</v>
      </c>
      <c r="D45" s="93">
        <v>13.4</v>
      </c>
      <c r="E45" s="93" t="s">
        <v>1079</v>
      </c>
      <c r="F45" s="93" t="s">
        <v>1220</v>
      </c>
      <c r="G45" s="93">
        <v>1.4</v>
      </c>
      <c r="H45" s="93" t="s">
        <v>1079</v>
      </c>
      <c r="I45" s="93" t="s">
        <v>996</v>
      </c>
      <c r="J45" s="93" t="s">
        <v>1132</v>
      </c>
      <c r="K45" s="93" t="s">
        <v>1068</v>
      </c>
      <c r="L45" s="93">
        <v>5.6</v>
      </c>
    </row>
    <row r="46" spans="1:12" s="958" customFormat="1" ht="24.95" customHeight="1">
      <c r="A46" s="144">
        <v>2021</v>
      </c>
      <c r="B46" s="128" t="s">
        <v>1249</v>
      </c>
      <c r="C46" s="92">
        <v>5.9</v>
      </c>
      <c r="D46" s="92">
        <v>9.9</v>
      </c>
      <c r="E46" s="92" t="s">
        <v>988</v>
      </c>
      <c r="F46" s="92" t="s">
        <v>993</v>
      </c>
      <c r="G46" s="92" t="s">
        <v>995</v>
      </c>
      <c r="H46" s="92">
        <v>1.8</v>
      </c>
      <c r="I46" s="92">
        <v>7.2</v>
      </c>
      <c r="J46" s="92">
        <v>2.4</v>
      </c>
      <c r="K46" s="92" t="s">
        <v>1133</v>
      </c>
      <c r="L46" s="93">
        <v>9.6999999999999993</v>
      </c>
    </row>
    <row r="47" spans="1:12" s="958" customFormat="1" ht="14.1" customHeight="1">
      <c r="A47" s="144"/>
      <c r="B47" s="128" t="s">
        <v>1261</v>
      </c>
      <c r="C47" s="92">
        <v>4.4000000000000004</v>
      </c>
      <c r="D47" s="92">
        <v>0.4</v>
      </c>
      <c r="E47" s="92">
        <v>5.0999999999999996</v>
      </c>
      <c r="F47" s="92">
        <v>1.1000000000000001</v>
      </c>
      <c r="G47" s="92" t="s">
        <v>1102</v>
      </c>
      <c r="H47" s="92">
        <v>8.4</v>
      </c>
      <c r="I47" s="92">
        <v>7.3</v>
      </c>
      <c r="J47" s="92">
        <v>12.1</v>
      </c>
      <c r="K47" s="92" t="s">
        <v>1072</v>
      </c>
      <c r="L47" s="93">
        <v>9.5</v>
      </c>
    </row>
    <row r="48" spans="1:12" s="958" customFormat="1" ht="14.1" customHeight="1">
      <c r="A48" s="144"/>
      <c r="B48" s="128" t="s">
        <v>1262</v>
      </c>
      <c r="C48" s="92">
        <v>3.7</v>
      </c>
      <c r="D48" s="92">
        <v>3.1</v>
      </c>
      <c r="E48" s="92" t="s">
        <v>1081</v>
      </c>
      <c r="F48" s="92">
        <v>0.6</v>
      </c>
      <c r="G48" s="92" t="s">
        <v>1058</v>
      </c>
      <c r="H48" s="92">
        <v>4.2</v>
      </c>
      <c r="I48" s="92">
        <v>5.4</v>
      </c>
      <c r="J48" s="92">
        <v>10.1</v>
      </c>
      <c r="K48" s="92">
        <v>2.4</v>
      </c>
      <c r="L48" s="93">
        <v>7.5</v>
      </c>
    </row>
    <row r="49" spans="1:12" s="1141" customFormat="1" ht="14.1" customHeight="1">
      <c r="A49" s="144"/>
      <c r="B49" s="128" t="s">
        <v>1263</v>
      </c>
      <c r="C49" s="92" t="s">
        <v>131</v>
      </c>
      <c r="D49" s="92" t="s">
        <v>1059</v>
      </c>
      <c r="E49" s="92">
        <v>12.5</v>
      </c>
      <c r="F49" s="92">
        <v>18.899999999999999</v>
      </c>
      <c r="G49" s="92" t="s">
        <v>1159</v>
      </c>
      <c r="H49" s="92">
        <v>3.3</v>
      </c>
      <c r="I49" s="92">
        <v>9</v>
      </c>
      <c r="J49" s="92">
        <v>11.9</v>
      </c>
      <c r="K49" s="92">
        <v>6.7</v>
      </c>
      <c r="L49" s="93">
        <v>6.4</v>
      </c>
    </row>
    <row r="50" spans="1:12" s="1141" customFormat="1" ht="14.1" customHeight="1">
      <c r="A50" s="144"/>
      <c r="B50" s="128" t="s">
        <v>1264</v>
      </c>
      <c r="C50" s="92">
        <v>7.5</v>
      </c>
      <c r="D50" s="92">
        <v>2.6</v>
      </c>
      <c r="E50" s="92">
        <v>1.7</v>
      </c>
      <c r="F50" s="92">
        <v>13.4</v>
      </c>
      <c r="G50" s="92" t="s">
        <v>1220</v>
      </c>
      <c r="H50" s="92">
        <v>12.3</v>
      </c>
      <c r="I50" s="92">
        <v>12.2</v>
      </c>
      <c r="J50" s="92">
        <v>16.2</v>
      </c>
      <c r="K50" s="92">
        <v>0.1</v>
      </c>
      <c r="L50" s="93">
        <v>11.5</v>
      </c>
    </row>
    <row r="51" spans="1:12" s="1141" customFormat="1" ht="14.1" customHeight="1">
      <c r="A51" s="144"/>
      <c r="B51" s="128" t="s">
        <v>1254</v>
      </c>
      <c r="C51" s="92">
        <v>4.9000000000000004</v>
      </c>
      <c r="D51" s="92">
        <v>1.3</v>
      </c>
      <c r="E51" s="92">
        <v>4.2</v>
      </c>
      <c r="F51" s="92">
        <v>8.9</v>
      </c>
      <c r="G51" s="92" t="s">
        <v>1892</v>
      </c>
      <c r="H51" s="92">
        <v>8.4</v>
      </c>
      <c r="I51" s="92">
        <v>10</v>
      </c>
      <c r="J51" s="92">
        <v>11.5</v>
      </c>
      <c r="K51" s="92">
        <v>0.4</v>
      </c>
      <c r="L51" s="93">
        <v>10.9</v>
      </c>
    </row>
    <row r="52" spans="1:12" s="958" customFormat="1">
      <c r="A52" s="144"/>
      <c r="B52" s="128"/>
      <c r="C52" s="160"/>
      <c r="D52" s="160"/>
      <c r="E52" s="160"/>
      <c r="F52" s="160"/>
      <c r="G52" s="160"/>
      <c r="H52" s="160"/>
      <c r="I52" s="160"/>
      <c r="J52" s="160"/>
      <c r="K52" s="160"/>
      <c r="L52" s="160"/>
    </row>
    <row r="53" spans="1:12">
      <c r="A53" s="163"/>
      <c r="B53" s="578"/>
      <c r="C53" s="429"/>
      <c r="D53" s="429"/>
      <c r="E53" s="429"/>
      <c r="F53" s="429"/>
      <c r="G53" s="429"/>
      <c r="H53" s="429"/>
      <c r="I53" s="429"/>
      <c r="J53" s="429"/>
      <c r="K53" s="429"/>
      <c r="L53" s="429"/>
    </row>
    <row r="54" spans="1:12">
      <c r="A54" s="332" t="s">
        <v>2364</v>
      </c>
      <c r="B54" s="332"/>
      <c r="C54" s="735"/>
      <c r="D54" s="735"/>
      <c r="E54" s="735"/>
      <c r="F54" s="735"/>
      <c r="G54" s="735"/>
      <c r="H54" s="735"/>
      <c r="I54" s="222"/>
      <c r="J54" s="222"/>
      <c r="K54" s="222"/>
      <c r="L54" s="222"/>
    </row>
    <row r="55" spans="1:12" s="345" customFormat="1">
      <c r="A55" s="579" t="s">
        <v>2365</v>
      </c>
      <c r="B55" s="442"/>
      <c r="C55" s="442"/>
      <c r="D55" s="442"/>
      <c r="E55" s="442"/>
      <c r="F55" s="442"/>
      <c r="G55" s="442"/>
      <c r="H55" s="442"/>
      <c r="I55" s="457"/>
      <c r="J55" s="457"/>
      <c r="K55" s="457"/>
      <c r="L55" s="457"/>
    </row>
    <row r="56" spans="1:12">
      <c r="A56" s="332"/>
      <c r="B56" s="332"/>
      <c r="C56" s="332"/>
      <c r="D56" s="332"/>
      <c r="E56" s="332"/>
      <c r="F56" s="332"/>
      <c r="G56" s="332"/>
      <c r="H56" s="332"/>
      <c r="I56" s="222"/>
      <c r="J56" s="222"/>
      <c r="K56" s="222"/>
      <c r="L56" s="222"/>
    </row>
    <row r="57" spans="1:12">
      <c r="A57" s="222"/>
      <c r="B57" s="222"/>
      <c r="C57" s="222"/>
      <c r="D57" s="222"/>
      <c r="E57" s="222"/>
      <c r="F57" s="222"/>
      <c r="G57" s="222" t="s">
        <v>753</v>
      </c>
      <c r="H57" s="222"/>
      <c r="I57" s="222"/>
      <c r="J57" s="222"/>
      <c r="K57" s="222"/>
      <c r="L57" s="222"/>
    </row>
  </sheetData>
  <mergeCells count="7">
    <mergeCell ref="D8:G8"/>
    <mergeCell ref="H8:L8"/>
    <mergeCell ref="C8:C9"/>
    <mergeCell ref="A7:B9"/>
    <mergeCell ref="A1:C1"/>
    <mergeCell ref="C7:L7"/>
    <mergeCell ref="I1:J2"/>
  </mergeCells>
  <hyperlinks>
    <hyperlink ref="I1:J2" location="'Spis tablic     List of tables'!A43" display="'Spis tablic     List of tables'!A43"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6"/>
  <sheetViews>
    <sheetView topLeftCell="A4" zoomScale="90" zoomScaleNormal="90" workbookViewId="0">
      <pane xSplit="2" topLeftCell="C1" activePane="topRight" state="frozen"/>
      <selection activeCell="B36" sqref="B36"/>
      <selection pane="topRight" activeCell="H44" sqref="H44"/>
    </sheetView>
  </sheetViews>
  <sheetFormatPr defaultColWidth="9.140625" defaultRowHeight="12.75"/>
  <cols>
    <col min="1" max="1" width="7.7109375" style="134" customWidth="1"/>
    <col min="2" max="2" width="24" style="134" customWidth="1"/>
    <col min="3" max="17" width="14.7109375" style="134" customWidth="1"/>
    <col min="18" max="16384" width="9.140625" style="134"/>
  </cols>
  <sheetData>
    <row r="1" spans="1:18" ht="20.100000000000001" customHeight="1">
      <c r="A1" s="5" t="s">
        <v>2006</v>
      </c>
      <c r="B1" s="234"/>
      <c r="C1" s="1"/>
      <c r="D1" s="1"/>
      <c r="E1" s="1"/>
      <c r="F1" s="1"/>
      <c r="G1" s="1"/>
      <c r="H1" s="1234" t="s">
        <v>1349</v>
      </c>
      <c r="I1" s="1235"/>
      <c r="J1" s="1"/>
      <c r="K1" s="1"/>
      <c r="L1" s="1"/>
      <c r="M1" s="1"/>
      <c r="N1" s="1"/>
      <c r="O1" s="1"/>
      <c r="P1" s="1"/>
      <c r="Q1" s="1"/>
    </row>
    <row r="2" spans="1:18" ht="20.100000000000001" customHeight="1">
      <c r="A2" s="320" t="s">
        <v>2007</v>
      </c>
      <c r="B2" s="12"/>
      <c r="C2" s="1"/>
      <c r="D2" s="1"/>
      <c r="E2" s="1"/>
      <c r="F2" s="1"/>
      <c r="G2" s="1"/>
      <c r="H2" s="1235"/>
      <c r="I2" s="1235"/>
      <c r="J2" s="1"/>
      <c r="K2" s="1"/>
      <c r="L2" s="1"/>
      <c r="M2" s="1"/>
      <c r="N2" s="1"/>
      <c r="O2" s="1"/>
      <c r="P2" s="1"/>
      <c r="Q2" s="1"/>
    </row>
    <row r="3" spans="1:18" ht="20.100000000000001" customHeight="1">
      <c r="A3" s="12"/>
      <c r="B3" s="12"/>
      <c r="C3" s="1"/>
      <c r="D3" s="1"/>
      <c r="E3" s="1"/>
      <c r="F3" s="1"/>
      <c r="G3" s="1"/>
      <c r="H3" s="1"/>
      <c r="I3" s="1"/>
      <c r="J3" s="1"/>
      <c r="K3" s="1"/>
      <c r="L3" s="1"/>
      <c r="M3" s="1"/>
      <c r="N3" s="1"/>
      <c r="O3" s="1"/>
      <c r="P3" s="1"/>
      <c r="Q3" s="1"/>
    </row>
    <row r="4" spans="1:18" ht="18">
      <c r="A4" s="2" t="s">
        <v>2010</v>
      </c>
      <c r="B4" s="141"/>
      <c r="C4" s="1"/>
      <c r="D4" s="1"/>
      <c r="E4" s="1"/>
      <c r="F4" s="281"/>
      <c r="G4" s="281"/>
      <c r="H4" s="281"/>
      <c r="I4" s="281"/>
      <c r="J4" s="1"/>
      <c r="K4" s="1"/>
      <c r="L4" s="1"/>
      <c r="M4" s="1"/>
      <c r="N4" s="1"/>
      <c r="O4" s="1"/>
      <c r="P4" s="1"/>
      <c r="Q4" s="1"/>
    </row>
    <row r="5" spans="1:18" ht="15">
      <c r="A5" s="1077" t="s">
        <v>2011</v>
      </c>
      <c r="B5" s="153"/>
      <c r="C5" s="3"/>
      <c r="D5" s="3"/>
      <c r="E5" s="3"/>
      <c r="F5" s="281"/>
      <c r="G5" s="281"/>
      <c r="H5" s="281"/>
      <c r="I5" s="281"/>
      <c r="J5" s="3"/>
      <c r="K5" s="3"/>
      <c r="L5" s="3"/>
      <c r="M5" s="3"/>
      <c r="N5" s="3"/>
      <c r="O5" s="3"/>
      <c r="P5" s="3"/>
      <c r="Q5" s="3"/>
    </row>
    <row r="6" spans="1:18">
      <c r="A6" s="138"/>
      <c r="B6" s="138"/>
      <c r="C6" s="138"/>
      <c r="D6" s="138"/>
      <c r="E6" s="138"/>
      <c r="F6" s="138"/>
      <c r="G6" s="138"/>
      <c r="H6" s="138"/>
      <c r="I6" s="138"/>
      <c r="J6" s="138"/>
      <c r="K6" s="138"/>
      <c r="L6" s="138"/>
      <c r="M6" s="138"/>
      <c r="N6" s="138"/>
      <c r="O6" s="138"/>
      <c r="P6" s="138"/>
      <c r="Q6" s="138"/>
    </row>
    <row r="7" spans="1:18" ht="14.25" customHeight="1">
      <c r="A7" s="4"/>
      <c r="B7" s="366"/>
      <c r="C7" s="1266" t="s">
        <v>1359</v>
      </c>
      <c r="D7" s="1298"/>
      <c r="E7" s="1298"/>
      <c r="F7" s="1298"/>
      <c r="G7" s="1298"/>
      <c r="H7" s="1298"/>
      <c r="I7" s="1298"/>
      <c r="J7" s="1277"/>
      <c r="K7" s="346"/>
      <c r="L7" s="233"/>
      <c r="M7" s="233"/>
      <c r="N7" s="1305"/>
      <c r="O7" s="1306"/>
      <c r="P7" s="1307"/>
      <c r="Q7" s="1266" t="s">
        <v>1660</v>
      </c>
    </row>
    <row r="8" spans="1:18">
      <c r="A8" s="1236" t="s">
        <v>232</v>
      </c>
      <c r="B8" s="1256"/>
      <c r="C8" s="1278"/>
      <c r="D8" s="1299"/>
      <c r="E8" s="1299"/>
      <c r="F8" s="1299"/>
      <c r="G8" s="1299"/>
      <c r="H8" s="1299"/>
      <c r="I8" s="1299"/>
      <c r="J8" s="1279"/>
      <c r="K8" s="230"/>
      <c r="L8" s="141"/>
      <c r="M8" s="141"/>
      <c r="N8" s="1291"/>
      <c r="O8" s="1239"/>
      <c r="P8" s="1292"/>
      <c r="Q8" s="1260"/>
      <c r="R8" s="186"/>
    </row>
    <row r="9" spans="1:18" ht="14.25" customHeight="1">
      <c r="A9" s="1237" t="s">
        <v>233</v>
      </c>
      <c r="B9" s="1238"/>
      <c r="C9" s="1301"/>
      <c r="D9" s="1302"/>
      <c r="E9" s="1302"/>
      <c r="F9" s="1302"/>
      <c r="G9" s="1302"/>
      <c r="H9" s="1302"/>
      <c r="I9" s="1302"/>
      <c r="J9" s="1303"/>
      <c r="K9" s="1236" t="s">
        <v>237</v>
      </c>
      <c r="L9" s="1236"/>
      <c r="M9" s="1236"/>
      <c r="N9" s="1291"/>
      <c r="O9" s="1239"/>
      <c r="P9" s="1292"/>
      <c r="Q9" s="1260"/>
    </row>
    <row r="10" spans="1:18" ht="12.75" customHeight="1">
      <c r="A10" s="137"/>
      <c r="B10" s="367"/>
      <c r="C10" s="1266" t="s">
        <v>1360</v>
      </c>
      <c r="D10" s="1298"/>
      <c r="E10" s="1298"/>
      <c r="F10" s="1277"/>
      <c r="G10" s="1266" t="s">
        <v>1361</v>
      </c>
      <c r="H10" s="1298"/>
      <c r="I10" s="1298"/>
      <c r="J10" s="1277"/>
      <c r="K10" s="1236" t="s">
        <v>1362</v>
      </c>
      <c r="L10" s="1236"/>
      <c r="M10" s="1236"/>
      <c r="N10" s="1300" t="s">
        <v>239</v>
      </c>
      <c r="O10" s="1236"/>
      <c r="P10" s="1256"/>
      <c r="Q10" s="1260"/>
    </row>
    <row r="11" spans="1:18" ht="14.25" customHeight="1">
      <c r="A11" s="1215" t="s">
        <v>2188</v>
      </c>
      <c r="B11" s="1216"/>
      <c r="C11" s="1278"/>
      <c r="D11" s="1299"/>
      <c r="E11" s="1299"/>
      <c r="F11" s="1279"/>
      <c r="G11" s="1278"/>
      <c r="H11" s="1299"/>
      <c r="I11" s="1299"/>
      <c r="J11" s="1279"/>
      <c r="K11" s="1237" t="s">
        <v>238</v>
      </c>
      <c r="L11" s="1237"/>
      <c r="M11" s="1237"/>
      <c r="N11" s="1304" t="s">
        <v>222</v>
      </c>
      <c r="O11" s="1237"/>
      <c r="P11" s="1238"/>
      <c r="Q11" s="1260"/>
    </row>
    <row r="12" spans="1:18" ht="14.25" customHeight="1">
      <c r="A12" s="1245" t="s">
        <v>808</v>
      </c>
      <c r="B12" s="1246"/>
      <c r="C12" s="1301"/>
      <c r="D12" s="1302"/>
      <c r="E12" s="1302"/>
      <c r="F12" s="1303"/>
      <c r="G12" s="1301"/>
      <c r="H12" s="1302"/>
      <c r="I12" s="1302"/>
      <c r="J12" s="1303"/>
      <c r="K12" s="1297" t="s">
        <v>1367</v>
      </c>
      <c r="L12" s="1237"/>
      <c r="M12" s="1238"/>
      <c r="N12" s="1287"/>
      <c r="O12" s="1287"/>
      <c r="P12" s="1288"/>
      <c r="Q12" s="1260"/>
    </row>
    <row r="13" spans="1:18">
      <c r="A13" s="1230" t="s">
        <v>806</v>
      </c>
      <c r="B13" s="1226"/>
      <c r="C13" s="1266" t="s">
        <v>1363</v>
      </c>
      <c r="D13" s="1298"/>
      <c r="E13" s="1266" t="s">
        <v>1364</v>
      </c>
      <c r="F13" s="1277"/>
      <c r="G13" s="1266" t="s">
        <v>1365</v>
      </c>
      <c r="H13" s="1277"/>
      <c r="I13" s="1293" t="s">
        <v>1366</v>
      </c>
      <c r="J13" s="1294"/>
      <c r="K13" s="1286"/>
      <c r="L13" s="1287"/>
      <c r="M13" s="1288"/>
      <c r="N13" s="230"/>
      <c r="O13" s="141"/>
      <c r="P13" s="227"/>
      <c r="Q13" s="1260"/>
    </row>
    <row r="14" spans="1:18">
      <c r="A14" s="1225" t="s">
        <v>807</v>
      </c>
      <c r="B14" s="1226"/>
      <c r="C14" s="1278"/>
      <c r="D14" s="1299"/>
      <c r="E14" s="1278"/>
      <c r="F14" s="1279"/>
      <c r="G14" s="1278"/>
      <c r="H14" s="1279"/>
      <c r="I14" s="1295"/>
      <c r="J14" s="1296"/>
      <c r="K14" s="141"/>
      <c r="L14" s="141"/>
      <c r="M14" s="141"/>
      <c r="N14" s="1291"/>
      <c r="O14" s="1239"/>
      <c r="P14" s="1292"/>
      <c r="Q14" s="1260"/>
    </row>
    <row r="15" spans="1:18" ht="14.1" customHeight="1">
      <c r="A15" s="1215" t="s">
        <v>2183</v>
      </c>
      <c r="B15" s="1216"/>
      <c r="C15" s="1280" t="s">
        <v>225</v>
      </c>
      <c r="D15" s="1281" t="s">
        <v>269</v>
      </c>
      <c r="E15" s="1280" t="s">
        <v>225</v>
      </c>
      <c r="F15" s="1280" t="s">
        <v>269</v>
      </c>
      <c r="G15" s="1281" t="s">
        <v>225</v>
      </c>
      <c r="H15" s="1281" t="s">
        <v>269</v>
      </c>
      <c r="I15" s="1280" t="s">
        <v>225</v>
      </c>
      <c r="J15" s="1280" t="s">
        <v>269</v>
      </c>
      <c r="K15" s="1268" t="s">
        <v>2186</v>
      </c>
      <c r="L15" s="1221" t="s">
        <v>225</v>
      </c>
      <c r="M15" s="1283" t="s">
        <v>269</v>
      </c>
      <c r="N15" s="1217" t="s">
        <v>2187</v>
      </c>
      <c r="O15" s="1283" t="s">
        <v>225</v>
      </c>
      <c r="P15" s="1221" t="s">
        <v>269</v>
      </c>
      <c r="Q15" s="1260"/>
    </row>
    <row r="16" spans="1:18">
      <c r="A16" s="1230" t="s">
        <v>809</v>
      </c>
      <c r="B16" s="1226"/>
      <c r="C16" s="1251"/>
      <c r="D16" s="1279"/>
      <c r="E16" s="1251"/>
      <c r="F16" s="1251"/>
      <c r="G16" s="1279"/>
      <c r="H16" s="1279"/>
      <c r="I16" s="1251"/>
      <c r="J16" s="1251"/>
      <c r="K16" s="1271"/>
      <c r="L16" s="1250"/>
      <c r="M16" s="1284"/>
      <c r="N16" s="1251"/>
      <c r="O16" s="1284"/>
      <c r="P16" s="1250"/>
      <c r="Q16" s="1260"/>
    </row>
    <row r="17" spans="1:17" s="186" customFormat="1" ht="14.1" customHeight="1" thickBot="1">
      <c r="A17" s="358"/>
      <c r="B17" s="359"/>
      <c r="C17" s="1252"/>
      <c r="D17" s="1282"/>
      <c r="E17" s="1252"/>
      <c r="F17" s="1252"/>
      <c r="G17" s="1282"/>
      <c r="H17" s="1282"/>
      <c r="I17" s="1252"/>
      <c r="J17" s="1252"/>
      <c r="K17" s="1289"/>
      <c r="L17" s="1222"/>
      <c r="M17" s="1285"/>
      <c r="N17" s="1252"/>
      <c r="O17" s="1285"/>
      <c r="P17" s="1222"/>
      <c r="Q17" s="1290"/>
    </row>
    <row r="18" spans="1:17" ht="24.95" customHeight="1">
      <c r="A18" s="144">
        <v>2019</v>
      </c>
      <c r="B18" s="146" t="s">
        <v>790</v>
      </c>
      <c r="C18" s="105">
        <v>100.5</v>
      </c>
      <c r="D18" s="105" t="s">
        <v>270</v>
      </c>
      <c r="E18" s="105">
        <v>94.4</v>
      </c>
      <c r="F18" s="105" t="s">
        <v>270</v>
      </c>
      <c r="G18" s="105">
        <v>96.9</v>
      </c>
      <c r="H18" s="105" t="s">
        <v>270</v>
      </c>
      <c r="I18" s="105">
        <v>120</v>
      </c>
      <c r="J18" s="105" t="s">
        <v>270</v>
      </c>
      <c r="K18" s="105">
        <v>100.4</v>
      </c>
      <c r="L18" s="105">
        <v>95</v>
      </c>
      <c r="M18" s="105" t="s">
        <v>270</v>
      </c>
      <c r="N18" s="105">
        <v>260.8</v>
      </c>
      <c r="O18" s="105">
        <v>97.1</v>
      </c>
      <c r="P18" s="105" t="s">
        <v>270</v>
      </c>
      <c r="Q18" s="143" t="s">
        <v>270</v>
      </c>
    </row>
    <row r="19" spans="1:17">
      <c r="A19" s="144">
        <v>2020</v>
      </c>
      <c r="B19" s="146" t="s">
        <v>790</v>
      </c>
      <c r="C19" s="105">
        <v>102.2</v>
      </c>
      <c r="D19" s="105" t="s">
        <v>270</v>
      </c>
      <c r="E19" s="105">
        <v>94</v>
      </c>
      <c r="F19" s="105" t="s">
        <v>270</v>
      </c>
      <c r="G19" s="105">
        <v>101.3</v>
      </c>
      <c r="H19" s="105" t="s">
        <v>270</v>
      </c>
      <c r="I19" s="105">
        <v>93.3</v>
      </c>
      <c r="J19" s="105" t="s">
        <v>270</v>
      </c>
      <c r="K19" s="105">
        <v>97.4</v>
      </c>
      <c r="L19" s="105">
        <v>97.1</v>
      </c>
      <c r="M19" s="105" t="s">
        <v>270</v>
      </c>
      <c r="N19" s="105">
        <v>278.8</v>
      </c>
      <c r="O19" s="105">
        <v>106.9</v>
      </c>
      <c r="P19" s="105" t="s">
        <v>270</v>
      </c>
      <c r="Q19" s="143" t="s">
        <v>270</v>
      </c>
    </row>
    <row r="20" spans="1:17" s="714" customFormat="1" ht="24.95" customHeight="1">
      <c r="A20" s="144">
        <v>2020</v>
      </c>
      <c r="B20" s="146" t="s">
        <v>781</v>
      </c>
      <c r="C20" s="105">
        <v>96.6</v>
      </c>
      <c r="D20" s="105">
        <v>105.7</v>
      </c>
      <c r="E20" s="105">
        <v>78.2</v>
      </c>
      <c r="F20" s="105">
        <v>104.1</v>
      </c>
      <c r="G20" s="105">
        <v>90.2</v>
      </c>
      <c r="H20" s="105">
        <v>99.6</v>
      </c>
      <c r="I20" s="105">
        <v>104.9</v>
      </c>
      <c r="J20" s="105">
        <v>100.2</v>
      </c>
      <c r="K20" s="105">
        <v>5.4</v>
      </c>
      <c r="L20" s="105">
        <v>83.2</v>
      </c>
      <c r="M20" s="105">
        <v>75.2</v>
      </c>
      <c r="N20" s="105">
        <v>23.7</v>
      </c>
      <c r="O20" s="105">
        <v>105.5</v>
      </c>
      <c r="P20" s="105">
        <v>95.9</v>
      </c>
      <c r="Q20" s="143" t="s">
        <v>270</v>
      </c>
    </row>
    <row r="21" spans="1:17" s="719" customFormat="1">
      <c r="A21" s="363"/>
      <c r="B21" s="146" t="s">
        <v>782</v>
      </c>
      <c r="C21" s="105">
        <v>97.8</v>
      </c>
      <c r="D21" s="105">
        <v>99.4</v>
      </c>
      <c r="E21" s="105">
        <v>84.5</v>
      </c>
      <c r="F21" s="105">
        <v>101.4</v>
      </c>
      <c r="G21" s="105">
        <v>93</v>
      </c>
      <c r="H21" s="105">
        <v>99.9</v>
      </c>
      <c r="I21" s="105">
        <v>88.1</v>
      </c>
      <c r="J21" s="105">
        <v>85</v>
      </c>
      <c r="K21" s="105">
        <v>6</v>
      </c>
      <c r="L21" s="105">
        <v>95.7</v>
      </c>
      <c r="M21" s="105">
        <v>111.4</v>
      </c>
      <c r="N21" s="105">
        <v>24.5</v>
      </c>
      <c r="O21" s="105">
        <v>107</v>
      </c>
      <c r="P21" s="105">
        <v>103.6</v>
      </c>
      <c r="Q21" s="143" t="s">
        <v>270</v>
      </c>
    </row>
    <row r="22" spans="1:17" s="714" customFormat="1">
      <c r="A22" s="144"/>
      <c r="B22" s="146" t="s">
        <v>783</v>
      </c>
      <c r="C22" s="105">
        <v>107.9</v>
      </c>
      <c r="D22" s="105">
        <v>106.7</v>
      </c>
      <c r="E22" s="105">
        <v>86.5</v>
      </c>
      <c r="F22" s="105">
        <v>102.9</v>
      </c>
      <c r="G22" s="105">
        <v>98.8</v>
      </c>
      <c r="H22" s="105">
        <v>101.4</v>
      </c>
      <c r="I22" s="105">
        <v>89.5</v>
      </c>
      <c r="J22" s="105">
        <v>101.9</v>
      </c>
      <c r="K22" s="105">
        <v>5</v>
      </c>
      <c r="L22" s="105">
        <v>80.599999999999994</v>
      </c>
      <c r="M22" s="105">
        <v>83.4</v>
      </c>
      <c r="N22" s="105">
        <v>23.1</v>
      </c>
      <c r="O22" s="105">
        <v>109.1</v>
      </c>
      <c r="P22" s="105">
        <v>94.2</v>
      </c>
      <c r="Q22" s="143" t="s">
        <v>270</v>
      </c>
    </row>
    <row r="23" spans="1:17" s="738" customFormat="1">
      <c r="A23" s="144"/>
      <c r="B23" s="146" t="s">
        <v>784</v>
      </c>
      <c r="C23" s="105">
        <v>106</v>
      </c>
      <c r="D23" s="105">
        <v>88.6</v>
      </c>
      <c r="E23" s="105">
        <v>95.4</v>
      </c>
      <c r="F23" s="105">
        <v>91.3</v>
      </c>
      <c r="G23" s="105">
        <v>111.6</v>
      </c>
      <c r="H23" s="105">
        <v>104.7</v>
      </c>
      <c r="I23" s="105">
        <v>87.3</v>
      </c>
      <c r="J23" s="105">
        <v>94.7</v>
      </c>
      <c r="K23" s="105">
        <v>5.9</v>
      </c>
      <c r="L23" s="105">
        <v>111</v>
      </c>
      <c r="M23" s="105">
        <v>116.7</v>
      </c>
      <c r="N23" s="105">
        <v>23.6</v>
      </c>
      <c r="O23" s="105">
        <v>107.8</v>
      </c>
      <c r="P23" s="105">
        <v>102</v>
      </c>
      <c r="Q23" s="143" t="s">
        <v>270</v>
      </c>
    </row>
    <row r="24" spans="1:17" s="738" customFormat="1">
      <c r="A24" s="144"/>
      <c r="B24" s="146" t="s">
        <v>785</v>
      </c>
      <c r="C24" s="105">
        <v>99.6</v>
      </c>
      <c r="D24" s="105">
        <v>93.9</v>
      </c>
      <c r="E24" s="105">
        <v>92.9</v>
      </c>
      <c r="F24" s="105">
        <v>94.1</v>
      </c>
      <c r="G24" s="105">
        <v>100.1</v>
      </c>
      <c r="H24" s="105">
        <v>92.2</v>
      </c>
      <c r="I24" s="105">
        <v>83.1</v>
      </c>
      <c r="J24" s="105">
        <v>98.9</v>
      </c>
      <c r="K24" s="105">
        <v>5.4</v>
      </c>
      <c r="L24" s="105">
        <v>108.2</v>
      </c>
      <c r="M24" s="105">
        <v>92.6</v>
      </c>
      <c r="N24" s="105">
        <v>23</v>
      </c>
      <c r="O24" s="105">
        <v>107.6</v>
      </c>
      <c r="P24" s="105">
        <v>97.4</v>
      </c>
      <c r="Q24" s="143" t="s">
        <v>270</v>
      </c>
    </row>
    <row r="25" spans="1:17" s="738" customFormat="1">
      <c r="A25" s="144"/>
      <c r="B25" s="146" t="s">
        <v>786</v>
      </c>
      <c r="C25" s="105">
        <v>108.1</v>
      </c>
      <c r="D25" s="105">
        <v>104.8</v>
      </c>
      <c r="E25" s="105">
        <v>99.4</v>
      </c>
      <c r="F25" s="105">
        <v>105.9</v>
      </c>
      <c r="G25" s="105">
        <v>111</v>
      </c>
      <c r="H25" s="105">
        <v>107.1</v>
      </c>
      <c r="I25" s="105">
        <v>76</v>
      </c>
      <c r="J25" s="105">
        <v>92.9</v>
      </c>
      <c r="K25" s="105">
        <v>6.8</v>
      </c>
      <c r="L25" s="105">
        <v>94.2</v>
      </c>
      <c r="M25" s="105">
        <v>124.1</v>
      </c>
      <c r="N25" s="105">
        <v>22</v>
      </c>
      <c r="O25" s="105">
        <v>106.9</v>
      </c>
      <c r="P25" s="105">
        <v>95.7</v>
      </c>
      <c r="Q25" s="143" t="s">
        <v>270</v>
      </c>
    </row>
    <row r="26" spans="1:17" s="755" customFormat="1">
      <c r="A26" s="144"/>
      <c r="B26" s="146" t="s">
        <v>787</v>
      </c>
      <c r="C26" s="105">
        <v>113.8</v>
      </c>
      <c r="D26" s="112">
        <v>105.6</v>
      </c>
      <c r="E26" s="112">
        <v>104.6</v>
      </c>
      <c r="F26" s="112">
        <v>101.1</v>
      </c>
      <c r="G26" s="112">
        <v>110.4</v>
      </c>
      <c r="H26" s="112">
        <v>101.8</v>
      </c>
      <c r="I26" s="112">
        <v>74.2</v>
      </c>
      <c r="J26" s="112">
        <v>96.4</v>
      </c>
      <c r="K26" s="112">
        <v>6.4</v>
      </c>
      <c r="L26" s="112">
        <v>91.6</v>
      </c>
      <c r="M26" s="112">
        <v>95.1</v>
      </c>
      <c r="N26" s="112">
        <v>22.3</v>
      </c>
      <c r="O26" s="112">
        <v>99</v>
      </c>
      <c r="P26" s="112">
        <v>101.3</v>
      </c>
      <c r="Q26" s="143" t="s">
        <v>270</v>
      </c>
    </row>
    <row r="27" spans="1:17" s="755" customFormat="1">
      <c r="A27" s="144"/>
      <c r="B27" s="146" t="s">
        <v>788</v>
      </c>
      <c r="C27" s="105">
        <v>121.2</v>
      </c>
      <c r="D27" s="112">
        <v>108.4</v>
      </c>
      <c r="E27" s="112">
        <v>104.3</v>
      </c>
      <c r="F27" s="112">
        <v>102.9</v>
      </c>
      <c r="G27" s="112">
        <v>105.2</v>
      </c>
      <c r="H27" s="112">
        <v>100.1</v>
      </c>
      <c r="I27" s="112">
        <v>72.3</v>
      </c>
      <c r="J27" s="112">
        <v>91.6</v>
      </c>
      <c r="K27" s="112">
        <v>7</v>
      </c>
      <c r="L27" s="112">
        <v>126.4</v>
      </c>
      <c r="M27" s="112">
        <v>109.6</v>
      </c>
      <c r="N27" s="112">
        <v>21.7</v>
      </c>
      <c r="O27" s="112">
        <v>105.1</v>
      </c>
      <c r="P27" s="112">
        <v>97.6</v>
      </c>
      <c r="Q27" s="143" t="s">
        <v>270</v>
      </c>
    </row>
    <row r="28" spans="1:17" s="755" customFormat="1">
      <c r="A28" s="144"/>
      <c r="B28" s="146" t="s">
        <v>789</v>
      </c>
      <c r="C28" s="105">
        <v>123.5</v>
      </c>
      <c r="D28" s="112">
        <v>103.7</v>
      </c>
      <c r="E28" s="112">
        <v>107.6</v>
      </c>
      <c r="F28" s="112">
        <v>104.8</v>
      </c>
      <c r="G28" s="112">
        <v>102.5</v>
      </c>
      <c r="H28" s="112">
        <v>99.3</v>
      </c>
      <c r="I28" s="112">
        <v>60.2</v>
      </c>
      <c r="J28" s="112">
        <v>93.1</v>
      </c>
      <c r="K28" s="112">
        <v>6.6</v>
      </c>
      <c r="L28" s="112">
        <v>96.3</v>
      </c>
      <c r="M28" s="112">
        <v>94</v>
      </c>
      <c r="N28" s="112">
        <v>22.8</v>
      </c>
      <c r="O28" s="112">
        <v>103.6</v>
      </c>
      <c r="P28" s="112">
        <v>105.1</v>
      </c>
      <c r="Q28" s="143" t="s">
        <v>270</v>
      </c>
    </row>
    <row r="29" spans="1:17" s="779" customFormat="1" ht="24.95" customHeight="1">
      <c r="A29" s="144">
        <v>2021</v>
      </c>
      <c r="B29" s="146" t="s">
        <v>778</v>
      </c>
      <c r="C29" s="105">
        <v>120.5</v>
      </c>
      <c r="D29" s="112">
        <v>101.9</v>
      </c>
      <c r="E29" s="112">
        <v>92.4</v>
      </c>
      <c r="F29" s="112">
        <v>104.8</v>
      </c>
      <c r="G29" s="112">
        <v>113.2</v>
      </c>
      <c r="H29" s="112">
        <v>106.8</v>
      </c>
      <c r="I29" s="112">
        <v>63.8</v>
      </c>
      <c r="J29" s="112">
        <v>101.1</v>
      </c>
      <c r="K29" s="112">
        <v>5.5</v>
      </c>
      <c r="L29" s="112">
        <v>91.3</v>
      </c>
      <c r="M29" s="112">
        <v>83.5</v>
      </c>
      <c r="N29" s="112">
        <v>23.5</v>
      </c>
      <c r="O29" s="112">
        <v>99.2</v>
      </c>
      <c r="P29" s="112">
        <v>102.6</v>
      </c>
      <c r="Q29" s="143" t="s">
        <v>270</v>
      </c>
    </row>
    <row r="30" spans="1:17" s="779" customFormat="1">
      <c r="A30" s="363"/>
      <c r="B30" s="146" t="s">
        <v>779</v>
      </c>
      <c r="C30" s="105">
        <v>126.5</v>
      </c>
      <c r="D30" s="112">
        <v>104.6</v>
      </c>
      <c r="E30" s="112">
        <v>116.9</v>
      </c>
      <c r="F30" s="112">
        <v>105.7</v>
      </c>
      <c r="G30" s="112">
        <v>111.6</v>
      </c>
      <c r="H30" s="112">
        <v>103.7</v>
      </c>
      <c r="I30" s="112">
        <v>67.400000000000006</v>
      </c>
      <c r="J30" s="112">
        <v>111.9</v>
      </c>
      <c r="K30" s="112">
        <v>5.4</v>
      </c>
      <c r="L30" s="112">
        <v>100.5</v>
      </c>
      <c r="M30" s="112">
        <v>97.1</v>
      </c>
      <c r="N30" s="112">
        <v>21.6</v>
      </c>
      <c r="O30" s="112">
        <v>94.4</v>
      </c>
      <c r="P30" s="112">
        <v>92</v>
      </c>
      <c r="Q30" s="143" t="s">
        <v>270</v>
      </c>
    </row>
    <row r="31" spans="1:17" s="779" customFormat="1">
      <c r="A31" s="363"/>
      <c r="B31" s="146" t="s">
        <v>780</v>
      </c>
      <c r="C31" s="105">
        <v>127.2</v>
      </c>
      <c r="D31" s="112">
        <v>102.9</v>
      </c>
      <c r="E31" s="112">
        <v>126.2</v>
      </c>
      <c r="F31" s="112">
        <v>105.5</v>
      </c>
      <c r="G31" s="112">
        <v>113.3</v>
      </c>
      <c r="H31" s="112">
        <v>96.7</v>
      </c>
      <c r="I31" s="112">
        <v>85.3</v>
      </c>
      <c r="J31" s="112">
        <v>121.4</v>
      </c>
      <c r="K31" s="112">
        <v>6.6</v>
      </c>
      <c r="L31" s="112">
        <v>91.6</v>
      </c>
      <c r="M31" s="112">
        <v>122.8</v>
      </c>
      <c r="N31" s="112">
        <v>24</v>
      </c>
      <c r="O31" s="112">
        <v>97.2</v>
      </c>
      <c r="P31" s="112">
        <v>111.2</v>
      </c>
      <c r="Q31" s="143" t="s">
        <v>270</v>
      </c>
    </row>
    <row r="32" spans="1:17" s="1141" customFormat="1" ht="12.75" customHeight="1">
      <c r="A32" s="144"/>
      <c r="B32" s="146" t="s">
        <v>781</v>
      </c>
      <c r="C32" s="105">
        <v>122.5</v>
      </c>
      <c r="D32" s="105">
        <v>101.8</v>
      </c>
      <c r="E32" s="105">
        <v>129.30000000000001</v>
      </c>
      <c r="F32" s="105">
        <v>106.6</v>
      </c>
      <c r="G32" s="105">
        <v>116.8</v>
      </c>
      <c r="H32" s="105">
        <v>102.7</v>
      </c>
      <c r="I32" s="105">
        <v>83.5</v>
      </c>
      <c r="J32" s="105">
        <v>98.1</v>
      </c>
      <c r="K32" s="105">
        <v>5.5</v>
      </c>
      <c r="L32" s="105">
        <v>100.8</v>
      </c>
      <c r="M32" s="105">
        <v>82.8</v>
      </c>
      <c r="N32" s="105">
        <v>23.8</v>
      </c>
      <c r="O32" s="105">
        <v>100.4</v>
      </c>
      <c r="P32" s="105">
        <v>99.1</v>
      </c>
      <c r="Q32" s="143" t="s">
        <v>270</v>
      </c>
    </row>
    <row r="33" spans="1:17" s="897" customFormat="1">
      <c r="A33" s="1159"/>
      <c r="B33" s="146" t="s">
        <v>782</v>
      </c>
      <c r="C33" s="105">
        <v>127</v>
      </c>
      <c r="D33" s="105">
        <v>103</v>
      </c>
      <c r="E33" s="105">
        <v>129.69999999999999</v>
      </c>
      <c r="F33" s="105">
        <v>101.8</v>
      </c>
      <c r="G33" s="105">
        <v>119.1</v>
      </c>
      <c r="H33" s="105">
        <v>101.9</v>
      </c>
      <c r="I33" s="105">
        <v>100</v>
      </c>
      <c r="J33" s="105">
        <v>101.9</v>
      </c>
      <c r="K33" s="105">
        <v>6.2</v>
      </c>
      <c r="L33" s="105">
        <v>102</v>
      </c>
      <c r="M33" s="105">
        <v>112.7</v>
      </c>
      <c r="N33" s="105">
        <v>23.8</v>
      </c>
      <c r="O33" s="105">
        <v>97.1</v>
      </c>
      <c r="P33" s="105">
        <v>100.1</v>
      </c>
      <c r="Q33" s="143" t="s">
        <v>270</v>
      </c>
    </row>
    <row r="34" spans="1:17" s="1141" customFormat="1">
      <c r="A34" s="144"/>
      <c r="B34" s="146" t="s">
        <v>783</v>
      </c>
      <c r="C34" s="105">
        <v>121</v>
      </c>
      <c r="D34" s="105">
        <v>101.7</v>
      </c>
      <c r="E34" s="105">
        <v>136.19999999999999</v>
      </c>
      <c r="F34" s="105">
        <v>108.1</v>
      </c>
      <c r="G34" s="105">
        <v>120.2</v>
      </c>
      <c r="H34" s="105">
        <v>102.3</v>
      </c>
      <c r="I34" s="105">
        <v>97.5</v>
      </c>
      <c r="J34" s="105">
        <v>99.4</v>
      </c>
      <c r="K34" s="105">
        <v>5.6</v>
      </c>
      <c r="L34" s="105">
        <v>111.1</v>
      </c>
      <c r="M34" s="105">
        <v>90.9</v>
      </c>
      <c r="N34" s="105">
        <v>23.1</v>
      </c>
      <c r="O34" s="105">
        <v>100</v>
      </c>
      <c r="P34" s="105">
        <v>97.1</v>
      </c>
      <c r="Q34" s="143" t="s">
        <v>270</v>
      </c>
    </row>
    <row r="35" spans="1:17" s="1141" customFormat="1">
      <c r="A35" s="144"/>
      <c r="B35" s="113"/>
      <c r="C35" s="209"/>
      <c r="D35" s="209"/>
      <c r="E35" s="209"/>
      <c r="F35" s="209"/>
      <c r="G35" s="209"/>
      <c r="H35" s="209"/>
      <c r="I35" s="209"/>
      <c r="J35" s="209"/>
      <c r="K35" s="209"/>
      <c r="L35" s="209"/>
      <c r="M35" s="209"/>
      <c r="N35" s="209"/>
      <c r="O35" s="209"/>
      <c r="P35" s="209"/>
      <c r="Q35" s="209"/>
    </row>
    <row r="36" spans="1:17">
      <c r="A36" s="101"/>
      <c r="B36" s="102"/>
      <c r="C36" s="368"/>
      <c r="D36" s="368"/>
      <c r="E36" s="368"/>
      <c r="F36" s="368"/>
      <c r="G36" s="368"/>
      <c r="H36" s="368"/>
      <c r="I36" s="368"/>
      <c r="J36" s="368"/>
      <c r="K36" s="368"/>
      <c r="L36" s="368"/>
      <c r="M36" s="368"/>
      <c r="N36" s="368"/>
      <c r="O36" s="368"/>
      <c r="P36" s="368"/>
      <c r="Q36" s="368"/>
    </row>
    <row r="37" spans="1:17" ht="15.95" customHeight="1">
      <c r="A37" s="103" t="s">
        <v>2189</v>
      </c>
      <c r="B37" s="332"/>
      <c r="C37" s="171"/>
      <c r="D37" s="171"/>
      <c r="E37" s="171"/>
      <c r="F37" s="171"/>
      <c r="G37" s="171"/>
      <c r="H37" s="171"/>
      <c r="I37" s="171"/>
      <c r="J37" s="171"/>
      <c r="K37" s="171"/>
      <c r="L37" s="171"/>
      <c r="M37" s="171"/>
      <c r="N37" s="171"/>
      <c r="O37" s="171"/>
      <c r="P37" s="171"/>
      <c r="Q37" s="171"/>
    </row>
    <row r="38" spans="1:17" s="345" customFormat="1">
      <c r="A38" s="373" t="s">
        <v>2190</v>
      </c>
    </row>
    <row r="40" spans="1:17">
      <c r="C40" s="134" t="s">
        <v>753</v>
      </c>
    </row>
    <row r="44" spans="1:17">
      <c r="B44" s="134" t="s">
        <v>753</v>
      </c>
    </row>
    <row r="46" spans="1:17">
      <c r="C46" s="134" t="s">
        <v>753</v>
      </c>
      <c r="D46" s="134" t="s">
        <v>753</v>
      </c>
    </row>
  </sheetData>
  <mergeCells count="43">
    <mergeCell ref="A8:B8"/>
    <mergeCell ref="N8:P8"/>
    <mergeCell ref="H1:I2"/>
    <mergeCell ref="C7:J9"/>
    <mergeCell ref="N7:P7"/>
    <mergeCell ref="K10:M10"/>
    <mergeCell ref="N10:P10"/>
    <mergeCell ref="C10:F12"/>
    <mergeCell ref="G10:J12"/>
    <mergeCell ref="A12:B12"/>
    <mergeCell ref="K11:M11"/>
    <mergeCell ref="N11:P11"/>
    <mergeCell ref="N12:P12"/>
    <mergeCell ref="A16:B16"/>
    <mergeCell ref="Q7:Q17"/>
    <mergeCell ref="A9:B9"/>
    <mergeCell ref="N9:P9"/>
    <mergeCell ref="I13:J14"/>
    <mergeCell ref="K12:M12"/>
    <mergeCell ref="A15:B15"/>
    <mergeCell ref="A14:B14"/>
    <mergeCell ref="A13:B13"/>
    <mergeCell ref="E15:E17"/>
    <mergeCell ref="F15:F17"/>
    <mergeCell ref="G15:G17"/>
    <mergeCell ref="N14:P14"/>
    <mergeCell ref="K9:M9"/>
    <mergeCell ref="C13:D14"/>
    <mergeCell ref="A11:B11"/>
    <mergeCell ref="N15:N17"/>
    <mergeCell ref="O15:O17"/>
    <mergeCell ref="P15:P17"/>
    <mergeCell ref="H15:H17"/>
    <mergeCell ref="I15:I17"/>
    <mergeCell ref="J15:J17"/>
    <mergeCell ref="K15:K17"/>
    <mergeCell ref="L15:L17"/>
    <mergeCell ref="E13:F14"/>
    <mergeCell ref="G13:H14"/>
    <mergeCell ref="C15:C17"/>
    <mergeCell ref="D15:D17"/>
    <mergeCell ref="M15:M17"/>
    <mergeCell ref="K13:M13"/>
  </mergeCells>
  <hyperlinks>
    <hyperlink ref="H1:I2" location="'Spis tablic     List of tables'!A4" display="Powrót do spisu tablic"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65"/>
  <sheetViews>
    <sheetView topLeftCell="A4" zoomScale="90" zoomScaleNormal="90" workbookViewId="0">
      <pane ySplit="6" topLeftCell="A10" activePane="bottomLeft" state="frozen"/>
      <selection activeCell="F1" sqref="F1:G2"/>
      <selection pane="bottomLeft" activeCell="F1" sqref="F1:G2"/>
    </sheetView>
  </sheetViews>
  <sheetFormatPr defaultColWidth="9.140625" defaultRowHeight="12.75"/>
  <cols>
    <col min="1" max="1" width="7.7109375" style="134" customWidth="1"/>
    <col min="2" max="2" width="20.7109375" style="134" customWidth="1"/>
    <col min="3" max="12" width="14.7109375" style="134" customWidth="1"/>
    <col min="13" max="16384" width="9.140625" style="134"/>
  </cols>
  <sheetData>
    <row r="1" spans="1:12" ht="20.100000000000001" customHeight="1">
      <c r="A1" s="1336" t="s">
        <v>1065</v>
      </c>
      <c r="B1" s="1337"/>
      <c r="C1" s="1337"/>
      <c r="D1" s="234"/>
      <c r="E1" s="153"/>
      <c r="F1" s="153"/>
      <c r="G1" s="281"/>
      <c r="H1" s="281"/>
      <c r="I1" s="1453" t="s">
        <v>1349</v>
      </c>
      <c r="J1" s="1453"/>
      <c r="K1" s="1"/>
      <c r="L1" s="1"/>
    </row>
    <row r="2" spans="1:12" ht="20.100000000000001" customHeight="1">
      <c r="A2" s="320" t="s">
        <v>1066</v>
      </c>
      <c r="B2" s="135"/>
      <c r="C2" s="135"/>
      <c r="D2" s="135"/>
      <c r="E2" s="135"/>
      <c r="F2" s="135"/>
      <c r="G2" s="135"/>
      <c r="H2" s="135"/>
      <c r="I2" s="1453"/>
      <c r="J2" s="1453"/>
      <c r="K2" s="1"/>
      <c r="L2" s="1"/>
    </row>
    <row r="3" spans="1:12" ht="20.100000000000001" customHeight="1">
      <c r="A3" s="12"/>
      <c r="B3" s="135"/>
      <c r="C3" s="135"/>
      <c r="D3" s="135"/>
      <c r="E3" s="135"/>
      <c r="F3" s="135"/>
      <c r="G3" s="135"/>
      <c r="H3" s="135"/>
      <c r="I3" s="1"/>
      <c r="J3" s="1"/>
      <c r="K3" s="1"/>
      <c r="L3" s="1"/>
    </row>
    <row r="4" spans="1:12" ht="18.75">
      <c r="A4" s="10" t="s">
        <v>2334</v>
      </c>
      <c r="B4" s="153"/>
      <c r="C4" s="153"/>
      <c r="D4" s="153"/>
      <c r="E4" s="153"/>
      <c r="F4" s="153"/>
      <c r="G4" s="153"/>
      <c r="H4" s="153"/>
      <c r="I4" s="3"/>
      <c r="J4" s="3"/>
      <c r="K4" s="3"/>
      <c r="L4" s="3"/>
    </row>
    <row r="5" spans="1:12" ht="15" customHeight="1">
      <c r="A5" s="1078" t="s">
        <v>2143</v>
      </c>
      <c r="B5" s="69"/>
      <c r="C5" s="16"/>
      <c r="D5" s="16"/>
      <c r="E5" s="16"/>
      <c r="F5" s="16"/>
      <c r="G5" s="16"/>
      <c r="H5" s="16"/>
      <c r="I5" s="3"/>
      <c r="J5" s="3"/>
      <c r="K5" s="3"/>
      <c r="L5" s="3"/>
    </row>
    <row r="6" spans="1:12" ht="15">
      <c r="A6" s="535"/>
      <c r="B6" s="52"/>
      <c r="C6" s="52"/>
      <c r="D6" s="52"/>
      <c r="E6" s="52"/>
      <c r="F6" s="52"/>
      <c r="G6" s="52"/>
      <c r="H6" s="52"/>
      <c r="I6" s="53"/>
      <c r="J6" s="53"/>
      <c r="K6" s="53"/>
      <c r="L6" s="53"/>
    </row>
    <row r="7" spans="1:12" ht="20.100000000000001" customHeight="1">
      <c r="A7" s="1551" t="s">
        <v>1490</v>
      </c>
      <c r="B7" s="1552"/>
      <c r="C7" s="1555" t="s">
        <v>1500</v>
      </c>
      <c r="D7" s="1556"/>
      <c r="E7" s="1556"/>
      <c r="F7" s="1556"/>
      <c r="G7" s="1556"/>
      <c r="H7" s="1556"/>
      <c r="I7" s="1556"/>
      <c r="J7" s="1556"/>
      <c r="K7" s="1556"/>
      <c r="L7" s="1556"/>
    </row>
    <row r="8" spans="1:12" ht="20.100000000000001" customHeight="1">
      <c r="A8" s="1529"/>
      <c r="B8" s="1549"/>
      <c r="C8" s="1355" t="s">
        <v>1492</v>
      </c>
      <c r="D8" s="1548" t="s">
        <v>1501</v>
      </c>
      <c r="E8" s="1529"/>
      <c r="F8" s="1529"/>
      <c r="G8" s="1549"/>
      <c r="H8" s="1548" t="s">
        <v>1494</v>
      </c>
      <c r="I8" s="1529"/>
      <c r="J8" s="1529"/>
      <c r="K8" s="1529"/>
      <c r="L8" s="1529"/>
    </row>
    <row r="9" spans="1:12" ht="114" customHeight="1" thickBot="1">
      <c r="A9" s="1553"/>
      <c r="B9" s="1554"/>
      <c r="C9" s="1550"/>
      <c r="D9" s="161" t="s">
        <v>1495</v>
      </c>
      <c r="E9" s="161" t="s">
        <v>1502</v>
      </c>
      <c r="F9" s="161" t="s">
        <v>1497</v>
      </c>
      <c r="G9" s="161" t="s">
        <v>1498</v>
      </c>
      <c r="H9" s="161" t="s">
        <v>1495</v>
      </c>
      <c r="I9" s="161" t="s">
        <v>1502</v>
      </c>
      <c r="J9" s="161" t="s">
        <v>1497</v>
      </c>
      <c r="K9" s="161" t="s">
        <v>1498</v>
      </c>
      <c r="L9" s="162" t="s">
        <v>1499</v>
      </c>
    </row>
    <row r="10" spans="1:12" ht="24.95" customHeight="1">
      <c r="A10" s="144">
        <v>2018</v>
      </c>
      <c r="B10" s="128" t="s">
        <v>1249</v>
      </c>
      <c r="C10" s="92">
        <v>0.5</v>
      </c>
      <c r="D10" s="92" t="s">
        <v>1055</v>
      </c>
      <c r="E10" s="92" t="s">
        <v>1091</v>
      </c>
      <c r="F10" s="92" t="s">
        <v>1055</v>
      </c>
      <c r="G10" s="92">
        <v>1.3</v>
      </c>
      <c r="H10" s="92">
        <v>1.4</v>
      </c>
      <c r="I10" s="92">
        <v>1.9</v>
      </c>
      <c r="J10" s="92" t="s">
        <v>993</v>
      </c>
      <c r="K10" s="92">
        <v>0.9</v>
      </c>
      <c r="L10" s="93">
        <v>0.9</v>
      </c>
    </row>
    <row r="11" spans="1:12" ht="14.1" customHeight="1">
      <c r="A11" s="144"/>
      <c r="B11" s="128" t="s">
        <v>1261</v>
      </c>
      <c r="C11" s="92">
        <v>16.600000000000001</v>
      </c>
      <c r="D11" s="92">
        <v>18.399999999999999</v>
      </c>
      <c r="E11" s="92">
        <v>0.9</v>
      </c>
      <c r="F11" s="92">
        <v>6.5</v>
      </c>
      <c r="G11" s="92">
        <v>9.4</v>
      </c>
      <c r="H11" s="92">
        <v>14.8</v>
      </c>
      <c r="I11" s="92">
        <v>27.1</v>
      </c>
      <c r="J11" s="92">
        <v>15.6</v>
      </c>
      <c r="K11" s="92">
        <v>23.3</v>
      </c>
      <c r="L11" s="93">
        <v>23.3</v>
      </c>
    </row>
    <row r="12" spans="1:12" ht="14.1" customHeight="1">
      <c r="A12" s="144"/>
      <c r="B12" s="128" t="s">
        <v>1262</v>
      </c>
      <c r="C12" s="92">
        <v>2</v>
      </c>
      <c r="D12" s="92" t="s">
        <v>1164</v>
      </c>
      <c r="E12" s="92">
        <v>1.8</v>
      </c>
      <c r="F12" s="92" t="s">
        <v>1132</v>
      </c>
      <c r="G12" s="92" t="s">
        <v>1100</v>
      </c>
      <c r="H12" s="92">
        <v>16.100000000000001</v>
      </c>
      <c r="I12" s="92">
        <v>18.899999999999999</v>
      </c>
      <c r="J12" s="92">
        <v>6.7</v>
      </c>
      <c r="K12" s="92" t="s">
        <v>1101</v>
      </c>
      <c r="L12" s="93">
        <v>14.5</v>
      </c>
    </row>
    <row r="13" spans="1:12" ht="14.1" customHeight="1">
      <c r="A13" s="144"/>
      <c r="B13" s="128" t="s">
        <v>1263</v>
      </c>
      <c r="C13" s="92">
        <v>23.4</v>
      </c>
      <c r="D13" s="92">
        <v>26.3</v>
      </c>
      <c r="E13" s="92">
        <v>16.7</v>
      </c>
      <c r="F13" s="92">
        <v>25.6</v>
      </c>
      <c r="G13" s="92" t="s">
        <v>988</v>
      </c>
      <c r="H13" s="92">
        <v>20.399999999999999</v>
      </c>
      <c r="I13" s="92">
        <v>21.9</v>
      </c>
      <c r="J13" s="92">
        <v>20.2</v>
      </c>
      <c r="K13" s="92">
        <v>7.5</v>
      </c>
      <c r="L13" s="93">
        <v>16.3</v>
      </c>
    </row>
    <row r="14" spans="1:12" ht="14.1" customHeight="1">
      <c r="A14" s="144"/>
      <c r="B14" s="128" t="s">
        <v>1264</v>
      </c>
      <c r="C14" s="92">
        <v>12.3</v>
      </c>
      <c r="D14" s="92">
        <v>17.600000000000001</v>
      </c>
      <c r="E14" s="92">
        <v>32.6</v>
      </c>
      <c r="F14" s="92">
        <v>42.6</v>
      </c>
      <c r="G14" s="92">
        <v>6.3</v>
      </c>
      <c r="H14" s="92">
        <v>7</v>
      </c>
      <c r="I14" s="92">
        <v>20.2</v>
      </c>
      <c r="J14" s="92">
        <v>20.9</v>
      </c>
      <c r="K14" s="92">
        <v>7.1</v>
      </c>
      <c r="L14" s="93">
        <v>16.5</v>
      </c>
    </row>
    <row r="15" spans="1:12" ht="14.1" customHeight="1">
      <c r="A15" s="144"/>
      <c r="B15" s="128" t="s">
        <v>1254</v>
      </c>
      <c r="C15" s="92" t="s">
        <v>980</v>
      </c>
      <c r="D15" s="92" t="s">
        <v>1146</v>
      </c>
      <c r="E15" s="92" t="s">
        <v>1140</v>
      </c>
      <c r="F15" s="92">
        <v>3.4</v>
      </c>
      <c r="G15" s="92" t="s">
        <v>1117</v>
      </c>
      <c r="H15" s="92" t="s">
        <v>1085</v>
      </c>
      <c r="I15" s="92" t="s">
        <v>1082</v>
      </c>
      <c r="J15" s="92" t="s">
        <v>1293</v>
      </c>
      <c r="K15" s="92">
        <v>5.5</v>
      </c>
      <c r="L15" s="93" t="s">
        <v>1294</v>
      </c>
    </row>
    <row r="16" spans="1:12" ht="14.1" customHeight="1">
      <c r="A16" s="144"/>
      <c r="B16" s="128" t="s">
        <v>1255</v>
      </c>
      <c r="C16" s="92">
        <v>26.6</v>
      </c>
      <c r="D16" s="92">
        <v>22.1</v>
      </c>
      <c r="E16" s="92">
        <v>20.3</v>
      </c>
      <c r="F16" s="92">
        <v>33.200000000000003</v>
      </c>
      <c r="G16" s="92">
        <v>27</v>
      </c>
      <c r="H16" s="92">
        <v>31.1</v>
      </c>
      <c r="I16" s="92">
        <v>20</v>
      </c>
      <c r="J16" s="92">
        <v>9.9</v>
      </c>
      <c r="K16" s="92">
        <v>30.1</v>
      </c>
      <c r="L16" s="93">
        <v>28.3</v>
      </c>
    </row>
    <row r="17" spans="1:12" ht="14.1" customHeight="1">
      <c r="A17" s="144"/>
      <c r="B17" s="128" t="s">
        <v>1256</v>
      </c>
      <c r="C17" s="92">
        <v>14.8</v>
      </c>
      <c r="D17" s="92">
        <v>5.8</v>
      </c>
      <c r="E17" s="92">
        <v>19.3</v>
      </c>
      <c r="F17" s="92">
        <v>36.9</v>
      </c>
      <c r="G17" s="92">
        <v>20.2</v>
      </c>
      <c r="H17" s="92">
        <v>23.7</v>
      </c>
      <c r="I17" s="92">
        <v>19.7</v>
      </c>
      <c r="J17" s="92">
        <v>7.7</v>
      </c>
      <c r="K17" s="183">
        <v>22.8</v>
      </c>
      <c r="L17" s="93">
        <v>36</v>
      </c>
    </row>
    <row r="18" spans="1:12" ht="14.1" customHeight="1">
      <c r="A18" s="144"/>
      <c r="B18" s="128" t="s">
        <v>1257</v>
      </c>
      <c r="C18" s="92">
        <v>11.1</v>
      </c>
      <c r="D18" s="92">
        <v>27.9</v>
      </c>
      <c r="E18" s="92">
        <v>0.9</v>
      </c>
      <c r="F18" s="92">
        <v>26.6</v>
      </c>
      <c r="G18" s="92">
        <v>1.9</v>
      </c>
      <c r="H18" s="183" t="s">
        <v>1110</v>
      </c>
      <c r="I18" s="183">
        <v>15.3</v>
      </c>
      <c r="J18" s="183">
        <v>3.4</v>
      </c>
      <c r="K18" s="183" t="s">
        <v>1106</v>
      </c>
      <c r="L18" s="93">
        <v>13.2</v>
      </c>
    </row>
    <row r="19" spans="1:12" ht="14.1" customHeight="1">
      <c r="A19" s="144"/>
      <c r="B19" s="128" t="s">
        <v>1258</v>
      </c>
      <c r="C19" s="93">
        <v>10.9</v>
      </c>
      <c r="D19" s="93">
        <v>18.8</v>
      </c>
      <c r="E19" s="93">
        <v>2</v>
      </c>
      <c r="F19" s="93">
        <v>14.8</v>
      </c>
      <c r="G19" s="93">
        <v>2</v>
      </c>
      <c r="H19" s="93">
        <v>2.9</v>
      </c>
      <c r="I19" s="93">
        <v>3.9</v>
      </c>
      <c r="J19" s="93">
        <v>3.5</v>
      </c>
      <c r="K19" s="93">
        <v>4.9000000000000004</v>
      </c>
      <c r="L19" s="93">
        <v>15.7</v>
      </c>
    </row>
    <row r="20" spans="1:12" ht="14.1" customHeight="1">
      <c r="A20" s="144"/>
      <c r="B20" s="128" t="s">
        <v>1259</v>
      </c>
      <c r="C20" s="93">
        <v>1</v>
      </c>
      <c r="D20" s="93">
        <v>3.5</v>
      </c>
      <c r="E20" s="93" t="s">
        <v>1236</v>
      </c>
      <c r="F20" s="93">
        <v>3</v>
      </c>
      <c r="G20" s="93">
        <v>5.7</v>
      </c>
      <c r="H20" s="93" t="s">
        <v>1053</v>
      </c>
      <c r="I20" s="93" t="s">
        <v>131</v>
      </c>
      <c r="J20" s="93">
        <v>15.8</v>
      </c>
      <c r="K20" s="93">
        <v>0.1</v>
      </c>
      <c r="L20" s="93">
        <v>0.6</v>
      </c>
    </row>
    <row r="21" spans="1:12" ht="14.1" customHeight="1">
      <c r="A21" s="144"/>
      <c r="B21" s="128" t="s">
        <v>1260</v>
      </c>
      <c r="C21" s="93" t="s">
        <v>1069</v>
      </c>
      <c r="D21" s="93">
        <v>1.5</v>
      </c>
      <c r="E21" s="93" t="s">
        <v>1322</v>
      </c>
      <c r="F21" s="93" t="s">
        <v>1114</v>
      </c>
      <c r="G21" s="93" t="s">
        <v>1055</v>
      </c>
      <c r="H21" s="93" t="s">
        <v>1275</v>
      </c>
      <c r="I21" s="93" t="s">
        <v>1150</v>
      </c>
      <c r="J21" s="93" t="s">
        <v>1014</v>
      </c>
      <c r="K21" s="93" t="s">
        <v>1114</v>
      </c>
      <c r="L21" s="93">
        <v>1</v>
      </c>
    </row>
    <row r="22" spans="1:12" ht="24.95" customHeight="1">
      <c r="A22" s="144">
        <v>2019</v>
      </c>
      <c r="B22" s="128" t="s">
        <v>1249</v>
      </c>
      <c r="C22" s="92">
        <v>13.8</v>
      </c>
      <c r="D22" s="92">
        <v>22.6</v>
      </c>
      <c r="E22" s="92">
        <v>7.4</v>
      </c>
      <c r="F22" s="92">
        <v>4.0999999999999996</v>
      </c>
      <c r="G22" s="92">
        <v>4.8</v>
      </c>
      <c r="H22" s="92">
        <v>4.9000000000000004</v>
      </c>
      <c r="I22" s="92">
        <v>4.4000000000000004</v>
      </c>
      <c r="J22" s="92">
        <v>2.8</v>
      </c>
      <c r="K22" s="92">
        <v>2.6</v>
      </c>
      <c r="L22" s="93">
        <v>5.4</v>
      </c>
    </row>
    <row r="23" spans="1:12" ht="14.1" customHeight="1">
      <c r="A23" s="144"/>
      <c r="B23" s="128" t="s">
        <v>1261</v>
      </c>
      <c r="C23" s="92">
        <v>10.4</v>
      </c>
      <c r="D23" s="92">
        <v>24.8</v>
      </c>
      <c r="E23" s="92">
        <v>11.7</v>
      </c>
      <c r="F23" s="92">
        <v>6.1</v>
      </c>
      <c r="G23" s="92">
        <v>2.6</v>
      </c>
      <c r="H23" s="92" t="s">
        <v>1071</v>
      </c>
      <c r="I23" s="92">
        <v>8.5</v>
      </c>
      <c r="J23" s="92">
        <v>13.4</v>
      </c>
      <c r="K23" s="92">
        <v>6.9</v>
      </c>
      <c r="L23" s="93">
        <v>11.7</v>
      </c>
    </row>
    <row r="24" spans="1:12" ht="14.1" customHeight="1">
      <c r="A24" s="144"/>
      <c r="B24" s="128" t="s">
        <v>1262</v>
      </c>
      <c r="C24" s="92">
        <v>26.2</v>
      </c>
      <c r="D24" s="92">
        <v>30.2</v>
      </c>
      <c r="E24" s="92">
        <v>6.2</v>
      </c>
      <c r="F24" s="92">
        <v>5</v>
      </c>
      <c r="G24" s="92">
        <v>2.7</v>
      </c>
      <c r="H24" s="92">
        <v>22.2</v>
      </c>
      <c r="I24" s="92">
        <v>25.7</v>
      </c>
      <c r="J24" s="92">
        <v>18.600000000000001</v>
      </c>
      <c r="K24" s="92">
        <v>8.5</v>
      </c>
      <c r="L24" s="93">
        <v>15</v>
      </c>
    </row>
    <row r="25" spans="1:12" s="662" customFormat="1" ht="14.1" customHeight="1">
      <c r="A25" s="144"/>
      <c r="B25" s="128" t="s">
        <v>1263</v>
      </c>
      <c r="C25" s="92">
        <v>23.3</v>
      </c>
      <c r="D25" s="92">
        <v>27.9</v>
      </c>
      <c r="E25" s="92">
        <v>8.6999999999999993</v>
      </c>
      <c r="F25" s="92">
        <v>15.6</v>
      </c>
      <c r="G25" s="92">
        <v>13</v>
      </c>
      <c r="H25" s="92">
        <v>18.7</v>
      </c>
      <c r="I25" s="92">
        <v>28.7</v>
      </c>
      <c r="J25" s="92">
        <v>25.5</v>
      </c>
      <c r="K25" s="92">
        <v>11.3</v>
      </c>
      <c r="L25" s="93">
        <v>25.3</v>
      </c>
    </row>
    <row r="26" spans="1:12" s="662" customFormat="1" ht="14.1" customHeight="1">
      <c r="A26" s="144"/>
      <c r="B26" s="128" t="s">
        <v>1264</v>
      </c>
      <c r="C26" s="92">
        <v>10.1</v>
      </c>
      <c r="D26" s="92">
        <v>6.4</v>
      </c>
      <c r="E26" s="92">
        <v>9</v>
      </c>
      <c r="F26" s="92" t="s">
        <v>1095</v>
      </c>
      <c r="G26" s="92" t="s">
        <v>1147</v>
      </c>
      <c r="H26" s="92">
        <v>13.8</v>
      </c>
      <c r="I26" s="92">
        <v>26.3</v>
      </c>
      <c r="J26" s="92">
        <v>22.5</v>
      </c>
      <c r="K26" s="92">
        <v>5.3</v>
      </c>
      <c r="L26" s="93">
        <v>17.899999999999999</v>
      </c>
    </row>
    <row r="27" spans="1:12" s="662" customFormat="1" ht="14.1" customHeight="1">
      <c r="A27" s="144"/>
      <c r="B27" s="128" t="s">
        <v>1254</v>
      </c>
      <c r="C27" s="92">
        <v>8.6999999999999993</v>
      </c>
      <c r="D27" s="92">
        <v>13.5</v>
      </c>
      <c r="E27" s="92">
        <v>7.4</v>
      </c>
      <c r="F27" s="92" t="s">
        <v>1149</v>
      </c>
      <c r="G27" s="92" t="s">
        <v>970</v>
      </c>
      <c r="H27" s="92">
        <v>3.9</v>
      </c>
      <c r="I27" s="92">
        <v>10.4</v>
      </c>
      <c r="J27" s="92">
        <v>16.100000000000001</v>
      </c>
      <c r="K27" s="92">
        <v>3.1</v>
      </c>
      <c r="L27" s="93">
        <v>12.1</v>
      </c>
    </row>
    <row r="28" spans="1:12" s="670" customFormat="1" ht="14.1" customHeight="1">
      <c r="A28" s="144"/>
      <c r="B28" s="128" t="s">
        <v>1255</v>
      </c>
      <c r="C28" s="92">
        <v>8</v>
      </c>
      <c r="D28" s="92">
        <v>4</v>
      </c>
      <c r="E28" s="92">
        <v>8.6999999999999993</v>
      </c>
      <c r="F28" s="92" t="s">
        <v>989</v>
      </c>
      <c r="G28" s="92" t="s">
        <v>1090</v>
      </c>
      <c r="H28" s="92">
        <v>11.9</v>
      </c>
      <c r="I28" s="92">
        <v>9.8000000000000007</v>
      </c>
      <c r="J28" s="92">
        <v>19.600000000000001</v>
      </c>
      <c r="K28" s="92">
        <v>2.2000000000000002</v>
      </c>
      <c r="L28" s="93">
        <v>19.8</v>
      </c>
    </row>
    <row r="29" spans="1:12" s="670" customFormat="1" ht="14.1" customHeight="1">
      <c r="A29" s="144"/>
      <c r="B29" s="128" t="s">
        <v>1256</v>
      </c>
      <c r="C29" s="92">
        <v>11.3</v>
      </c>
      <c r="D29" s="92">
        <v>11</v>
      </c>
      <c r="E29" s="92">
        <v>2.9</v>
      </c>
      <c r="F29" s="92" t="s">
        <v>1146</v>
      </c>
      <c r="G29" s="92" t="s">
        <v>1095</v>
      </c>
      <c r="H29" s="92">
        <v>11.6</v>
      </c>
      <c r="I29" s="92">
        <v>10.8</v>
      </c>
      <c r="J29" s="92">
        <v>11.1</v>
      </c>
      <c r="K29" s="183">
        <v>0.4</v>
      </c>
      <c r="L29" s="93">
        <v>7.2</v>
      </c>
    </row>
    <row r="30" spans="1:12" s="670" customFormat="1" ht="14.1" customHeight="1">
      <c r="A30" s="144"/>
      <c r="B30" s="128" t="s">
        <v>1257</v>
      </c>
      <c r="C30" s="92" t="s">
        <v>1053</v>
      </c>
      <c r="D30" s="92" t="s">
        <v>865</v>
      </c>
      <c r="E30" s="92">
        <v>1.7</v>
      </c>
      <c r="F30" s="92" t="s">
        <v>1116</v>
      </c>
      <c r="G30" s="92" t="s">
        <v>1347</v>
      </c>
      <c r="H30" s="183" t="s">
        <v>1074</v>
      </c>
      <c r="I30" s="183">
        <v>3.4</v>
      </c>
      <c r="J30" s="183">
        <v>2.1</v>
      </c>
      <c r="K30" s="183" t="s">
        <v>1104</v>
      </c>
      <c r="L30" s="93" t="s">
        <v>1220</v>
      </c>
    </row>
    <row r="31" spans="1:12" s="682" customFormat="1" ht="14.1" customHeight="1">
      <c r="A31" s="144"/>
      <c r="B31" s="128" t="s">
        <v>1258</v>
      </c>
      <c r="C31" s="93" t="s">
        <v>988</v>
      </c>
      <c r="D31" s="93">
        <v>1.4</v>
      </c>
      <c r="E31" s="93" t="s">
        <v>1217</v>
      </c>
      <c r="F31" s="93" t="s">
        <v>1150</v>
      </c>
      <c r="G31" s="93" t="s">
        <v>1085</v>
      </c>
      <c r="H31" s="93" t="s">
        <v>1071</v>
      </c>
      <c r="I31" s="93">
        <v>0</v>
      </c>
      <c r="J31" s="93" t="s">
        <v>1074</v>
      </c>
      <c r="K31" s="93" t="s">
        <v>1122</v>
      </c>
      <c r="L31" s="93">
        <v>1.8</v>
      </c>
    </row>
    <row r="32" spans="1:12" s="682" customFormat="1" ht="14.1" customHeight="1">
      <c r="A32" s="144"/>
      <c r="B32" s="128" t="s">
        <v>1259</v>
      </c>
      <c r="C32" s="93" t="s">
        <v>987</v>
      </c>
      <c r="D32" s="93">
        <v>6.6</v>
      </c>
      <c r="E32" s="93">
        <v>1.1000000000000001</v>
      </c>
      <c r="F32" s="93" t="s">
        <v>994</v>
      </c>
      <c r="G32" s="93" t="s">
        <v>1071</v>
      </c>
      <c r="H32" s="93" t="s">
        <v>1167</v>
      </c>
      <c r="I32" s="93">
        <v>1.8</v>
      </c>
      <c r="J32" s="93">
        <v>7.6</v>
      </c>
      <c r="K32" s="93" t="s">
        <v>1097</v>
      </c>
      <c r="L32" s="93">
        <v>4.5</v>
      </c>
    </row>
    <row r="33" spans="1:12" s="682" customFormat="1" ht="14.1" customHeight="1">
      <c r="A33" s="144"/>
      <c r="B33" s="128" t="s">
        <v>1260</v>
      </c>
      <c r="C33" s="93" t="s">
        <v>1153</v>
      </c>
      <c r="D33" s="93">
        <v>2.2999999999999998</v>
      </c>
      <c r="E33" s="93" t="s">
        <v>1711</v>
      </c>
      <c r="F33" s="93" t="s">
        <v>1135</v>
      </c>
      <c r="G33" s="93" t="s">
        <v>1086</v>
      </c>
      <c r="H33" s="93" t="s">
        <v>1300</v>
      </c>
      <c r="I33" s="93" t="s">
        <v>1093</v>
      </c>
      <c r="J33" s="93" t="s">
        <v>1239</v>
      </c>
      <c r="K33" s="93" t="s">
        <v>1128</v>
      </c>
      <c r="L33" s="93" t="s">
        <v>1162</v>
      </c>
    </row>
    <row r="34" spans="1:12" s="709" customFormat="1" ht="24.95" customHeight="1">
      <c r="A34" s="144">
        <v>2020</v>
      </c>
      <c r="B34" s="128" t="s">
        <v>1249</v>
      </c>
      <c r="C34" s="92" t="s">
        <v>943</v>
      </c>
      <c r="D34" s="92">
        <v>13.8</v>
      </c>
      <c r="E34" s="92" t="s">
        <v>1236</v>
      </c>
      <c r="F34" s="92" t="s">
        <v>1105</v>
      </c>
      <c r="G34" s="92" t="s">
        <v>1239</v>
      </c>
      <c r="H34" s="92" t="s">
        <v>1154</v>
      </c>
      <c r="I34" s="92" t="s">
        <v>1082</v>
      </c>
      <c r="J34" s="92">
        <v>2.6</v>
      </c>
      <c r="K34" s="92" t="s">
        <v>1235</v>
      </c>
      <c r="L34" s="93" t="s">
        <v>1112</v>
      </c>
    </row>
    <row r="35" spans="1:12" s="709" customFormat="1" ht="14.1" customHeight="1">
      <c r="A35" s="144"/>
      <c r="B35" s="128" t="s">
        <v>1261</v>
      </c>
      <c r="C35" s="92" t="s">
        <v>1159</v>
      </c>
      <c r="D35" s="92">
        <v>4.9000000000000004</v>
      </c>
      <c r="E35" s="92" t="s">
        <v>1722</v>
      </c>
      <c r="F35" s="92" t="s">
        <v>1327</v>
      </c>
      <c r="G35" s="92" t="s">
        <v>1115</v>
      </c>
      <c r="H35" s="92" t="s">
        <v>1122</v>
      </c>
      <c r="I35" s="92">
        <v>2.5</v>
      </c>
      <c r="J35" s="92">
        <v>2.1</v>
      </c>
      <c r="K35" s="92" t="s">
        <v>1723</v>
      </c>
      <c r="L35" s="93" t="s">
        <v>1097</v>
      </c>
    </row>
    <row r="36" spans="1:12" s="709" customFormat="1" ht="14.1" customHeight="1">
      <c r="A36" s="144"/>
      <c r="B36" s="128" t="s">
        <v>1262</v>
      </c>
      <c r="C36" s="92" t="s">
        <v>1167</v>
      </c>
      <c r="D36" s="92" t="s">
        <v>1058</v>
      </c>
      <c r="E36" s="92" t="s">
        <v>1218</v>
      </c>
      <c r="F36" s="92" t="s">
        <v>1146</v>
      </c>
      <c r="G36" s="92" t="s">
        <v>1111</v>
      </c>
      <c r="H36" s="92" t="s">
        <v>1724</v>
      </c>
      <c r="I36" s="92" t="s">
        <v>1725</v>
      </c>
      <c r="J36" s="92" t="s">
        <v>1141</v>
      </c>
      <c r="K36" s="92" t="s">
        <v>1714</v>
      </c>
      <c r="L36" s="93" t="s">
        <v>1345</v>
      </c>
    </row>
    <row r="37" spans="1:12" s="731" customFormat="1" ht="14.1" customHeight="1">
      <c r="A37" s="144"/>
      <c r="B37" s="128" t="s">
        <v>1263</v>
      </c>
      <c r="C37" s="92" t="s">
        <v>1756</v>
      </c>
      <c r="D37" s="92" t="s">
        <v>1757</v>
      </c>
      <c r="E37" s="92" t="s">
        <v>1758</v>
      </c>
      <c r="F37" s="92" t="s">
        <v>1759</v>
      </c>
      <c r="G37" s="92" t="s">
        <v>1760</v>
      </c>
      <c r="H37" s="92" t="s">
        <v>1761</v>
      </c>
      <c r="I37" s="92" t="s">
        <v>1762</v>
      </c>
      <c r="J37" s="92" t="s">
        <v>1763</v>
      </c>
      <c r="K37" s="92" t="s">
        <v>1764</v>
      </c>
      <c r="L37" s="93" t="s">
        <v>1765</v>
      </c>
    </row>
    <row r="38" spans="1:12" s="731" customFormat="1" ht="14.1" customHeight="1">
      <c r="A38" s="144"/>
      <c r="B38" s="128" t="s">
        <v>1264</v>
      </c>
      <c r="C38" s="92" t="s">
        <v>1766</v>
      </c>
      <c r="D38" s="92" t="s">
        <v>1767</v>
      </c>
      <c r="E38" s="92" t="s">
        <v>1768</v>
      </c>
      <c r="F38" s="92" t="s">
        <v>1769</v>
      </c>
      <c r="G38" s="92" t="s">
        <v>1770</v>
      </c>
      <c r="H38" s="92" t="s">
        <v>1771</v>
      </c>
      <c r="I38" s="92" t="s">
        <v>1772</v>
      </c>
      <c r="J38" s="92" t="s">
        <v>1772</v>
      </c>
      <c r="K38" s="92" t="s">
        <v>1771</v>
      </c>
      <c r="L38" s="93" t="s">
        <v>1773</v>
      </c>
    </row>
    <row r="39" spans="1:12" s="731" customFormat="1" ht="14.1" customHeight="1">
      <c r="A39" s="144"/>
      <c r="B39" s="128" t="s">
        <v>1254</v>
      </c>
      <c r="C39" s="92" t="s">
        <v>1774</v>
      </c>
      <c r="D39" s="92" t="s">
        <v>1775</v>
      </c>
      <c r="E39" s="92" t="s">
        <v>1776</v>
      </c>
      <c r="F39" s="92" t="s">
        <v>1777</v>
      </c>
      <c r="G39" s="92" t="s">
        <v>1778</v>
      </c>
      <c r="H39" s="92" t="s">
        <v>1779</v>
      </c>
      <c r="I39" s="92" t="s">
        <v>1780</v>
      </c>
      <c r="J39" s="92" t="s">
        <v>1746</v>
      </c>
      <c r="K39" s="92" t="s">
        <v>1781</v>
      </c>
      <c r="L39" s="93" t="s">
        <v>1782</v>
      </c>
    </row>
    <row r="40" spans="1:12" s="745" customFormat="1" ht="14.1" customHeight="1">
      <c r="A40" s="144"/>
      <c r="B40" s="128" t="s">
        <v>1255</v>
      </c>
      <c r="C40" s="92" t="s">
        <v>1833</v>
      </c>
      <c r="D40" s="92" t="s">
        <v>1105</v>
      </c>
      <c r="E40" s="92" t="s">
        <v>1150</v>
      </c>
      <c r="F40" s="92" t="s">
        <v>1107</v>
      </c>
      <c r="G40" s="92" t="s">
        <v>1345</v>
      </c>
      <c r="H40" s="92" t="s">
        <v>1728</v>
      </c>
      <c r="I40" s="92" t="s">
        <v>1834</v>
      </c>
      <c r="J40" s="92" t="s">
        <v>1704</v>
      </c>
      <c r="K40" s="92" t="s">
        <v>1835</v>
      </c>
      <c r="L40" s="93" t="s">
        <v>1086</v>
      </c>
    </row>
    <row r="41" spans="1:12" s="745" customFormat="1" ht="14.1" customHeight="1">
      <c r="A41" s="144"/>
      <c r="B41" s="128" t="s">
        <v>1256</v>
      </c>
      <c r="C41" s="92" t="s">
        <v>1836</v>
      </c>
      <c r="D41" s="92" t="s">
        <v>1145</v>
      </c>
      <c r="E41" s="92" t="s">
        <v>1298</v>
      </c>
      <c r="F41" s="92" t="s">
        <v>1322</v>
      </c>
      <c r="G41" s="92" t="s">
        <v>1328</v>
      </c>
      <c r="H41" s="92" t="s">
        <v>1837</v>
      </c>
      <c r="I41" s="92" t="s">
        <v>1838</v>
      </c>
      <c r="J41" s="92" t="s">
        <v>1839</v>
      </c>
      <c r="K41" s="183" t="s">
        <v>1840</v>
      </c>
      <c r="L41" s="93" t="s">
        <v>1841</v>
      </c>
    </row>
    <row r="42" spans="1:12" s="745" customFormat="1" ht="14.1" customHeight="1">
      <c r="A42" s="144"/>
      <c r="B42" s="128" t="s">
        <v>1257</v>
      </c>
      <c r="C42" s="92" t="s">
        <v>364</v>
      </c>
      <c r="D42" s="92">
        <v>10.199999999999999</v>
      </c>
      <c r="E42" s="92" t="s">
        <v>1104</v>
      </c>
      <c r="F42" s="92" t="s">
        <v>1058</v>
      </c>
      <c r="G42" s="92" t="s">
        <v>1842</v>
      </c>
      <c r="H42" s="183" t="s">
        <v>1326</v>
      </c>
      <c r="I42" s="183" t="s">
        <v>1097</v>
      </c>
      <c r="J42" s="183" t="s">
        <v>1059</v>
      </c>
      <c r="K42" s="183" t="s">
        <v>1093</v>
      </c>
      <c r="L42" s="93" t="s">
        <v>1163</v>
      </c>
    </row>
    <row r="43" spans="1:12" s="764" customFormat="1" ht="14.1" customHeight="1">
      <c r="A43" s="144"/>
      <c r="B43" s="128" t="s">
        <v>1258</v>
      </c>
      <c r="C43" s="93" t="s">
        <v>1870</v>
      </c>
      <c r="D43" s="93">
        <v>17.100000000000001</v>
      </c>
      <c r="E43" s="93">
        <v>4.5999999999999996</v>
      </c>
      <c r="F43" s="93" t="s">
        <v>1072</v>
      </c>
      <c r="G43" s="93" t="s">
        <v>1104</v>
      </c>
      <c r="H43" s="93" t="s">
        <v>1732</v>
      </c>
      <c r="I43" s="93" t="s">
        <v>1235</v>
      </c>
      <c r="J43" s="93" t="s">
        <v>1836</v>
      </c>
      <c r="K43" s="93" t="s">
        <v>1871</v>
      </c>
      <c r="L43" s="93" t="s">
        <v>1139</v>
      </c>
    </row>
    <row r="44" spans="1:12" s="764" customFormat="1" ht="14.1" customHeight="1">
      <c r="A44" s="144"/>
      <c r="B44" s="128" t="s">
        <v>1259</v>
      </c>
      <c r="C44" s="93" t="s">
        <v>1848</v>
      </c>
      <c r="D44" s="93" t="s">
        <v>1147</v>
      </c>
      <c r="E44" s="93" t="s">
        <v>1067</v>
      </c>
      <c r="F44" s="93" t="s">
        <v>707</v>
      </c>
      <c r="G44" s="93" t="s">
        <v>1286</v>
      </c>
      <c r="H44" s="93" t="s">
        <v>1872</v>
      </c>
      <c r="I44" s="93" t="s">
        <v>1873</v>
      </c>
      <c r="J44" s="93" t="s">
        <v>1775</v>
      </c>
      <c r="K44" s="93" t="s">
        <v>1874</v>
      </c>
      <c r="L44" s="93" t="s">
        <v>1747</v>
      </c>
    </row>
    <row r="45" spans="1:12" s="764" customFormat="1" ht="14.1" customHeight="1">
      <c r="A45" s="144"/>
      <c r="B45" s="128" t="s">
        <v>1260</v>
      </c>
      <c r="C45" s="93" t="s">
        <v>1072</v>
      </c>
      <c r="D45" s="93">
        <v>16.100000000000001</v>
      </c>
      <c r="E45" s="93" t="s">
        <v>1162</v>
      </c>
      <c r="F45" s="93" t="s">
        <v>1100</v>
      </c>
      <c r="G45" s="93" t="s">
        <v>1114</v>
      </c>
      <c r="H45" s="93" t="s">
        <v>1875</v>
      </c>
      <c r="I45" s="93" t="s">
        <v>1875</v>
      </c>
      <c r="J45" s="93" t="s">
        <v>1876</v>
      </c>
      <c r="K45" s="93" t="s">
        <v>1877</v>
      </c>
      <c r="L45" s="93" t="s">
        <v>1069</v>
      </c>
    </row>
    <row r="46" spans="1:12" s="958" customFormat="1" ht="24.95" customHeight="1">
      <c r="A46" s="144">
        <v>2021</v>
      </c>
      <c r="B46" s="128" t="s">
        <v>1249</v>
      </c>
      <c r="C46" s="92" t="s">
        <v>1055</v>
      </c>
      <c r="D46" s="92">
        <v>6.8</v>
      </c>
      <c r="E46" s="92" t="s">
        <v>1083</v>
      </c>
      <c r="F46" s="92" t="s">
        <v>1134</v>
      </c>
      <c r="G46" s="92" t="s">
        <v>1119</v>
      </c>
      <c r="H46" s="92" t="s">
        <v>1122</v>
      </c>
      <c r="I46" s="92" t="s">
        <v>1058</v>
      </c>
      <c r="J46" s="92">
        <v>5</v>
      </c>
      <c r="K46" s="92" t="s">
        <v>1092</v>
      </c>
      <c r="L46" s="93" t="s">
        <v>1160</v>
      </c>
    </row>
    <row r="47" spans="1:12" s="958" customFormat="1" ht="14.1" customHeight="1">
      <c r="A47" s="144"/>
      <c r="B47" s="128" t="s">
        <v>1261</v>
      </c>
      <c r="C47" s="92" t="s">
        <v>1086</v>
      </c>
      <c r="D47" s="92" t="s">
        <v>1108</v>
      </c>
      <c r="E47" s="92" t="s">
        <v>1328</v>
      </c>
      <c r="F47" s="92" t="s">
        <v>2266</v>
      </c>
      <c r="G47" s="92" t="s">
        <v>1872</v>
      </c>
      <c r="H47" s="92" t="s">
        <v>1113</v>
      </c>
      <c r="I47" s="92" t="s">
        <v>1117</v>
      </c>
      <c r="J47" s="92" t="s">
        <v>1892</v>
      </c>
      <c r="K47" s="92" t="s">
        <v>2267</v>
      </c>
      <c r="L47" s="93">
        <v>2.2999999999999998</v>
      </c>
    </row>
    <row r="48" spans="1:12" s="958" customFormat="1" ht="14.1" customHeight="1">
      <c r="A48" s="144"/>
      <c r="B48" s="128" t="s">
        <v>1262</v>
      </c>
      <c r="C48" s="92" t="s">
        <v>1707</v>
      </c>
      <c r="D48" s="92" t="s">
        <v>1053</v>
      </c>
      <c r="E48" s="92" t="s">
        <v>1118</v>
      </c>
      <c r="F48" s="92" t="s">
        <v>1732</v>
      </c>
      <c r="G48" s="92" t="s">
        <v>1126</v>
      </c>
      <c r="H48" s="92" t="s">
        <v>981</v>
      </c>
      <c r="I48" s="92" t="s">
        <v>943</v>
      </c>
      <c r="J48" s="92" t="s">
        <v>1236</v>
      </c>
      <c r="K48" s="92" t="s">
        <v>1307</v>
      </c>
      <c r="L48" s="93">
        <v>13.2</v>
      </c>
    </row>
    <row r="49" spans="1:12" s="1141" customFormat="1" ht="14.1" customHeight="1">
      <c r="A49" s="144"/>
      <c r="B49" s="128" t="s">
        <v>1263</v>
      </c>
      <c r="C49" s="92">
        <v>0.2</v>
      </c>
      <c r="D49" s="92" t="s">
        <v>981</v>
      </c>
      <c r="E49" s="92" t="s">
        <v>1103</v>
      </c>
      <c r="F49" s="92" t="s">
        <v>995</v>
      </c>
      <c r="G49" s="92" t="s">
        <v>1054</v>
      </c>
      <c r="H49" s="92">
        <v>3.3</v>
      </c>
      <c r="I49" s="92">
        <v>1.9</v>
      </c>
      <c r="J49" s="92" t="s">
        <v>861</v>
      </c>
      <c r="K49" s="92" t="s">
        <v>1078</v>
      </c>
      <c r="L49" s="93">
        <v>10.6</v>
      </c>
    </row>
    <row r="50" spans="1:12" s="1141" customFormat="1" ht="14.1" customHeight="1">
      <c r="A50" s="144"/>
      <c r="B50" s="128" t="s">
        <v>1264</v>
      </c>
      <c r="C50" s="92">
        <v>10.5</v>
      </c>
      <c r="D50" s="92">
        <v>6.4</v>
      </c>
      <c r="E50" s="92">
        <v>9.9</v>
      </c>
      <c r="F50" s="92">
        <v>23.2</v>
      </c>
      <c r="G50" s="92">
        <v>2.2000000000000002</v>
      </c>
      <c r="H50" s="92">
        <v>14.6</v>
      </c>
      <c r="I50" s="92">
        <v>14.1</v>
      </c>
      <c r="J50" s="92">
        <v>17.7</v>
      </c>
      <c r="K50" s="92">
        <v>12.6</v>
      </c>
      <c r="L50" s="93">
        <v>15.5</v>
      </c>
    </row>
    <row r="51" spans="1:12" s="1141" customFormat="1" ht="14.1" customHeight="1">
      <c r="A51" s="144"/>
      <c r="B51" s="128" t="s">
        <v>1254</v>
      </c>
      <c r="C51" s="92">
        <v>1.3</v>
      </c>
      <c r="D51" s="92">
        <v>5.6</v>
      </c>
      <c r="E51" s="92" t="s">
        <v>1133</v>
      </c>
      <c r="F51" s="92">
        <v>27.8</v>
      </c>
      <c r="G51" s="92" t="s">
        <v>1729</v>
      </c>
      <c r="H51" s="86" t="s">
        <v>981</v>
      </c>
      <c r="I51" s="92">
        <v>7.6</v>
      </c>
      <c r="J51" s="92">
        <v>5.5</v>
      </c>
      <c r="K51" s="92">
        <v>5.4</v>
      </c>
      <c r="L51" s="93">
        <v>11.2</v>
      </c>
    </row>
    <row r="52" spans="1:12" s="1141" customFormat="1" ht="14.1" customHeight="1">
      <c r="A52" s="144"/>
      <c r="B52" s="128"/>
      <c r="C52" s="160"/>
      <c r="D52" s="160"/>
      <c r="E52" s="160"/>
      <c r="F52" s="160"/>
      <c r="G52" s="160"/>
      <c r="H52" s="160"/>
      <c r="I52" s="160"/>
      <c r="J52" s="160"/>
      <c r="K52" s="160"/>
      <c r="L52" s="160"/>
    </row>
    <row r="54" spans="1:12">
      <c r="A54" s="332" t="s">
        <v>2364</v>
      </c>
      <c r="B54" s="332"/>
      <c r="C54" s="332"/>
      <c r="D54" s="332"/>
      <c r="E54" s="332"/>
      <c r="F54" s="332"/>
      <c r="G54" s="332"/>
      <c r="H54" s="332"/>
      <c r="I54" s="222"/>
      <c r="J54" s="222"/>
      <c r="K54" s="222"/>
      <c r="L54" s="222"/>
    </row>
    <row r="55" spans="1:12" s="345" customFormat="1" ht="14.1" customHeight="1">
      <c r="A55" s="579" t="s">
        <v>2365</v>
      </c>
      <c r="B55" s="442"/>
      <c r="C55" s="442"/>
      <c r="D55" s="442"/>
      <c r="E55" s="442"/>
      <c r="F55" s="442"/>
      <c r="G55" s="442"/>
      <c r="H55" s="442"/>
      <c r="I55" s="457"/>
      <c r="J55" s="457"/>
      <c r="K55" s="457"/>
      <c r="L55" s="457"/>
    </row>
    <row r="56" spans="1:12">
      <c r="E56" s="134" t="s">
        <v>753</v>
      </c>
    </row>
    <row r="57" spans="1:12">
      <c r="G57" s="134" t="s">
        <v>753</v>
      </c>
    </row>
    <row r="65" spans="7:7">
      <c r="G65" s="134" t="s">
        <v>753</v>
      </c>
    </row>
  </sheetData>
  <mergeCells count="7">
    <mergeCell ref="A1:C1"/>
    <mergeCell ref="A7:B9"/>
    <mergeCell ref="C7:L7"/>
    <mergeCell ref="C8:C9"/>
    <mergeCell ref="D8:G8"/>
    <mergeCell ref="H8:L8"/>
    <mergeCell ref="I1:J2"/>
  </mergeCells>
  <hyperlinks>
    <hyperlink ref="I1:J2" location="'Spis tablic     List of tables'!A43" display="'Spis tablic     List of tables'!A43"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55"/>
  <sheetViews>
    <sheetView zoomScale="90" zoomScaleNormal="90" workbookViewId="0">
      <selection activeCell="A79" sqref="A79"/>
    </sheetView>
  </sheetViews>
  <sheetFormatPr defaultColWidth="9.140625" defaultRowHeight="12.75"/>
  <cols>
    <col min="1" max="1" width="8.42578125" style="134" customWidth="1"/>
    <col min="2" max="2" width="20.7109375" style="134" customWidth="1"/>
    <col min="3" max="11" width="14.7109375" style="134" customWidth="1"/>
    <col min="12" max="16384" width="9.140625" style="134"/>
  </cols>
  <sheetData>
    <row r="1" spans="1:11" ht="20.100000000000001" customHeight="1">
      <c r="A1" s="1336" t="s">
        <v>1065</v>
      </c>
      <c r="B1" s="1337"/>
      <c r="C1" s="1337"/>
      <c r="D1" s="234"/>
      <c r="E1" s="153"/>
      <c r="F1" s="153"/>
      <c r="G1" s="281"/>
      <c r="I1" s="1453" t="s">
        <v>1349</v>
      </c>
      <c r="J1" s="1453"/>
      <c r="K1" s="1"/>
    </row>
    <row r="2" spans="1:11" ht="20.100000000000001" customHeight="1">
      <c r="A2" s="320" t="s">
        <v>1066</v>
      </c>
      <c r="B2" s="135"/>
      <c r="C2" s="135"/>
      <c r="D2" s="135"/>
      <c r="E2" s="135"/>
      <c r="F2" s="135"/>
      <c r="G2" s="135"/>
      <c r="H2" s="1"/>
      <c r="I2" s="1453"/>
      <c r="J2" s="1453"/>
      <c r="K2" s="1"/>
    </row>
    <row r="3" spans="1:11" ht="20.100000000000001" customHeight="1">
      <c r="A3" s="12"/>
      <c r="B3" s="135"/>
      <c r="C3" s="135"/>
      <c r="D3" s="135"/>
      <c r="E3" s="135"/>
      <c r="F3" s="135"/>
      <c r="G3" s="135"/>
      <c r="H3" s="1"/>
      <c r="I3" s="1"/>
      <c r="J3" s="1"/>
      <c r="K3" s="1"/>
    </row>
    <row r="4" spans="1:11" ht="18.75">
      <c r="A4" s="10" t="s">
        <v>2334</v>
      </c>
      <c r="B4" s="153"/>
      <c r="C4" s="153"/>
      <c r="D4" s="153"/>
      <c r="E4" s="153"/>
      <c r="F4" s="153"/>
      <c r="G4" s="153"/>
      <c r="H4" s="3"/>
      <c r="I4" s="3"/>
      <c r="J4" s="3"/>
      <c r="K4" s="3"/>
    </row>
    <row r="5" spans="1:11" ht="15" customHeight="1">
      <c r="A5" s="1078" t="s">
        <v>2143</v>
      </c>
      <c r="B5" s="69"/>
      <c r="C5" s="16"/>
      <c r="D5" s="16"/>
      <c r="E5" s="16"/>
      <c r="F5" s="16"/>
      <c r="G5" s="16"/>
      <c r="H5" s="3"/>
      <c r="I5" s="3"/>
      <c r="J5" s="3"/>
      <c r="K5" s="3"/>
    </row>
    <row r="6" spans="1:11" ht="15">
      <c r="A6" s="535"/>
      <c r="B6" s="52"/>
      <c r="C6" s="52"/>
      <c r="D6" s="52"/>
      <c r="E6" s="52"/>
      <c r="F6" s="52"/>
      <c r="G6" s="52"/>
      <c r="H6" s="53"/>
      <c r="I6" s="53"/>
      <c r="J6" s="53"/>
      <c r="K6" s="53"/>
    </row>
    <row r="7" spans="1:11" ht="20.100000000000001" customHeight="1">
      <c r="A7" s="1551" t="s">
        <v>1490</v>
      </c>
      <c r="B7" s="1552"/>
      <c r="C7" s="1555" t="s">
        <v>1503</v>
      </c>
      <c r="D7" s="1556"/>
      <c r="E7" s="1556"/>
      <c r="F7" s="1556"/>
      <c r="G7" s="1556"/>
      <c r="H7" s="1556"/>
      <c r="I7" s="1556"/>
      <c r="J7" s="1556"/>
      <c r="K7" s="1556"/>
    </row>
    <row r="8" spans="1:11" ht="20.100000000000001" customHeight="1">
      <c r="A8" s="1529"/>
      <c r="B8" s="1549"/>
      <c r="C8" s="1355" t="s">
        <v>1492</v>
      </c>
      <c r="D8" s="1555" t="s">
        <v>1493</v>
      </c>
      <c r="E8" s="1556"/>
      <c r="F8" s="1557"/>
      <c r="G8" s="1548" t="s">
        <v>1494</v>
      </c>
      <c r="H8" s="1529"/>
      <c r="I8" s="1529"/>
      <c r="J8" s="1529"/>
      <c r="K8" s="1529"/>
    </row>
    <row r="9" spans="1:11" ht="114" customHeight="1" thickBot="1">
      <c r="A9" s="1553"/>
      <c r="B9" s="1554"/>
      <c r="C9" s="1550"/>
      <c r="D9" s="161" t="s">
        <v>1495</v>
      </c>
      <c r="E9" s="161" t="s">
        <v>1504</v>
      </c>
      <c r="F9" s="161" t="s">
        <v>1505</v>
      </c>
      <c r="G9" s="161" t="s">
        <v>1495</v>
      </c>
      <c r="H9" s="161" t="s">
        <v>1506</v>
      </c>
      <c r="I9" s="161" t="s">
        <v>1504</v>
      </c>
      <c r="J9" s="161" t="s">
        <v>1498</v>
      </c>
      <c r="K9" s="162" t="s">
        <v>1499</v>
      </c>
    </row>
    <row r="10" spans="1:11" ht="24.95" customHeight="1">
      <c r="A10" s="144">
        <v>2018</v>
      </c>
      <c r="B10" s="128" t="s">
        <v>1249</v>
      </c>
      <c r="C10" s="92" t="s">
        <v>1110</v>
      </c>
      <c r="D10" s="92">
        <v>8.4</v>
      </c>
      <c r="E10" s="92" t="s">
        <v>995</v>
      </c>
      <c r="F10" s="92" t="s">
        <v>1077</v>
      </c>
      <c r="G10" s="92" t="s">
        <v>1119</v>
      </c>
      <c r="H10" s="92" t="s">
        <v>1286</v>
      </c>
      <c r="I10" s="92" t="s">
        <v>1162</v>
      </c>
      <c r="J10" s="92" t="s">
        <v>1219</v>
      </c>
      <c r="K10" s="93">
        <v>3.3</v>
      </c>
    </row>
    <row r="11" spans="1:11" ht="14.1" customHeight="1">
      <c r="A11" s="144"/>
      <c r="B11" s="128" t="s">
        <v>1261</v>
      </c>
      <c r="C11" s="92" t="s">
        <v>1086</v>
      </c>
      <c r="D11" s="92" t="s">
        <v>1163</v>
      </c>
      <c r="E11" s="92" t="s">
        <v>992</v>
      </c>
      <c r="F11" s="92" t="s">
        <v>1193</v>
      </c>
      <c r="G11" s="92" t="s">
        <v>1013</v>
      </c>
      <c r="H11" s="92" t="s">
        <v>1140</v>
      </c>
      <c r="I11" s="92" t="s">
        <v>1158</v>
      </c>
      <c r="J11" s="92" t="s">
        <v>1135</v>
      </c>
      <c r="K11" s="93" t="s">
        <v>992</v>
      </c>
    </row>
    <row r="12" spans="1:11" ht="14.1" customHeight="1">
      <c r="A12" s="144"/>
      <c r="B12" s="128" t="s">
        <v>1262</v>
      </c>
      <c r="C12" s="92">
        <v>0.6</v>
      </c>
      <c r="D12" s="92">
        <v>3.1</v>
      </c>
      <c r="E12" s="92" t="s">
        <v>1127</v>
      </c>
      <c r="F12" s="92" t="s">
        <v>1086</v>
      </c>
      <c r="G12" s="92" t="s">
        <v>1072</v>
      </c>
      <c r="H12" s="92" t="s">
        <v>1159</v>
      </c>
      <c r="I12" s="92" t="s">
        <v>1236</v>
      </c>
      <c r="J12" s="92" t="s">
        <v>994</v>
      </c>
      <c r="K12" s="93" t="s">
        <v>1079</v>
      </c>
    </row>
    <row r="13" spans="1:11" ht="14.1" customHeight="1">
      <c r="A13" s="144"/>
      <c r="B13" s="128" t="s">
        <v>1263</v>
      </c>
      <c r="C13" s="92" t="s">
        <v>1103</v>
      </c>
      <c r="D13" s="92" t="s">
        <v>1142</v>
      </c>
      <c r="E13" s="92">
        <v>1.6</v>
      </c>
      <c r="F13" s="92" t="s">
        <v>1097</v>
      </c>
      <c r="G13" s="92">
        <v>2.7</v>
      </c>
      <c r="H13" s="92" t="s">
        <v>1122</v>
      </c>
      <c r="I13" s="92" t="s">
        <v>861</v>
      </c>
      <c r="J13" s="92" t="s">
        <v>992</v>
      </c>
      <c r="K13" s="93">
        <v>1.4</v>
      </c>
    </row>
    <row r="14" spans="1:11" ht="14.1" customHeight="1">
      <c r="A14" s="144"/>
      <c r="B14" s="128" t="s">
        <v>1264</v>
      </c>
      <c r="C14" s="92" t="s">
        <v>1055</v>
      </c>
      <c r="D14" s="92">
        <v>1.3</v>
      </c>
      <c r="E14" s="92">
        <v>2.1</v>
      </c>
      <c r="F14" s="92" t="s">
        <v>1210</v>
      </c>
      <c r="G14" s="92" t="s">
        <v>987</v>
      </c>
      <c r="H14" s="92" t="s">
        <v>1073</v>
      </c>
      <c r="I14" s="92">
        <v>6.6</v>
      </c>
      <c r="J14" s="92">
        <v>5.9</v>
      </c>
      <c r="K14" s="93" t="s">
        <v>990</v>
      </c>
    </row>
    <row r="15" spans="1:11" ht="14.1" customHeight="1">
      <c r="A15" s="144"/>
      <c r="B15" s="128" t="s">
        <v>1254</v>
      </c>
      <c r="C15" s="92" t="s">
        <v>1109</v>
      </c>
      <c r="D15" s="92" t="s">
        <v>989</v>
      </c>
      <c r="E15" s="92">
        <v>0.7</v>
      </c>
      <c r="F15" s="92">
        <v>1</v>
      </c>
      <c r="G15" s="92" t="s">
        <v>1084</v>
      </c>
      <c r="H15" s="92">
        <v>3.3</v>
      </c>
      <c r="I15" s="92">
        <v>3</v>
      </c>
      <c r="J15" s="92" t="s">
        <v>1081</v>
      </c>
      <c r="K15" s="93">
        <v>1.9</v>
      </c>
    </row>
    <row r="16" spans="1:11" ht="14.1" customHeight="1">
      <c r="A16" s="144"/>
      <c r="B16" s="128" t="s">
        <v>1255</v>
      </c>
      <c r="C16" s="92" t="s">
        <v>993</v>
      </c>
      <c r="D16" s="92" t="s">
        <v>996</v>
      </c>
      <c r="E16" s="92">
        <v>13.8</v>
      </c>
      <c r="F16" s="92">
        <v>8.6999999999999993</v>
      </c>
      <c r="G16" s="92">
        <v>3.4</v>
      </c>
      <c r="H16" s="92">
        <v>4.7</v>
      </c>
      <c r="I16" s="92" t="s">
        <v>1104</v>
      </c>
      <c r="J16" s="92">
        <v>1.9</v>
      </c>
      <c r="K16" s="93" t="s">
        <v>990</v>
      </c>
    </row>
    <row r="17" spans="1:11" ht="14.1" customHeight="1">
      <c r="A17" s="144"/>
      <c r="B17" s="128" t="s">
        <v>1256</v>
      </c>
      <c r="C17" s="92" t="s">
        <v>1109</v>
      </c>
      <c r="D17" s="92" t="s">
        <v>1051</v>
      </c>
      <c r="E17" s="92">
        <v>0.5</v>
      </c>
      <c r="F17" s="92" t="s">
        <v>1126</v>
      </c>
      <c r="G17" s="92" t="s">
        <v>1122</v>
      </c>
      <c r="H17" s="92" t="s">
        <v>1106</v>
      </c>
      <c r="I17" s="92">
        <v>0.6</v>
      </c>
      <c r="J17" s="92" t="s">
        <v>707</v>
      </c>
      <c r="K17" s="160">
        <v>3.5</v>
      </c>
    </row>
    <row r="18" spans="1:11" ht="14.1" customHeight="1">
      <c r="A18" s="144"/>
      <c r="B18" s="128" t="s">
        <v>1257</v>
      </c>
      <c r="C18" s="92">
        <v>1.9</v>
      </c>
      <c r="D18" s="92">
        <v>6.5</v>
      </c>
      <c r="E18" s="183" t="s">
        <v>1145</v>
      </c>
      <c r="F18" s="92">
        <v>7.9</v>
      </c>
      <c r="G18" s="183" t="s">
        <v>1076</v>
      </c>
      <c r="H18" s="183" t="s">
        <v>1163</v>
      </c>
      <c r="I18" s="183" t="s">
        <v>1081</v>
      </c>
      <c r="J18" s="183" t="s">
        <v>1068</v>
      </c>
      <c r="K18" s="160" t="s">
        <v>1073</v>
      </c>
    </row>
    <row r="19" spans="1:11" ht="14.1" customHeight="1">
      <c r="A19" s="144"/>
      <c r="B19" s="128" t="s">
        <v>1258</v>
      </c>
      <c r="C19" s="93" t="s">
        <v>974</v>
      </c>
      <c r="D19" s="93" t="s">
        <v>1016</v>
      </c>
      <c r="E19" s="93" t="s">
        <v>1220</v>
      </c>
      <c r="F19" s="93" t="s">
        <v>1134</v>
      </c>
      <c r="G19" s="93">
        <v>0.1</v>
      </c>
      <c r="H19" s="93" t="s">
        <v>1110</v>
      </c>
      <c r="I19" s="93" t="s">
        <v>1139</v>
      </c>
      <c r="J19" s="93" t="s">
        <v>1125</v>
      </c>
      <c r="K19" s="93">
        <v>0.4</v>
      </c>
    </row>
    <row r="20" spans="1:11" ht="14.1" customHeight="1">
      <c r="A20" s="144"/>
      <c r="B20" s="128" t="s">
        <v>1259</v>
      </c>
      <c r="C20" s="93" t="s">
        <v>1077</v>
      </c>
      <c r="D20" s="93" t="s">
        <v>1210</v>
      </c>
      <c r="E20" s="93">
        <v>2.2000000000000002</v>
      </c>
      <c r="F20" s="93" t="s">
        <v>969</v>
      </c>
      <c r="G20" s="93" t="s">
        <v>1097</v>
      </c>
      <c r="H20" s="93" t="s">
        <v>1159</v>
      </c>
      <c r="I20" s="93" t="s">
        <v>1058</v>
      </c>
      <c r="J20" s="93">
        <v>0</v>
      </c>
      <c r="K20" s="93">
        <v>0.2</v>
      </c>
    </row>
    <row r="21" spans="1:11" ht="14.1" customHeight="1">
      <c r="A21" s="144"/>
      <c r="B21" s="128" t="s">
        <v>1260</v>
      </c>
      <c r="C21" s="93" t="s">
        <v>1217</v>
      </c>
      <c r="D21" s="93" t="s">
        <v>990</v>
      </c>
      <c r="E21" s="93" t="s">
        <v>1117</v>
      </c>
      <c r="F21" s="93" t="s">
        <v>1307</v>
      </c>
      <c r="G21" s="93" t="s">
        <v>994</v>
      </c>
      <c r="H21" s="93" t="s">
        <v>1159</v>
      </c>
      <c r="I21" s="93" t="s">
        <v>1076</v>
      </c>
      <c r="J21" s="93" t="s">
        <v>1080</v>
      </c>
      <c r="K21" s="93" t="s">
        <v>1163</v>
      </c>
    </row>
    <row r="22" spans="1:11" ht="24.95" customHeight="1">
      <c r="A22" s="144">
        <v>2019</v>
      </c>
      <c r="B22" s="128" t="s">
        <v>1249</v>
      </c>
      <c r="C22" s="92" t="s">
        <v>1341</v>
      </c>
      <c r="D22" s="92" t="s">
        <v>1051</v>
      </c>
      <c r="E22" s="92" t="s">
        <v>1099</v>
      </c>
      <c r="F22" s="92" t="s">
        <v>1137</v>
      </c>
      <c r="G22" s="92" t="s">
        <v>1296</v>
      </c>
      <c r="H22" s="92" t="s">
        <v>1129</v>
      </c>
      <c r="I22" s="92" t="s">
        <v>1274</v>
      </c>
      <c r="J22" s="92" t="s">
        <v>1125</v>
      </c>
      <c r="K22" s="93" t="s">
        <v>1055</v>
      </c>
    </row>
    <row r="23" spans="1:11" ht="14.1" customHeight="1">
      <c r="A23" s="144"/>
      <c r="B23" s="128" t="s">
        <v>1261</v>
      </c>
      <c r="C23" s="92" t="s">
        <v>1140</v>
      </c>
      <c r="D23" s="92" t="s">
        <v>1133</v>
      </c>
      <c r="E23" s="92" t="s">
        <v>1073</v>
      </c>
      <c r="F23" s="92" t="s">
        <v>1242</v>
      </c>
      <c r="G23" s="92" t="s">
        <v>1296</v>
      </c>
      <c r="H23" s="92" t="s">
        <v>1162</v>
      </c>
      <c r="I23" s="92" t="s">
        <v>942</v>
      </c>
      <c r="J23" s="92" t="s">
        <v>1073</v>
      </c>
      <c r="K23" s="93" t="s">
        <v>1099</v>
      </c>
    </row>
    <row r="24" spans="1:11" ht="14.1" customHeight="1">
      <c r="A24" s="144"/>
      <c r="B24" s="128" t="s">
        <v>1262</v>
      </c>
      <c r="C24" s="92">
        <v>1.6</v>
      </c>
      <c r="D24" s="92" t="s">
        <v>1058</v>
      </c>
      <c r="E24" s="92" t="s">
        <v>1152</v>
      </c>
      <c r="F24" s="92" t="s">
        <v>1118</v>
      </c>
      <c r="G24" s="92">
        <v>4.8</v>
      </c>
      <c r="H24" s="92">
        <v>7.2</v>
      </c>
      <c r="I24" s="92">
        <v>10.199999999999999</v>
      </c>
      <c r="J24" s="92">
        <v>3.3</v>
      </c>
      <c r="K24" s="93">
        <v>0.9</v>
      </c>
    </row>
    <row r="25" spans="1:11" s="662" customFormat="1" ht="14.1" customHeight="1">
      <c r="A25" s="144"/>
      <c r="B25" s="128" t="s">
        <v>1263</v>
      </c>
      <c r="C25" s="92" t="s">
        <v>1053</v>
      </c>
      <c r="D25" s="92" t="s">
        <v>1071</v>
      </c>
      <c r="E25" s="92">
        <v>3</v>
      </c>
      <c r="F25" s="92" t="s">
        <v>992</v>
      </c>
      <c r="G25" s="92">
        <v>1</v>
      </c>
      <c r="H25" s="92">
        <v>2.2999999999999998</v>
      </c>
      <c r="I25" s="92">
        <v>2.2999999999999998</v>
      </c>
      <c r="J25" s="92" t="s">
        <v>996</v>
      </c>
      <c r="K25" s="93">
        <v>1.3</v>
      </c>
    </row>
    <row r="26" spans="1:11" s="662" customFormat="1" ht="14.1" customHeight="1">
      <c r="A26" s="144"/>
      <c r="B26" s="128" t="s">
        <v>1264</v>
      </c>
      <c r="C26" s="92" t="s">
        <v>1236</v>
      </c>
      <c r="D26" s="92" t="s">
        <v>996</v>
      </c>
      <c r="E26" s="92">
        <v>6.4</v>
      </c>
      <c r="F26" s="92" t="s">
        <v>1109</v>
      </c>
      <c r="G26" s="92">
        <v>1</v>
      </c>
      <c r="H26" s="92">
        <v>3.7</v>
      </c>
      <c r="I26" s="92">
        <v>4.7</v>
      </c>
      <c r="J26" s="92">
        <v>3.2</v>
      </c>
      <c r="K26" s="93">
        <v>1</v>
      </c>
    </row>
    <row r="27" spans="1:11" s="662" customFormat="1" ht="14.1" customHeight="1">
      <c r="A27" s="144"/>
      <c r="B27" s="128" t="s">
        <v>1254</v>
      </c>
      <c r="C27" s="92" t="s">
        <v>1127</v>
      </c>
      <c r="D27" s="92" t="s">
        <v>1163</v>
      </c>
      <c r="E27" s="92">
        <v>0.3</v>
      </c>
      <c r="F27" s="92" t="s">
        <v>1096</v>
      </c>
      <c r="G27" s="92" t="s">
        <v>1111</v>
      </c>
      <c r="H27" s="92" t="s">
        <v>987</v>
      </c>
      <c r="I27" s="92" t="s">
        <v>1133</v>
      </c>
      <c r="J27" s="92" t="s">
        <v>1068</v>
      </c>
      <c r="K27" s="93" t="s">
        <v>861</v>
      </c>
    </row>
    <row r="28" spans="1:11" s="670" customFormat="1" ht="14.1" customHeight="1">
      <c r="A28" s="144"/>
      <c r="B28" s="128" t="s">
        <v>1255</v>
      </c>
      <c r="C28" s="92" t="s">
        <v>1145</v>
      </c>
      <c r="D28" s="92" t="s">
        <v>1093</v>
      </c>
      <c r="E28" s="92" t="s">
        <v>1133</v>
      </c>
      <c r="F28" s="92" t="s">
        <v>1702</v>
      </c>
      <c r="G28" s="92" t="s">
        <v>1070</v>
      </c>
      <c r="H28" s="92" t="s">
        <v>1703</v>
      </c>
      <c r="I28" s="92" t="s">
        <v>1078</v>
      </c>
      <c r="J28" s="92" t="s">
        <v>1082</v>
      </c>
      <c r="K28" s="93" t="s">
        <v>1076</v>
      </c>
    </row>
    <row r="29" spans="1:11" s="670" customFormat="1" ht="14.1" customHeight="1">
      <c r="A29" s="144"/>
      <c r="B29" s="128" t="s">
        <v>1256</v>
      </c>
      <c r="C29" s="92" t="s">
        <v>1701</v>
      </c>
      <c r="D29" s="92" t="s">
        <v>1112</v>
      </c>
      <c r="E29" s="92" t="s">
        <v>1006</v>
      </c>
      <c r="F29" s="92" t="s">
        <v>1144</v>
      </c>
      <c r="G29" s="92" t="s">
        <v>1133</v>
      </c>
      <c r="H29" s="92" t="s">
        <v>987</v>
      </c>
      <c r="I29" s="92" t="s">
        <v>1073</v>
      </c>
      <c r="J29" s="92" t="s">
        <v>1052</v>
      </c>
      <c r="K29" s="160">
        <v>0.7</v>
      </c>
    </row>
    <row r="30" spans="1:11" s="670" customFormat="1" ht="14.1" customHeight="1">
      <c r="A30" s="144"/>
      <c r="B30" s="128" t="s">
        <v>1257</v>
      </c>
      <c r="C30" s="92" t="s">
        <v>1151</v>
      </c>
      <c r="D30" s="92" t="s">
        <v>1120</v>
      </c>
      <c r="E30" s="183" t="s">
        <v>1058</v>
      </c>
      <c r="F30" s="92" t="s">
        <v>1134</v>
      </c>
      <c r="G30" s="183" t="s">
        <v>1704</v>
      </c>
      <c r="H30" s="183" t="s">
        <v>1703</v>
      </c>
      <c r="I30" s="183" t="s">
        <v>1105</v>
      </c>
      <c r="J30" s="183" t="s">
        <v>1145</v>
      </c>
      <c r="K30" s="160">
        <v>1.8</v>
      </c>
    </row>
    <row r="31" spans="1:11" s="682" customFormat="1" ht="14.1" customHeight="1">
      <c r="A31" s="144"/>
      <c r="B31" s="128" t="s">
        <v>1258</v>
      </c>
      <c r="C31" s="93" t="s">
        <v>1013</v>
      </c>
      <c r="D31" s="93" t="s">
        <v>1239</v>
      </c>
      <c r="E31" s="93" t="s">
        <v>970</v>
      </c>
      <c r="F31" s="93" t="s">
        <v>1712</v>
      </c>
      <c r="G31" s="93" t="s">
        <v>1278</v>
      </c>
      <c r="H31" s="93" t="s">
        <v>1341</v>
      </c>
      <c r="I31" s="93" t="s">
        <v>1142</v>
      </c>
      <c r="J31" s="93" t="s">
        <v>1108</v>
      </c>
      <c r="K31" s="93" t="s">
        <v>1055</v>
      </c>
    </row>
    <row r="32" spans="1:11" s="682" customFormat="1" ht="14.1" customHeight="1">
      <c r="A32" s="144"/>
      <c r="B32" s="128" t="s">
        <v>1259</v>
      </c>
      <c r="C32" s="93" t="s">
        <v>1168</v>
      </c>
      <c r="D32" s="93" t="s">
        <v>1150</v>
      </c>
      <c r="E32" s="93" t="s">
        <v>1070</v>
      </c>
      <c r="F32" s="93" t="s">
        <v>1117</v>
      </c>
      <c r="G32" s="93" t="s">
        <v>1094</v>
      </c>
      <c r="H32" s="93" t="s">
        <v>1160</v>
      </c>
      <c r="I32" s="93" t="s">
        <v>1096</v>
      </c>
      <c r="J32" s="93" t="s">
        <v>1274</v>
      </c>
      <c r="K32" s="93" t="s">
        <v>861</v>
      </c>
    </row>
    <row r="33" spans="1:11" s="682" customFormat="1" ht="14.1" customHeight="1">
      <c r="A33" s="144"/>
      <c r="B33" s="128" t="s">
        <v>1260</v>
      </c>
      <c r="C33" s="93" t="s">
        <v>1713</v>
      </c>
      <c r="D33" s="93" t="s">
        <v>1114</v>
      </c>
      <c r="E33" s="93" t="s">
        <v>1714</v>
      </c>
      <c r="F33" s="93" t="s">
        <v>1715</v>
      </c>
      <c r="G33" s="93" t="s">
        <v>1716</v>
      </c>
      <c r="H33" s="93" t="s">
        <v>1156</v>
      </c>
      <c r="I33" s="93" t="s">
        <v>1717</v>
      </c>
      <c r="J33" s="93" t="s">
        <v>1716</v>
      </c>
      <c r="K33" s="93" t="s">
        <v>1145</v>
      </c>
    </row>
    <row r="34" spans="1:11" s="709" customFormat="1" ht="24.95" customHeight="1">
      <c r="A34" s="144">
        <v>2020</v>
      </c>
      <c r="B34" s="128" t="s">
        <v>1249</v>
      </c>
      <c r="C34" s="92" t="s">
        <v>1092</v>
      </c>
      <c r="D34" s="92" t="s">
        <v>1073</v>
      </c>
      <c r="E34" s="92" t="s">
        <v>1077</v>
      </c>
      <c r="F34" s="92" t="s">
        <v>1121</v>
      </c>
      <c r="G34" s="92" t="s">
        <v>1726</v>
      </c>
      <c r="H34" s="92" t="s">
        <v>1727</v>
      </c>
      <c r="I34" s="92" t="s">
        <v>1235</v>
      </c>
      <c r="J34" s="92" t="s">
        <v>1728</v>
      </c>
      <c r="K34" s="93" t="s">
        <v>1096</v>
      </c>
    </row>
    <row r="35" spans="1:11" s="709" customFormat="1" ht="14.1" customHeight="1">
      <c r="A35" s="144"/>
      <c r="B35" s="128" t="s">
        <v>1261</v>
      </c>
      <c r="C35" s="92" t="s">
        <v>1117</v>
      </c>
      <c r="D35" s="92" t="s">
        <v>996</v>
      </c>
      <c r="E35" s="92" t="s">
        <v>1087</v>
      </c>
      <c r="F35" s="92" t="s">
        <v>1729</v>
      </c>
      <c r="G35" s="92" t="s">
        <v>1728</v>
      </c>
      <c r="H35" s="92" t="s">
        <v>1134</v>
      </c>
      <c r="I35" s="92" t="s">
        <v>1120</v>
      </c>
      <c r="J35" s="92" t="s">
        <v>1135</v>
      </c>
      <c r="K35" s="93" t="s">
        <v>1152</v>
      </c>
    </row>
    <row r="36" spans="1:11" s="709" customFormat="1" ht="14.1" customHeight="1">
      <c r="A36" s="144"/>
      <c r="B36" s="128" t="s">
        <v>1262</v>
      </c>
      <c r="C36" s="92" t="s">
        <v>1242</v>
      </c>
      <c r="D36" s="92" t="s">
        <v>1730</v>
      </c>
      <c r="E36" s="92" t="s">
        <v>1112</v>
      </c>
      <c r="F36" s="92" t="s">
        <v>991</v>
      </c>
      <c r="G36" s="92" t="s">
        <v>1144</v>
      </c>
      <c r="H36" s="92" t="s">
        <v>974</v>
      </c>
      <c r="I36" s="92">
        <v>1</v>
      </c>
      <c r="J36" s="92" t="s">
        <v>1054</v>
      </c>
      <c r="K36" s="93" t="s">
        <v>1110</v>
      </c>
    </row>
    <row r="37" spans="1:11" s="731" customFormat="1" ht="14.1" customHeight="1">
      <c r="A37" s="144"/>
      <c r="B37" s="128" t="s">
        <v>1263</v>
      </c>
      <c r="C37" s="92" t="s">
        <v>1783</v>
      </c>
      <c r="D37" s="92" t="s">
        <v>1784</v>
      </c>
      <c r="E37" s="92" t="s">
        <v>1785</v>
      </c>
      <c r="F37" s="92" t="s">
        <v>1786</v>
      </c>
      <c r="G37" s="92" t="s">
        <v>1787</v>
      </c>
      <c r="H37" s="92" t="s">
        <v>1788</v>
      </c>
      <c r="I37" s="92" t="s">
        <v>1789</v>
      </c>
      <c r="J37" s="92" t="s">
        <v>1790</v>
      </c>
      <c r="K37" s="93" t="s">
        <v>1791</v>
      </c>
    </row>
    <row r="38" spans="1:11" s="731" customFormat="1" ht="14.1" customHeight="1">
      <c r="A38" s="144"/>
      <c r="B38" s="128" t="s">
        <v>1264</v>
      </c>
      <c r="C38" s="92" t="s">
        <v>1792</v>
      </c>
      <c r="D38" s="92" t="s">
        <v>1793</v>
      </c>
      <c r="E38" s="92" t="s">
        <v>1779</v>
      </c>
      <c r="F38" s="92" t="s">
        <v>1794</v>
      </c>
      <c r="G38" s="92" t="s">
        <v>1795</v>
      </c>
      <c r="H38" s="92" t="s">
        <v>1796</v>
      </c>
      <c r="I38" s="92" t="s">
        <v>1786</v>
      </c>
      <c r="J38" s="92" t="s">
        <v>1797</v>
      </c>
      <c r="K38" s="93" t="s">
        <v>1798</v>
      </c>
    </row>
    <row r="39" spans="1:11" s="731" customFormat="1" ht="14.1" customHeight="1">
      <c r="A39" s="144"/>
      <c r="B39" s="128" t="s">
        <v>1254</v>
      </c>
      <c r="C39" s="92" t="s">
        <v>1799</v>
      </c>
      <c r="D39" s="92" t="s">
        <v>1800</v>
      </c>
      <c r="E39" s="92" t="s">
        <v>1801</v>
      </c>
      <c r="F39" s="92" t="s">
        <v>1802</v>
      </c>
      <c r="G39" s="92" t="s">
        <v>1803</v>
      </c>
      <c r="H39" s="92" t="s">
        <v>1804</v>
      </c>
      <c r="I39" s="92" t="s">
        <v>1805</v>
      </c>
      <c r="J39" s="92" t="s">
        <v>1806</v>
      </c>
      <c r="K39" s="93" t="s">
        <v>1130</v>
      </c>
    </row>
    <row r="40" spans="1:11" s="745" customFormat="1" ht="14.1" customHeight="1">
      <c r="A40" s="144"/>
      <c r="B40" s="128" t="s">
        <v>1255</v>
      </c>
      <c r="C40" s="92" t="s">
        <v>1843</v>
      </c>
      <c r="D40" s="92" t="s">
        <v>1844</v>
      </c>
      <c r="E40" s="92" t="s">
        <v>1845</v>
      </c>
      <c r="F40" s="92" t="s">
        <v>1846</v>
      </c>
      <c r="G40" s="92" t="s">
        <v>1165</v>
      </c>
      <c r="H40" s="92" t="s">
        <v>1164</v>
      </c>
      <c r="I40" s="92" t="s">
        <v>1847</v>
      </c>
      <c r="J40" s="92" t="s">
        <v>1156</v>
      </c>
      <c r="K40" s="93" t="s">
        <v>1120</v>
      </c>
    </row>
    <row r="41" spans="1:11" s="745" customFormat="1" ht="14.1" customHeight="1">
      <c r="A41" s="144"/>
      <c r="B41" s="128" t="s">
        <v>1256</v>
      </c>
      <c r="C41" s="92" t="s">
        <v>1703</v>
      </c>
      <c r="D41" s="92" t="s">
        <v>1112</v>
      </c>
      <c r="E41" s="92" t="s">
        <v>1298</v>
      </c>
      <c r="F41" s="92" t="s">
        <v>1015</v>
      </c>
      <c r="G41" s="92" t="s">
        <v>973</v>
      </c>
      <c r="H41" s="92" t="s">
        <v>1053</v>
      </c>
      <c r="I41" s="92" t="s">
        <v>1109</v>
      </c>
      <c r="J41" s="92" t="s">
        <v>1092</v>
      </c>
      <c r="K41" s="160" t="s">
        <v>1144</v>
      </c>
    </row>
    <row r="42" spans="1:11" s="745" customFormat="1" ht="14.1" customHeight="1">
      <c r="A42" s="144"/>
      <c r="B42" s="128" t="s">
        <v>1257</v>
      </c>
      <c r="C42" s="92" t="s">
        <v>1083</v>
      </c>
      <c r="D42" s="92" t="s">
        <v>988</v>
      </c>
      <c r="E42" s="183">
        <v>5.9</v>
      </c>
      <c r="F42" s="92" t="s">
        <v>992</v>
      </c>
      <c r="G42" s="183" t="s">
        <v>1234</v>
      </c>
      <c r="H42" s="183" t="s">
        <v>1345</v>
      </c>
      <c r="I42" s="183" t="s">
        <v>1120</v>
      </c>
      <c r="J42" s="183" t="s">
        <v>1242</v>
      </c>
      <c r="K42" s="160" t="s">
        <v>1083</v>
      </c>
    </row>
    <row r="43" spans="1:11" s="764" customFormat="1" ht="14.1" customHeight="1">
      <c r="A43" s="144"/>
      <c r="B43" s="128" t="s">
        <v>1258</v>
      </c>
      <c r="C43" s="93" t="s">
        <v>1070</v>
      </c>
      <c r="D43" s="93">
        <v>6</v>
      </c>
      <c r="E43" s="93" t="s">
        <v>1071</v>
      </c>
      <c r="F43" s="93" t="s">
        <v>1117</v>
      </c>
      <c r="G43" s="93" t="s">
        <v>1725</v>
      </c>
      <c r="H43" s="93" t="s">
        <v>1090</v>
      </c>
      <c r="I43" s="93" t="s">
        <v>991</v>
      </c>
      <c r="J43" s="93" t="s">
        <v>1878</v>
      </c>
      <c r="K43" s="93" t="s">
        <v>1160</v>
      </c>
    </row>
    <row r="44" spans="1:11" s="764" customFormat="1" ht="14.1" customHeight="1">
      <c r="A44" s="144"/>
      <c r="B44" s="128" t="s">
        <v>1259</v>
      </c>
      <c r="C44" s="93" t="s">
        <v>1297</v>
      </c>
      <c r="D44" s="93" t="s">
        <v>1277</v>
      </c>
      <c r="E44" s="93" t="s">
        <v>1722</v>
      </c>
      <c r="F44" s="93" t="s">
        <v>1879</v>
      </c>
      <c r="G44" s="93" t="s">
        <v>1731</v>
      </c>
      <c r="H44" s="93" t="s">
        <v>1305</v>
      </c>
      <c r="I44" s="93" t="s">
        <v>1880</v>
      </c>
      <c r="J44" s="93" t="s">
        <v>1881</v>
      </c>
      <c r="K44" s="93" t="s">
        <v>1168</v>
      </c>
    </row>
    <row r="45" spans="1:11" s="764" customFormat="1" ht="14.1" customHeight="1">
      <c r="A45" s="144"/>
      <c r="B45" s="128" t="s">
        <v>1260</v>
      </c>
      <c r="C45" s="93" t="s">
        <v>1773</v>
      </c>
      <c r="D45" s="93" t="s">
        <v>1882</v>
      </c>
      <c r="E45" s="93" t="s">
        <v>1129</v>
      </c>
      <c r="F45" s="93" t="s">
        <v>1883</v>
      </c>
      <c r="G45" s="93" t="s">
        <v>1884</v>
      </c>
      <c r="H45" s="93" t="s">
        <v>1015</v>
      </c>
      <c r="I45" s="93" t="s">
        <v>1273</v>
      </c>
      <c r="J45" s="93" t="s">
        <v>1885</v>
      </c>
      <c r="K45" s="93" t="s">
        <v>1052</v>
      </c>
    </row>
    <row r="46" spans="1:11" s="958" customFormat="1" ht="24.95" customHeight="1">
      <c r="A46" s="144">
        <v>2021</v>
      </c>
      <c r="B46" s="128" t="s">
        <v>1249</v>
      </c>
      <c r="C46" s="92" t="s">
        <v>1156</v>
      </c>
      <c r="D46" s="92" t="s">
        <v>1157</v>
      </c>
      <c r="E46" s="92" t="s">
        <v>1013</v>
      </c>
      <c r="F46" s="92" t="s">
        <v>1296</v>
      </c>
      <c r="G46" s="92" t="s">
        <v>2268</v>
      </c>
      <c r="H46" s="92" t="s">
        <v>1848</v>
      </c>
      <c r="I46" s="92" t="s">
        <v>2269</v>
      </c>
      <c r="J46" s="92" t="s">
        <v>1324</v>
      </c>
      <c r="K46" s="93" t="s">
        <v>1152</v>
      </c>
    </row>
    <row r="47" spans="1:11" s="958" customFormat="1" ht="14.1" customHeight="1">
      <c r="A47" s="144"/>
      <c r="B47" s="128" t="s">
        <v>1261</v>
      </c>
      <c r="C47" s="92" t="s">
        <v>2270</v>
      </c>
      <c r="D47" s="92" t="s">
        <v>1145</v>
      </c>
      <c r="E47" s="92" t="s">
        <v>2271</v>
      </c>
      <c r="F47" s="92" t="s">
        <v>1013</v>
      </c>
      <c r="G47" s="92" t="s">
        <v>1121</v>
      </c>
      <c r="H47" s="92" t="s">
        <v>2272</v>
      </c>
      <c r="I47" s="92" t="s">
        <v>1855</v>
      </c>
      <c r="J47" s="92" t="s">
        <v>2273</v>
      </c>
      <c r="K47" s="93" t="s">
        <v>1059</v>
      </c>
    </row>
    <row r="48" spans="1:11" s="958" customFormat="1" ht="14.1" customHeight="1">
      <c r="A48" s="144"/>
      <c r="B48" s="128" t="s">
        <v>1262</v>
      </c>
      <c r="C48" s="92" t="s">
        <v>1119</v>
      </c>
      <c r="D48" s="92" t="s">
        <v>2270</v>
      </c>
      <c r="E48" s="92" t="s">
        <v>1757</v>
      </c>
      <c r="F48" s="92" t="s">
        <v>2274</v>
      </c>
      <c r="G48" s="92" t="s">
        <v>1844</v>
      </c>
      <c r="H48" s="92" t="s">
        <v>1117</v>
      </c>
      <c r="I48" s="92" t="s">
        <v>1124</v>
      </c>
      <c r="J48" s="92" t="s">
        <v>1151</v>
      </c>
      <c r="K48" s="93" t="s">
        <v>1077</v>
      </c>
    </row>
    <row r="49" spans="1:12" s="1141" customFormat="1" ht="14.1" customHeight="1">
      <c r="A49" s="144"/>
      <c r="B49" s="128" t="s">
        <v>1263</v>
      </c>
      <c r="C49" s="92" t="s">
        <v>991</v>
      </c>
      <c r="D49" s="92" t="s">
        <v>1871</v>
      </c>
      <c r="E49" s="92" t="s">
        <v>2443</v>
      </c>
      <c r="F49" s="92" t="s">
        <v>2444</v>
      </c>
      <c r="G49" s="92" t="s">
        <v>364</v>
      </c>
      <c r="H49" s="92" t="s">
        <v>1081</v>
      </c>
      <c r="I49" s="92" t="s">
        <v>1109</v>
      </c>
      <c r="J49" s="92" t="s">
        <v>1016</v>
      </c>
      <c r="K49" s="93" t="s">
        <v>1127</v>
      </c>
    </row>
    <row r="50" spans="1:12" s="1141" customFormat="1" ht="14.1" customHeight="1">
      <c r="A50" s="144"/>
      <c r="B50" s="128" t="s">
        <v>1264</v>
      </c>
      <c r="C50" s="92" t="s">
        <v>1143</v>
      </c>
      <c r="D50" s="92" t="s">
        <v>1114</v>
      </c>
      <c r="E50" s="92" t="s">
        <v>1107</v>
      </c>
      <c r="F50" s="92" t="s">
        <v>1328</v>
      </c>
      <c r="G50" s="92" t="s">
        <v>1157</v>
      </c>
      <c r="H50" s="92" t="s">
        <v>1159</v>
      </c>
      <c r="I50" s="92" t="s">
        <v>1159</v>
      </c>
      <c r="J50" s="92" t="s">
        <v>1067</v>
      </c>
      <c r="K50" s="93" t="s">
        <v>1059</v>
      </c>
    </row>
    <row r="51" spans="1:12" s="1141" customFormat="1" ht="14.1" customHeight="1">
      <c r="A51" s="144"/>
      <c r="B51" s="128" t="s">
        <v>1254</v>
      </c>
      <c r="C51" s="92" t="s">
        <v>1133</v>
      </c>
      <c r="D51" s="92">
        <v>3</v>
      </c>
      <c r="E51" s="92" t="s">
        <v>1110</v>
      </c>
      <c r="F51" s="92" t="s">
        <v>1347</v>
      </c>
      <c r="G51" s="92" t="s">
        <v>971</v>
      </c>
      <c r="H51" s="92" t="s">
        <v>1239</v>
      </c>
      <c r="I51" s="92" t="s">
        <v>1218</v>
      </c>
      <c r="J51" s="92" t="s">
        <v>2445</v>
      </c>
      <c r="K51" s="93" t="s">
        <v>1111</v>
      </c>
    </row>
    <row r="52" spans="1:12" s="1141" customFormat="1" ht="14.1" customHeight="1">
      <c r="A52" s="144"/>
      <c r="B52" s="128"/>
      <c r="C52" s="160"/>
      <c r="D52" s="160"/>
      <c r="E52" s="160"/>
      <c r="F52" s="160"/>
      <c r="G52" s="160"/>
      <c r="H52" s="160"/>
      <c r="I52" s="160"/>
      <c r="J52" s="160"/>
      <c r="K52" s="160"/>
    </row>
    <row r="54" spans="1:12">
      <c r="A54" s="332" t="s">
        <v>2366</v>
      </c>
      <c r="B54" s="332"/>
      <c r="C54" s="332"/>
      <c r="D54" s="332"/>
      <c r="E54" s="332"/>
      <c r="F54" s="332"/>
      <c r="G54" s="332"/>
      <c r="H54" s="332"/>
      <c r="I54" s="222"/>
      <c r="J54" s="222"/>
      <c r="K54" s="222"/>
      <c r="L54" s="222"/>
    </row>
    <row r="55" spans="1:12" s="345" customFormat="1" ht="14.1" customHeight="1">
      <c r="A55" s="579" t="s">
        <v>2367</v>
      </c>
      <c r="B55" s="442"/>
      <c r="C55" s="442"/>
      <c r="D55" s="442"/>
      <c r="E55" s="442"/>
      <c r="F55" s="442"/>
      <c r="G55" s="442"/>
      <c r="H55" s="442"/>
      <c r="I55" s="457"/>
      <c r="J55" s="457"/>
      <c r="K55" s="457"/>
      <c r="L55" s="457"/>
    </row>
  </sheetData>
  <mergeCells count="7">
    <mergeCell ref="D8:F8"/>
    <mergeCell ref="C7:K7"/>
    <mergeCell ref="A1:C1"/>
    <mergeCell ref="A7:B9"/>
    <mergeCell ref="C8:C9"/>
    <mergeCell ref="G8:K8"/>
    <mergeCell ref="I1:J2"/>
  </mergeCells>
  <hyperlinks>
    <hyperlink ref="I1:J2" location="'Spis tablic     List of tables'!A43" display="'Spis tablic     List of tables'!A43"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55"/>
  <sheetViews>
    <sheetView zoomScale="90" zoomScaleNormal="90" workbookViewId="0">
      <selection activeCell="B65" sqref="B65"/>
    </sheetView>
  </sheetViews>
  <sheetFormatPr defaultColWidth="9.140625" defaultRowHeight="12.75"/>
  <cols>
    <col min="1" max="1" width="7.7109375" style="134" customWidth="1"/>
    <col min="2" max="2" width="20.7109375" style="134" customWidth="1"/>
    <col min="3" max="12" width="14.7109375" style="134" customWidth="1"/>
    <col min="13" max="16384" width="9.140625" style="134"/>
  </cols>
  <sheetData>
    <row r="1" spans="1:12" ht="20.100000000000001" customHeight="1">
      <c r="A1" s="1336" t="s">
        <v>1065</v>
      </c>
      <c r="B1" s="1337"/>
      <c r="C1" s="1337"/>
      <c r="D1" s="234"/>
      <c r="E1" s="153"/>
      <c r="F1" s="153"/>
      <c r="G1" s="281"/>
      <c r="H1" s="281"/>
      <c r="I1" s="1453" t="s">
        <v>1349</v>
      </c>
      <c r="J1" s="1453"/>
      <c r="K1" s="1"/>
      <c r="L1" s="1"/>
    </row>
    <row r="2" spans="1:12" ht="20.100000000000001" customHeight="1">
      <c r="A2" s="320" t="s">
        <v>1066</v>
      </c>
      <c r="B2" s="135"/>
      <c r="C2" s="135"/>
      <c r="D2" s="135"/>
      <c r="E2" s="135"/>
      <c r="F2" s="135"/>
      <c r="G2" s="135"/>
      <c r="H2" s="135"/>
      <c r="I2" s="1453"/>
      <c r="J2" s="1453"/>
      <c r="K2" s="1"/>
      <c r="L2" s="1"/>
    </row>
    <row r="3" spans="1:12" ht="20.100000000000001" customHeight="1">
      <c r="A3" s="12"/>
      <c r="B3" s="135"/>
      <c r="C3" s="135"/>
      <c r="D3" s="135"/>
      <c r="E3" s="135"/>
      <c r="F3" s="135"/>
      <c r="G3" s="135"/>
      <c r="H3" s="135"/>
      <c r="I3" s="1"/>
      <c r="J3" s="1"/>
      <c r="K3" s="1"/>
      <c r="L3" s="1"/>
    </row>
    <row r="4" spans="1:12" ht="18.75">
      <c r="A4" s="10" t="s">
        <v>2334</v>
      </c>
      <c r="B4" s="153"/>
      <c r="C4" s="153"/>
      <c r="D4" s="153"/>
      <c r="E4" s="153"/>
      <c r="F4" s="153"/>
      <c r="G4" s="153"/>
      <c r="H4" s="153"/>
      <c r="I4" s="3"/>
      <c r="J4" s="3"/>
      <c r="K4" s="3"/>
      <c r="L4" s="3"/>
    </row>
    <row r="5" spans="1:12" ht="15" customHeight="1">
      <c r="A5" s="1078" t="s">
        <v>2143</v>
      </c>
      <c r="B5" s="69"/>
      <c r="C5" s="16"/>
      <c r="D5" s="16"/>
      <c r="E5" s="16"/>
      <c r="F5" s="16"/>
      <c r="G5" s="16"/>
      <c r="H5" s="16"/>
      <c r="I5" s="3"/>
      <c r="J5" s="3"/>
      <c r="K5" s="3"/>
      <c r="L5" s="3"/>
    </row>
    <row r="6" spans="1:12" ht="15">
      <c r="A6" s="535"/>
      <c r="B6" s="52"/>
      <c r="C6" s="52"/>
      <c r="D6" s="52"/>
      <c r="E6" s="52"/>
      <c r="F6" s="52"/>
      <c r="G6" s="52"/>
      <c r="H6" s="52"/>
      <c r="I6" s="53"/>
      <c r="J6" s="53"/>
      <c r="K6" s="53"/>
      <c r="L6" s="53"/>
    </row>
    <row r="7" spans="1:12" ht="20.100000000000001" customHeight="1">
      <c r="A7" s="1551" t="s">
        <v>1490</v>
      </c>
      <c r="B7" s="1552"/>
      <c r="C7" s="1555" t="s">
        <v>1507</v>
      </c>
      <c r="D7" s="1556"/>
      <c r="E7" s="1556"/>
      <c r="F7" s="1556"/>
      <c r="G7" s="1556"/>
      <c r="H7" s="1556"/>
      <c r="I7" s="1556"/>
      <c r="J7" s="1556"/>
      <c r="K7" s="1556"/>
      <c r="L7" s="1556"/>
    </row>
    <row r="8" spans="1:12" ht="20.100000000000001" customHeight="1">
      <c r="A8" s="1529"/>
      <c r="B8" s="1549"/>
      <c r="C8" s="1355" t="s">
        <v>1492</v>
      </c>
      <c r="D8" s="1548" t="s">
        <v>1508</v>
      </c>
      <c r="E8" s="1529"/>
      <c r="F8" s="1529"/>
      <c r="G8" s="1549"/>
      <c r="H8" s="1548" t="s">
        <v>1509</v>
      </c>
      <c r="I8" s="1529"/>
      <c r="J8" s="1529"/>
      <c r="K8" s="1529"/>
      <c r="L8" s="1529"/>
    </row>
    <row r="9" spans="1:12" ht="114" customHeight="1" thickBot="1">
      <c r="A9" s="1553"/>
      <c r="B9" s="1554"/>
      <c r="C9" s="1550"/>
      <c r="D9" s="161" t="s">
        <v>1495</v>
      </c>
      <c r="E9" s="161" t="s">
        <v>1506</v>
      </c>
      <c r="F9" s="161" t="s">
        <v>1504</v>
      </c>
      <c r="G9" s="161" t="s">
        <v>1498</v>
      </c>
      <c r="H9" s="161" t="s">
        <v>1495</v>
      </c>
      <c r="I9" s="161" t="s">
        <v>1506</v>
      </c>
      <c r="J9" s="161" t="s">
        <v>1504</v>
      </c>
      <c r="K9" s="161" t="s">
        <v>1498</v>
      </c>
      <c r="L9" s="162" t="s">
        <v>1499</v>
      </c>
    </row>
    <row r="10" spans="1:12" ht="24.95" customHeight="1">
      <c r="A10" s="144">
        <v>2018</v>
      </c>
      <c r="B10" s="128" t="s">
        <v>1249</v>
      </c>
      <c r="C10" s="105">
        <v>24.9</v>
      </c>
      <c r="D10" s="105">
        <v>28.6</v>
      </c>
      <c r="E10" s="105">
        <v>0.9</v>
      </c>
      <c r="F10" s="105">
        <v>0.9</v>
      </c>
      <c r="G10" s="105">
        <v>22</v>
      </c>
      <c r="H10" s="105">
        <v>21.1</v>
      </c>
      <c r="I10" s="105">
        <v>21.1</v>
      </c>
      <c r="J10" s="105">
        <v>21.1</v>
      </c>
      <c r="K10" s="105">
        <v>15.7</v>
      </c>
      <c r="L10" s="143">
        <v>3.1</v>
      </c>
    </row>
    <row r="11" spans="1:12" ht="14.1" customHeight="1">
      <c r="A11" s="144"/>
      <c r="B11" s="128" t="s">
        <v>1261</v>
      </c>
      <c r="C11" s="105">
        <v>21.2</v>
      </c>
      <c r="D11" s="105">
        <v>9.8000000000000007</v>
      </c>
      <c r="E11" s="105">
        <v>5</v>
      </c>
      <c r="F11" s="105" t="s">
        <v>1097</v>
      </c>
      <c r="G11" s="105" t="s">
        <v>943</v>
      </c>
      <c r="H11" s="105">
        <v>32.5</v>
      </c>
      <c r="I11" s="105">
        <v>32.5</v>
      </c>
      <c r="J11" s="105">
        <v>32.5</v>
      </c>
      <c r="K11" s="105">
        <v>30.5</v>
      </c>
      <c r="L11" s="143">
        <v>11</v>
      </c>
    </row>
    <row r="12" spans="1:12" ht="14.1" customHeight="1">
      <c r="A12" s="144"/>
      <c r="B12" s="128" t="s">
        <v>1262</v>
      </c>
      <c r="C12" s="105" t="s">
        <v>1125</v>
      </c>
      <c r="D12" s="105" t="s">
        <v>1015</v>
      </c>
      <c r="E12" s="105" t="s">
        <v>1133</v>
      </c>
      <c r="F12" s="105" t="s">
        <v>1133</v>
      </c>
      <c r="G12" s="105" t="s">
        <v>1133</v>
      </c>
      <c r="H12" s="105" t="s">
        <v>1133</v>
      </c>
      <c r="I12" s="105" t="s">
        <v>1133</v>
      </c>
      <c r="J12" s="105" t="s">
        <v>1133</v>
      </c>
      <c r="K12" s="105" t="s">
        <v>1133</v>
      </c>
      <c r="L12" s="143" t="s">
        <v>971</v>
      </c>
    </row>
    <row r="13" spans="1:12" ht="14.1" customHeight="1">
      <c r="A13" s="144"/>
      <c r="B13" s="128" t="s">
        <v>1263</v>
      </c>
      <c r="C13" s="105" t="s">
        <v>972</v>
      </c>
      <c r="D13" s="105" t="s">
        <v>1006</v>
      </c>
      <c r="E13" s="105" t="s">
        <v>1193</v>
      </c>
      <c r="F13" s="105" t="s">
        <v>1148</v>
      </c>
      <c r="G13" s="105" t="s">
        <v>1277</v>
      </c>
      <c r="H13" s="105" t="s">
        <v>991</v>
      </c>
      <c r="I13" s="105" t="s">
        <v>991</v>
      </c>
      <c r="J13" s="105" t="s">
        <v>1295</v>
      </c>
      <c r="K13" s="105" t="s">
        <v>1295</v>
      </c>
      <c r="L13" s="143" t="s">
        <v>1235</v>
      </c>
    </row>
    <row r="14" spans="1:12" ht="14.1" customHeight="1">
      <c r="A14" s="144"/>
      <c r="B14" s="128" t="s">
        <v>1264</v>
      </c>
      <c r="C14" s="105" t="s">
        <v>1296</v>
      </c>
      <c r="D14" s="105" t="s">
        <v>707</v>
      </c>
      <c r="E14" s="105">
        <v>0.7</v>
      </c>
      <c r="F14" s="105" t="s">
        <v>1051</v>
      </c>
      <c r="G14" s="105" t="s">
        <v>994</v>
      </c>
      <c r="H14" s="105" t="s">
        <v>1297</v>
      </c>
      <c r="I14" s="105" t="s">
        <v>1298</v>
      </c>
      <c r="J14" s="105" t="s">
        <v>1299</v>
      </c>
      <c r="K14" s="105" t="s">
        <v>1300</v>
      </c>
      <c r="L14" s="143" t="s">
        <v>1240</v>
      </c>
    </row>
    <row r="15" spans="1:12" ht="14.1" customHeight="1">
      <c r="A15" s="144"/>
      <c r="B15" s="128" t="s">
        <v>1254</v>
      </c>
      <c r="C15" s="105" t="s">
        <v>1301</v>
      </c>
      <c r="D15" s="105" t="s">
        <v>1110</v>
      </c>
      <c r="E15" s="105">
        <v>3.5</v>
      </c>
      <c r="F15" s="105" t="s">
        <v>1302</v>
      </c>
      <c r="G15" s="105" t="s">
        <v>1129</v>
      </c>
      <c r="H15" s="105" t="s">
        <v>1302</v>
      </c>
      <c r="I15" s="105" t="s">
        <v>1302</v>
      </c>
      <c r="J15" s="105" t="s">
        <v>1302</v>
      </c>
      <c r="K15" s="105" t="s">
        <v>1302</v>
      </c>
      <c r="L15" s="143" t="s">
        <v>1240</v>
      </c>
    </row>
    <row r="16" spans="1:12" ht="14.1" customHeight="1">
      <c r="A16" s="144"/>
      <c r="B16" s="128" t="s">
        <v>1255</v>
      </c>
      <c r="C16" s="105" t="s">
        <v>1110</v>
      </c>
      <c r="D16" s="105">
        <v>2.8</v>
      </c>
      <c r="E16" s="105">
        <v>32</v>
      </c>
      <c r="F16" s="105" t="s">
        <v>1052</v>
      </c>
      <c r="G16" s="105" t="s">
        <v>1006</v>
      </c>
      <c r="H16" s="105" t="s">
        <v>1100</v>
      </c>
      <c r="I16" s="105" t="s">
        <v>1305</v>
      </c>
      <c r="J16" s="105" t="s">
        <v>1305</v>
      </c>
      <c r="K16" s="105" t="s">
        <v>1305</v>
      </c>
      <c r="L16" s="143" t="s">
        <v>1299</v>
      </c>
    </row>
    <row r="17" spans="1:12" ht="14.1" customHeight="1">
      <c r="A17" s="144"/>
      <c r="B17" s="128" t="s">
        <v>1256</v>
      </c>
      <c r="C17" s="105" t="s">
        <v>1102</v>
      </c>
      <c r="D17" s="105" t="s">
        <v>1151</v>
      </c>
      <c r="E17" s="105" t="s">
        <v>1306</v>
      </c>
      <c r="F17" s="105" t="s">
        <v>1235</v>
      </c>
      <c r="G17" s="105" t="s">
        <v>1235</v>
      </c>
      <c r="H17" s="105">
        <v>0</v>
      </c>
      <c r="I17" s="105">
        <v>2.9</v>
      </c>
      <c r="J17" s="105">
        <v>5.4</v>
      </c>
      <c r="K17" s="105" t="s">
        <v>1235</v>
      </c>
      <c r="L17" s="143" t="s">
        <v>1151</v>
      </c>
    </row>
    <row r="18" spans="1:12" ht="14.1" customHeight="1">
      <c r="A18" s="144"/>
      <c r="B18" s="128" t="s">
        <v>1257</v>
      </c>
      <c r="C18" s="105" t="s">
        <v>1089</v>
      </c>
      <c r="D18" s="105" t="s">
        <v>1117</v>
      </c>
      <c r="E18" s="112" t="s">
        <v>1307</v>
      </c>
      <c r="F18" s="105">
        <v>0</v>
      </c>
      <c r="G18" s="112">
        <v>2.2000000000000002</v>
      </c>
      <c r="H18" s="143" t="s">
        <v>1235</v>
      </c>
      <c r="I18" s="143">
        <v>8.5</v>
      </c>
      <c r="J18" s="105" t="s">
        <v>1235</v>
      </c>
      <c r="K18" s="112" t="s">
        <v>1308</v>
      </c>
      <c r="L18" s="209" t="s">
        <v>1235</v>
      </c>
    </row>
    <row r="19" spans="1:12" ht="14.1" customHeight="1">
      <c r="A19" s="144"/>
      <c r="B19" s="128" t="s">
        <v>1258</v>
      </c>
      <c r="C19" s="143" t="s">
        <v>1323</v>
      </c>
      <c r="D19" s="143" t="s">
        <v>1324</v>
      </c>
      <c r="E19" s="143" t="s">
        <v>1325</v>
      </c>
      <c r="F19" s="143" t="s">
        <v>1241</v>
      </c>
      <c r="G19" s="143" t="s">
        <v>1323</v>
      </c>
      <c r="H19" s="143" t="s">
        <v>1287</v>
      </c>
      <c r="I19" s="143" t="s">
        <v>1220</v>
      </c>
      <c r="J19" s="143" t="s">
        <v>364</v>
      </c>
      <c r="K19" s="143" t="s">
        <v>1323</v>
      </c>
      <c r="L19" s="143" t="s">
        <v>1308</v>
      </c>
    </row>
    <row r="20" spans="1:12" ht="14.1" customHeight="1">
      <c r="A20" s="144"/>
      <c r="B20" s="128" t="s">
        <v>1259</v>
      </c>
      <c r="C20" s="143" t="s">
        <v>1326</v>
      </c>
      <c r="D20" s="143" t="s">
        <v>1242</v>
      </c>
      <c r="E20" s="143" t="s">
        <v>1276</v>
      </c>
      <c r="F20" s="143" t="s">
        <v>1276</v>
      </c>
      <c r="G20" s="143" t="s">
        <v>1166</v>
      </c>
      <c r="H20" s="143" t="s">
        <v>1327</v>
      </c>
      <c r="I20" s="143" t="s">
        <v>1126</v>
      </c>
      <c r="J20" s="143">
        <v>1</v>
      </c>
      <c r="K20" s="143" t="s">
        <v>1327</v>
      </c>
      <c r="L20" s="143" t="s">
        <v>1328</v>
      </c>
    </row>
    <row r="21" spans="1:12" ht="14.1" customHeight="1">
      <c r="A21" s="144"/>
      <c r="B21" s="128" t="s">
        <v>1260</v>
      </c>
      <c r="C21" s="143" t="s">
        <v>1329</v>
      </c>
      <c r="D21" s="143" t="s">
        <v>1330</v>
      </c>
      <c r="E21" s="143" t="s">
        <v>1241</v>
      </c>
      <c r="F21" s="143" t="s">
        <v>1331</v>
      </c>
      <c r="G21" s="143" t="s">
        <v>1241</v>
      </c>
      <c r="H21" s="143" t="s">
        <v>1332</v>
      </c>
      <c r="I21" s="143" t="s">
        <v>1332</v>
      </c>
      <c r="J21" s="143" t="s">
        <v>1332</v>
      </c>
      <c r="K21" s="143" t="s">
        <v>1332</v>
      </c>
      <c r="L21" s="143" t="s">
        <v>1323</v>
      </c>
    </row>
    <row r="22" spans="1:12" ht="24.95" customHeight="1">
      <c r="A22" s="144">
        <v>2019</v>
      </c>
      <c r="B22" s="128" t="s">
        <v>1249</v>
      </c>
      <c r="C22" s="105" t="s">
        <v>1234</v>
      </c>
      <c r="D22" s="105">
        <v>12.9</v>
      </c>
      <c r="E22" s="105" t="s">
        <v>1119</v>
      </c>
      <c r="F22" s="105" t="s">
        <v>1119</v>
      </c>
      <c r="G22" s="105" t="s">
        <v>1342</v>
      </c>
      <c r="H22" s="105" t="s">
        <v>1343</v>
      </c>
      <c r="I22" s="105" t="s">
        <v>1135</v>
      </c>
      <c r="J22" s="105" t="s">
        <v>1136</v>
      </c>
      <c r="K22" s="105" t="s">
        <v>1343</v>
      </c>
      <c r="L22" s="143" t="s">
        <v>1273</v>
      </c>
    </row>
    <row r="23" spans="1:12" ht="14.1" customHeight="1">
      <c r="A23" s="144"/>
      <c r="B23" s="128" t="s">
        <v>1261</v>
      </c>
      <c r="C23" s="105" t="s">
        <v>364</v>
      </c>
      <c r="D23" s="105">
        <v>11.5</v>
      </c>
      <c r="E23" s="105" t="s">
        <v>1344</v>
      </c>
      <c r="F23" s="105" t="s">
        <v>1344</v>
      </c>
      <c r="G23" s="105" t="s">
        <v>1342</v>
      </c>
      <c r="H23" s="105" t="s">
        <v>1298</v>
      </c>
      <c r="I23" s="105" t="s">
        <v>1080</v>
      </c>
      <c r="J23" s="105" t="s">
        <v>1157</v>
      </c>
      <c r="K23" s="105" t="s">
        <v>1345</v>
      </c>
      <c r="L23" s="143">
        <v>3</v>
      </c>
    </row>
    <row r="24" spans="1:12" ht="14.1" customHeight="1">
      <c r="A24" s="144"/>
      <c r="B24" s="128" t="s">
        <v>1262</v>
      </c>
      <c r="C24" s="105" t="s">
        <v>1058</v>
      </c>
      <c r="D24" s="105">
        <v>12.1</v>
      </c>
      <c r="E24" s="105" t="s">
        <v>1082</v>
      </c>
      <c r="F24" s="105" t="s">
        <v>1346</v>
      </c>
      <c r="G24" s="105" t="s">
        <v>1347</v>
      </c>
      <c r="H24" s="105" t="s">
        <v>1218</v>
      </c>
      <c r="I24" s="105" t="s">
        <v>1307</v>
      </c>
      <c r="J24" s="105" t="s">
        <v>1307</v>
      </c>
      <c r="K24" s="105" t="s">
        <v>1347</v>
      </c>
      <c r="L24" s="143" t="s">
        <v>1112</v>
      </c>
    </row>
    <row r="25" spans="1:12" s="662" customFormat="1" ht="14.1" customHeight="1">
      <c r="A25" s="144"/>
      <c r="B25" s="128" t="s">
        <v>1263</v>
      </c>
      <c r="C25" s="105" t="s">
        <v>1159</v>
      </c>
      <c r="D25" s="105">
        <v>11.9</v>
      </c>
      <c r="E25" s="105" t="s">
        <v>974</v>
      </c>
      <c r="F25" s="105">
        <v>6.9</v>
      </c>
      <c r="G25" s="105" t="s">
        <v>980</v>
      </c>
      <c r="H25" s="105" t="s">
        <v>1014</v>
      </c>
      <c r="I25" s="105" t="s">
        <v>1141</v>
      </c>
      <c r="J25" s="105" t="s">
        <v>1141</v>
      </c>
      <c r="K25" s="105" t="s">
        <v>1014</v>
      </c>
      <c r="L25" s="143" t="s">
        <v>1266</v>
      </c>
    </row>
    <row r="26" spans="1:12" s="662" customFormat="1" ht="14.1" customHeight="1">
      <c r="A26" s="144"/>
      <c r="B26" s="128" t="s">
        <v>1264</v>
      </c>
      <c r="C26" s="105" t="s">
        <v>980</v>
      </c>
      <c r="D26" s="105">
        <v>1.9</v>
      </c>
      <c r="E26" s="105" t="s">
        <v>1014</v>
      </c>
      <c r="F26" s="105" t="s">
        <v>1123</v>
      </c>
      <c r="G26" s="105" t="s">
        <v>1141</v>
      </c>
      <c r="H26" s="105" t="s">
        <v>1128</v>
      </c>
      <c r="I26" s="105" t="s">
        <v>1119</v>
      </c>
      <c r="J26" s="105" t="s">
        <v>1119</v>
      </c>
      <c r="K26" s="105" t="s">
        <v>1128</v>
      </c>
      <c r="L26" s="143" t="s">
        <v>1657</v>
      </c>
    </row>
    <row r="27" spans="1:12" s="662" customFormat="1" ht="14.1" customHeight="1">
      <c r="A27" s="144"/>
      <c r="B27" s="128" t="s">
        <v>1254</v>
      </c>
      <c r="C27" s="105" t="s">
        <v>1159</v>
      </c>
      <c r="D27" s="105">
        <v>10.8</v>
      </c>
      <c r="E27" s="105">
        <v>3</v>
      </c>
      <c r="F27" s="105">
        <v>10.8</v>
      </c>
      <c r="G27" s="105">
        <v>4.9000000000000004</v>
      </c>
      <c r="H27" s="105" t="s">
        <v>1345</v>
      </c>
      <c r="I27" s="105" t="s">
        <v>1111</v>
      </c>
      <c r="J27" s="105" t="s">
        <v>1016</v>
      </c>
      <c r="K27" s="105" t="s">
        <v>1157</v>
      </c>
      <c r="L27" s="143" t="s">
        <v>1140</v>
      </c>
    </row>
    <row r="28" spans="1:12" s="670" customFormat="1" ht="14.1" customHeight="1">
      <c r="A28" s="144"/>
      <c r="B28" s="128" t="s">
        <v>1255</v>
      </c>
      <c r="C28" s="105">
        <v>3.9</v>
      </c>
      <c r="D28" s="105">
        <v>10.8</v>
      </c>
      <c r="E28" s="105">
        <v>6.4</v>
      </c>
      <c r="F28" s="105">
        <v>6.4</v>
      </c>
      <c r="G28" s="105" t="s">
        <v>1159</v>
      </c>
      <c r="H28" s="105" t="s">
        <v>981</v>
      </c>
      <c r="I28" s="105" t="s">
        <v>1088</v>
      </c>
      <c r="J28" s="105" t="s">
        <v>1705</v>
      </c>
      <c r="K28" s="105" t="s">
        <v>981</v>
      </c>
      <c r="L28" s="143" t="s">
        <v>1105</v>
      </c>
    </row>
    <row r="29" spans="1:12" s="670" customFormat="1" ht="14.1" customHeight="1">
      <c r="A29" s="144"/>
      <c r="B29" s="128" t="s">
        <v>1256</v>
      </c>
      <c r="C29" s="105">
        <v>2.4</v>
      </c>
      <c r="D29" s="105">
        <v>7.8</v>
      </c>
      <c r="E29" s="105">
        <v>7.9</v>
      </c>
      <c r="F29" s="105">
        <v>7.9</v>
      </c>
      <c r="G29" s="105">
        <v>4.9000000000000004</v>
      </c>
      <c r="H29" s="105" t="s">
        <v>981</v>
      </c>
      <c r="I29" s="105" t="s">
        <v>1706</v>
      </c>
      <c r="J29" s="105" t="s">
        <v>1706</v>
      </c>
      <c r="K29" s="105">
        <v>4.9000000000000004</v>
      </c>
      <c r="L29" s="143">
        <v>3.3</v>
      </c>
    </row>
    <row r="30" spans="1:12" s="670" customFormat="1" ht="14.1" customHeight="1">
      <c r="A30" s="144"/>
      <c r="B30" s="128" t="s">
        <v>1257</v>
      </c>
      <c r="C30" s="105">
        <v>3.8</v>
      </c>
      <c r="D30" s="105">
        <v>14.7</v>
      </c>
      <c r="E30" s="112">
        <v>19.100000000000001</v>
      </c>
      <c r="F30" s="105">
        <v>19.100000000000001</v>
      </c>
      <c r="G30" s="112">
        <v>0</v>
      </c>
      <c r="H30" s="143" t="s">
        <v>1113</v>
      </c>
      <c r="I30" s="143">
        <v>8.6</v>
      </c>
      <c r="J30" s="105">
        <v>8.6</v>
      </c>
      <c r="K30" s="112">
        <v>0.7</v>
      </c>
      <c r="L30" s="209">
        <v>3.1</v>
      </c>
    </row>
    <row r="31" spans="1:12" s="682" customFormat="1" ht="14.1" customHeight="1">
      <c r="A31" s="144"/>
      <c r="B31" s="128" t="s">
        <v>1258</v>
      </c>
      <c r="C31" s="143" t="s">
        <v>944</v>
      </c>
      <c r="D31" s="143">
        <v>10.8</v>
      </c>
      <c r="E31" s="143">
        <v>11.3</v>
      </c>
      <c r="F31" s="143">
        <v>14.3</v>
      </c>
      <c r="G31" s="143">
        <v>9.4</v>
      </c>
      <c r="H31" s="143" t="s">
        <v>1146</v>
      </c>
      <c r="I31" s="143" t="s">
        <v>1158</v>
      </c>
      <c r="J31" s="143" t="s">
        <v>1158</v>
      </c>
      <c r="K31" s="143" t="s">
        <v>1146</v>
      </c>
      <c r="L31" s="143" t="s">
        <v>1106</v>
      </c>
    </row>
    <row r="32" spans="1:12" s="682" customFormat="1" ht="14.1" customHeight="1">
      <c r="A32" s="144"/>
      <c r="B32" s="128" t="s">
        <v>1259</v>
      </c>
      <c r="C32" s="143">
        <v>1.5</v>
      </c>
      <c r="D32" s="143">
        <v>8.1</v>
      </c>
      <c r="E32" s="143">
        <v>10.6</v>
      </c>
      <c r="F32" s="143">
        <v>10.6</v>
      </c>
      <c r="G32" s="143" t="s">
        <v>1099</v>
      </c>
      <c r="H32" s="143" t="s">
        <v>1149</v>
      </c>
      <c r="I32" s="143" t="s">
        <v>1143</v>
      </c>
      <c r="J32" s="143" t="s">
        <v>1143</v>
      </c>
      <c r="K32" s="143" t="s">
        <v>1143</v>
      </c>
      <c r="L32" s="143" t="s">
        <v>1138</v>
      </c>
    </row>
    <row r="33" spans="1:12" s="682" customFormat="1" ht="14.1" customHeight="1">
      <c r="A33" s="144"/>
      <c r="B33" s="128" t="s">
        <v>1260</v>
      </c>
      <c r="C33" s="143">
        <v>5.4</v>
      </c>
      <c r="D33" s="143">
        <v>16.7</v>
      </c>
      <c r="E33" s="143">
        <v>1.9</v>
      </c>
      <c r="F33" s="143">
        <v>1.9</v>
      </c>
      <c r="G33" s="143" t="s">
        <v>981</v>
      </c>
      <c r="H33" s="143" t="s">
        <v>1097</v>
      </c>
      <c r="I33" s="143" t="s">
        <v>1706</v>
      </c>
      <c r="J33" s="143" t="s">
        <v>1706</v>
      </c>
      <c r="K33" s="143" t="s">
        <v>1096</v>
      </c>
      <c r="L33" s="143" t="s">
        <v>1068</v>
      </c>
    </row>
    <row r="34" spans="1:12" s="709" customFormat="1" ht="24.95" customHeight="1">
      <c r="A34" s="144">
        <v>2020</v>
      </c>
      <c r="B34" s="128" t="s">
        <v>1249</v>
      </c>
      <c r="C34" s="105">
        <v>1</v>
      </c>
      <c r="D34" s="105">
        <v>33.6</v>
      </c>
      <c r="E34" s="105" t="s">
        <v>1273</v>
      </c>
      <c r="F34" s="105" t="s">
        <v>971</v>
      </c>
      <c r="G34" s="105">
        <v>15.4</v>
      </c>
      <c r="H34" s="105" t="s">
        <v>1731</v>
      </c>
      <c r="I34" s="105" t="s">
        <v>1732</v>
      </c>
      <c r="J34" s="105" t="s">
        <v>1732</v>
      </c>
      <c r="K34" s="105" t="s">
        <v>1732</v>
      </c>
      <c r="L34" s="143">
        <v>5.0999999999999996</v>
      </c>
    </row>
    <row r="35" spans="1:12" s="709" customFormat="1" ht="14.1" customHeight="1">
      <c r="A35" s="144"/>
      <c r="B35" s="128" t="s">
        <v>1261</v>
      </c>
      <c r="C35" s="105" t="s">
        <v>1089</v>
      </c>
      <c r="D35" s="105">
        <v>3.7</v>
      </c>
      <c r="E35" s="105" t="s">
        <v>1126</v>
      </c>
      <c r="F35" s="105" t="s">
        <v>994</v>
      </c>
      <c r="G35" s="105" t="s">
        <v>994</v>
      </c>
      <c r="H35" s="105" t="s">
        <v>1305</v>
      </c>
      <c r="I35" s="105" t="s">
        <v>1164</v>
      </c>
      <c r="J35" s="105" t="s">
        <v>1167</v>
      </c>
      <c r="K35" s="105" t="s">
        <v>1733</v>
      </c>
      <c r="L35" s="143">
        <v>0</v>
      </c>
    </row>
    <row r="36" spans="1:12" s="709" customFormat="1" ht="14.1" customHeight="1">
      <c r="A36" s="144"/>
      <c r="B36" s="128" t="s">
        <v>1262</v>
      </c>
      <c r="C36" s="105">
        <v>2.9</v>
      </c>
      <c r="D36" s="105">
        <v>0</v>
      </c>
      <c r="E36" s="105">
        <v>0.2</v>
      </c>
      <c r="F36" s="105">
        <v>0.2</v>
      </c>
      <c r="G36" s="105">
        <v>10.5</v>
      </c>
      <c r="H36" s="105">
        <v>5.8</v>
      </c>
      <c r="I36" s="105">
        <v>1</v>
      </c>
      <c r="J36" s="105">
        <v>5.8</v>
      </c>
      <c r="K36" s="105" t="s">
        <v>1734</v>
      </c>
      <c r="L36" s="143">
        <v>2.5</v>
      </c>
    </row>
    <row r="37" spans="1:12" s="731" customFormat="1" ht="14.1" customHeight="1">
      <c r="A37" s="144"/>
      <c r="B37" s="128" t="s">
        <v>1263</v>
      </c>
      <c r="C37" s="105" t="s">
        <v>1807</v>
      </c>
      <c r="D37" s="105" t="s">
        <v>1808</v>
      </c>
      <c r="E37" s="105" t="s">
        <v>1809</v>
      </c>
      <c r="F37" s="105" t="s">
        <v>1809</v>
      </c>
      <c r="G37" s="105" t="s">
        <v>1810</v>
      </c>
      <c r="H37" s="105" t="s">
        <v>1811</v>
      </c>
      <c r="I37" s="105" t="s">
        <v>1811</v>
      </c>
      <c r="J37" s="105" t="s">
        <v>1812</v>
      </c>
      <c r="K37" s="105" t="s">
        <v>1813</v>
      </c>
      <c r="L37" s="143" t="s">
        <v>1814</v>
      </c>
    </row>
    <row r="38" spans="1:12" s="731" customFormat="1" ht="14.1" customHeight="1">
      <c r="A38" s="144"/>
      <c r="B38" s="128" t="s">
        <v>1264</v>
      </c>
      <c r="C38" s="105" t="s">
        <v>1815</v>
      </c>
      <c r="D38" s="105" t="s">
        <v>1816</v>
      </c>
      <c r="E38" s="105" t="s">
        <v>1817</v>
      </c>
      <c r="F38" s="105" t="s">
        <v>1818</v>
      </c>
      <c r="G38" s="105" t="s">
        <v>1745</v>
      </c>
      <c r="H38" s="105" t="s">
        <v>1819</v>
      </c>
      <c r="I38" s="105" t="s">
        <v>1820</v>
      </c>
      <c r="J38" s="105" t="s">
        <v>1820</v>
      </c>
      <c r="K38" s="105" t="s">
        <v>1821</v>
      </c>
      <c r="L38" s="143" t="s">
        <v>1155</v>
      </c>
    </row>
    <row r="39" spans="1:12" s="731" customFormat="1" ht="14.1" customHeight="1">
      <c r="A39" s="144"/>
      <c r="B39" s="128" t="s">
        <v>1254</v>
      </c>
      <c r="C39" s="105" t="s">
        <v>1822</v>
      </c>
      <c r="D39" s="105" t="s">
        <v>1795</v>
      </c>
      <c r="E39" s="105" t="s">
        <v>1823</v>
      </c>
      <c r="F39" s="105" t="s">
        <v>1824</v>
      </c>
      <c r="G39" s="105" t="s">
        <v>1825</v>
      </c>
      <c r="H39" s="105" t="s">
        <v>1112</v>
      </c>
      <c r="I39" s="105" t="s">
        <v>1704</v>
      </c>
      <c r="J39" s="105" t="s">
        <v>1704</v>
      </c>
      <c r="K39" s="105" t="s">
        <v>1112</v>
      </c>
      <c r="L39" s="143">
        <v>15.7</v>
      </c>
    </row>
    <row r="40" spans="1:12" s="745" customFormat="1" ht="14.1" customHeight="1">
      <c r="A40" s="144"/>
      <c r="B40" s="128" t="s">
        <v>1255</v>
      </c>
      <c r="C40" s="105" t="s">
        <v>1848</v>
      </c>
      <c r="D40" s="105" t="s">
        <v>1849</v>
      </c>
      <c r="E40" s="105" t="s">
        <v>1850</v>
      </c>
      <c r="F40" s="105" t="s">
        <v>1850</v>
      </c>
      <c r="G40" s="105" t="s">
        <v>1851</v>
      </c>
      <c r="H40" s="105" t="s">
        <v>1139</v>
      </c>
      <c r="I40" s="105" t="s">
        <v>1077</v>
      </c>
      <c r="J40" s="105" t="s">
        <v>1139</v>
      </c>
      <c r="K40" s="105" t="s">
        <v>1082</v>
      </c>
      <c r="L40" s="143" t="s">
        <v>1130</v>
      </c>
    </row>
    <row r="41" spans="1:12" s="745" customFormat="1" ht="14.1" customHeight="1">
      <c r="A41" s="144"/>
      <c r="B41" s="128" t="s">
        <v>1256</v>
      </c>
      <c r="C41" s="105">
        <v>3</v>
      </c>
      <c r="D41" s="105" t="s">
        <v>1851</v>
      </c>
      <c r="E41" s="105">
        <v>14.5</v>
      </c>
      <c r="F41" s="105">
        <v>13.6</v>
      </c>
      <c r="G41" s="105">
        <v>16.2</v>
      </c>
      <c r="H41" s="105">
        <v>40.6</v>
      </c>
      <c r="I41" s="105">
        <v>10.8</v>
      </c>
      <c r="J41" s="105">
        <v>11</v>
      </c>
      <c r="K41" s="105" t="s">
        <v>1852</v>
      </c>
      <c r="L41" s="143" t="s">
        <v>1853</v>
      </c>
    </row>
    <row r="42" spans="1:12" s="745" customFormat="1" ht="14.1" customHeight="1">
      <c r="A42" s="144"/>
      <c r="B42" s="128" t="s">
        <v>1257</v>
      </c>
      <c r="C42" s="105" t="s">
        <v>1854</v>
      </c>
      <c r="D42" s="105" t="s">
        <v>1851</v>
      </c>
      <c r="E42" s="112">
        <v>29</v>
      </c>
      <c r="F42" s="105" t="s">
        <v>1729</v>
      </c>
      <c r="G42" s="112" t="s">
        <v>1855</v>
      </c>
      <c r="H42" s="143" t="s">
        <v>1107</v>
      </c>
      <c r="I42" s="143" t="s">
        <v>1107</v>
      </c>
      <c r="J42" s="105" t="s">
        <v>1107</v>
      </c>
      <c r="K42" s="112" t="s">
        <v>1852</v>
      </c>
      <c r="L42" s="209" t="s">
        <v>1101</v>
      </c>
    </row>
    <row r="43" spans="1:12" s="764" customFormat="1" ht="14.1" customHeight="1">
      <c r="A43" s="144"/>
      <c r="B43" s="766" t="s">
        <v>1258</v>
      </c>
      <c r="C43" s="488" t="s">
        <v>1241</v>
      </c>
      <c r="D43" s="488" t="s">
        <v>1286</v>
      </c>
      <c r="E43" s="488" t="s">
        <v>1235</v>
      </c>
      <c r="F43" s="488" t="s">
        <v>1235</v>
      </c>
      <c r="G43" s="488" t="s">
        <v>1330</v>
      </c>
      <c r="H43" s="488" t="s">
        <v>1851</v>
      </c>
      <c r="I43" s="488" t="s">
        <v>1886</v>
      </c>
      <c r="J43" s="488" t="s">
        <v>1886</v>
      </c>
      <c r="K43" s="488" t="s">
        <v>1851</v>
      </c>
      <c r="L43" s="704" t="s">
        <v>1734</v>
      </c>
    </row>
    <row r="44" spans="1:12" s="764" customFormat="1" ht="14.1" customHeight="1">
      <c r="A44" s="144"/>
      <c r="B44" s="766" t="s">
        <v>1259</v>
      </c>
      <c r="C44" s="773" t="s">
        <v>1809</v>
      </c>
      <c r="D44" s="773" t="s">
        <v>1887</v>
      </c>
      <c r="E44" s="773" t="s">
        <v>1888</v>
      </c>
      <c r="F44" s="773" t="s">
        <v>1888</v>
      </c>
      <c r="G44" s="773" t="s">
        <v>1851</v>
      </c>
      <c r="H44" s="773" t="s">
        <v>1889</v>
      </c>
      <c r="I44" s="287" t="s">
        <v>1890</v>
      </c>
      <c r="J44" s="287" t="s">
        <v>1889</v>
      </c>
      <c r="K44" s="287" t="s">
        <v>1889</v>
      </c>
      <c r="L44" s="772" t="s">
        <v>1099</v>
      </c>
    </row>
    <row r="45" spans="1:12" s="764" customFormat="1" ht="14.1" customHeight="1">
      <c r="A45" s="144"/>
      <c r="B45" s="766" t="s">
        <v>1260</v>
      </c>
      <c r="C45" s="287" t="s">
        <v>1851</v>
      </c>
      <c r="D45" s="287" t="s">
        <v>1851</v>
      </c>
      <c r="E45" s="287" t="s">
        <v>1891</v>
      </c>
      <c r="F45" s="287" t="s">
        <v>1810</v>
      </c>
      <c r="G45" s="287" t="s">
        <v>1791</v>
      </c>
      <c r="H45" s="287" t="s">
        <v>1851</v>
      </c>
      <c r="I45" s="287" t="s">
        <v>1891</v>
      </c>
      <c r="J45" s="287" t="s">
        <v>1886</v>
      </c>
      <c r="K45" s="287" t="s">
        <v>1886</v>
      </c>
      <c r="L45" s="772">
        <v>0</v>
      </c>
    </row>
    <row r="46" spans="1:12" s="958" customFormat="1" ht="24.95" customHeight="1">
      <c r="A46" s="144">
        <v>2021</v>
      </c>
      <c r="B46" s="128" t="s">
        <v>1249</v>
      </c>
      <c r="C46" s="105" t="s">
        <v>1235</v>
      </c>
      <c r="D46" s="105" t="s">
        <v>1014</v>
      </c>
      <c r="E46" s="105" t="s">
        <v>2272</v>
      </c>
      <c r="F46" s="105" t="s">
        <v>2272</v>
      </c>
      <c r="G46" s="105" t="s">
        <v>1732</v>
      </c>
      <c r="H46" s="105" t="s">
        <v>1328</v>
      </c>
      <c r="I46" s="105" t="s">
        <v>1328</v>
      </c>
      <c r="J46" s="105" t="s">
        <v>2275</v>
      </c>
      <c r="K46" s="105" t="s">
        <v>1218</v>
      </c>
      <c r="L46" s="143" t="s">
        <v>1053</v>
      </c>
    </row>
    <row r="47" spans="1:12" s="958" customFormat="1" ht="14.1" customHeight="1">
      <c r="A47" s="144"/>
      <c r="B47" s="128" t="s">
        <v>1261</v>
      </c>
      <c r="C47" s="105" t="s">
        <v>1345</v>
      </c>
      <c r="D47" s="105" t="s">
        <v>2272</v>
      </c>
      <c r="E47" s="105" t="s">
        <v>2272</v>
      </c>
      <c r="F47" s="105" t="s">
        <v>2272</v>
      </c>
      <c r="G47" s="105" t="s">
        <v>2276</v>
      </c>
      <c r="H47" s="105" t="s">
        <v>1139</v>
      </c>
      <c r="I47" s="105" t="s">
        <v>1077</v>
      </c>
      <c r="J47" s="105" t="s">
        <v>1162</v>
      </c>
      <c r="K47" s="105" t="s">
        <v>1077</v>
      </c>
      <c r="L47" s="143">
        <v>11.3</v>
      </c>
    </row>
    <row r="48" spans="1:12" s="958" customFormat="1" ht="14.1" customHeight="1">
      <c r="A48" s="144"/>
      <c r="B48" s="128" t="s">
        <v>1262</v>
      </c>
      <c r="C48" s="105" t="s">
        <v>861</v>
      </c>
      <c r="D48" s="105" t="s">
        <v>1078</v>
      </c>
      <c r="E48" s="105" t="s">
        <v>1219</v>
      </c>
      <c r="F48" s="105" t="s">
        <v>1219</v>
      </c>
      <c r="G48" s="105" t="s">
        <v>1847</v>
      </c>
      <c r="H48" s="105">
        <v>8.3000000000000007</v>
      </c>
      <c r="I48" s="105">
        <v>9.8000000000000007</v>
      </c>
      <c r="J48" s="105" t="s">
        <v>1275</v>
      </c>
      <c r="K48" s="105" t="s">
        <v>1054</v>
      </c>
      <c r="L48" s="143" t="s">
        <v>1159</v>
      </c>
    </row>
    <row r="49" spans="1:12" s="1141" customFormat="1" ht="14.1" customHeight="1">
      <c r="A49" s="144"/>
      <c r="B49" s="128" t="s">
        <v>1263</v>
      </c>
      <c r="C49" s="105" t="s">
        <v>2270</v>
      </c>
      <c r="D49" s="105" t="s">
        <v>1875</v>
      </c>
      <c r="E49" s="105" t="s">
        <v>1275</v>
      </c>
      <c r="F49" s="105" t="s">
        <v>1013</v>
      </c>
      <c r="G49" s="105" t="s">
        <v>1723</v>
      </c>
      <c r="H49" s="105" t="s">
        <v>1112</v>
      </c>
      <c r="I49" s="105" t="s">
        <v>1704</v>
      </c>
      <c r="J49" s="105" t="s">
        <v>1112</v>
      </c>
      <c r="K49" s="105" t="s">
        <v>1274</v>
      </c>
      <c r="L49" s="143" t="s">
        <v>1159</v>
      </c>
    </row>
    <row r="50" spans="1:12" s="1141" customFormat="1" ht="14.1" customHeight="1">
      <c r="A50" s="144"/>
      <c r="B50" s="128" t="s">
        <v>1264</v>
      </c>
      <c r="C50" s="105" t="s">
        <v>944</v>
      </c>
      <c r="D50" s="105" t="s">
        <v>1095</v>
      </c>
      <c r="E50" s="105" t="s">
        <v>1077</v>
      </c>
      <c r="F50" s="105" t="s">
        <v>1052</v>
      </c>
      <c r="G50" s="105" t="s">
        <v>942</v>
      </c>
      <c r="H50" s="105">
        <v>5</v>
      </c>
      <c r="I50" s="105">
        <v>10</v>
      </c>
      <c r="J50" s="105">
        <v>11.4</v>
      </c>
      <c r="K50" s="105">
        <v>5</v>
      </c>
      <c r="L50" s="143" t="s">
        <v>1104</v>
      </c>
    </row>
    <row r="51" spans="1:12" s="1141" customFormat="1" ht="14.1" customHeight="1">
      <c r="A51" s="144"/>
      <c r="B51" s="128" t="s">
        <v>1254</v>
      </c>
      <c r="C51" s="105">
        <v>8.5</v>
      </c>
      <c r="D51" s="105">
        <v>5.5</v>
      </c>
      <c r="E51" s="105">
        <v>5.0999999999999996</v>
      </c>
      <c r="F51" s="105">
        <v>3.5</v>
      </c>
      <c r="G51" s="105">
        <v>5.0999999999999996</v>
      </c>
      <c r="H51" s="105">
        <v>11.5</v>
      </c>
      <c r="I51" s="105">
        <v>16.5</v>
      </c>
      <c r="J51" s="105">
        <v>3.4</v>
      </c>
      <c r="K51" s="105">
        <v>8.3000000000000007</v>
      </c>
      <c r="L51" s="143">
        <v>13.4</v>
      </c>
    </row>
    <row r="52" spans="1:12" s="958" customFormat="1">
      <c r="A52" s="144"/>
      <c r="B52" s="128"/>
      <c r="C52" s="209"/>
      <c r="D52" s="209"/>
      <c r="E52" s="209"/>
      <c r="F52" s="209"/>
      <c r="G52" s="209"/>
      <c r="H52" s="209"/>
      <c r="I52" s="209"/>
      <c r="J52" s="209"/>
      <c r="K52" s="209"/>
      <c r="L52" s="209"/>
    </row>
    <row r="54" spans="1:12">
      <c r="A54" s="332" t="s">
        <v>2368</v>
      </c>
      <c r="B54" s="332"/>
    </row>
    <row r="55" spans="1:12" s="345" customFormat="1">
      <c r="A55" s="579" t="s">
        <v>2369</v>
      </c>
      <c r="B55" s="442"/>
    </row>
  </sheetData>
  <mergeCells count="7">
    <mergeCell ref="A1:C1"/>
    <mergeCell ref="A7:B9"/>
    <mergeCell ref="C7:L7"/>
    <mergeCell ref="C8:C9"/>
    <mergeCell ref="D8:G8"/>
    <mergeCell ref="H8:L8"/>
    <mergeCell ref="I1:J2"/>
  </mergeCells>
  <hyperlinks>
    <hyperlink ref="I1:J2" location="'Spis tablic     List of tables'!A43" display="'Spis tablic     List of tables'!A43" xr:uid="{00000000-0004-0000-2900-000000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67"/>
  <sheetViews>
    <sheetView topLeftCell="A7" zoomScale="90" zoomScaleNormal="90" workbookViewId="0">
      <pane ySplit="3" topLeftCell="A10" activePane="bottomLeft" state="frozen"/>
      <selection activeCell="F1" sqref="F1:G2"/>
      <selection pane="bottomLeft" activeCell="B62" sqref="B62"/>
    </sheetView>
  </sheetViews>
  <sheetFormatPr defaultColWidth="9.140625" defaultRowHeight="12.75"/>
  <cols>
    <col min="1" max="1" width="7.7109375" style="134" customWidth="1"/>
    <col min="2" max="2" width="20.7109375" style="134" customWidth="1"/>
    <col min="3" max="12" width="14.7109375" style="134" customWidth="1"/>
    <col min="13" max="16384" width="9.140625" style="134"/>
  </cols>
  <sheetData>
    <row r="1" spans="1:12" ht="20.100000000000001" customHeight="1">
      <c r="A1" s="1336" t="s">
        <v>1996</v>
      </c>
      <c r="B1" s="1337"/>
      <c r="C1" s="1337"/>
      <c r="D1" s="234"/>
      <c r="E1" s="153"/>
      <c r="F1" s="153"/>
      <c r="G1" s="281"/>
      <c r="H1" s="281"/>
      <c r="I1" s="1453" t="s">
        <v>1349</v>
      </c>
      <c r="J1" s="1453"/>
      <c r="K1" s="1"/>
      <c r="L1" s="1"/>
    </row>
    <row r="2" spans="1:12" ht="20.100000000000001" customHeight="1">
      <c r="A2" s="320" t="s">
        <v>1066</v>
      </c>
      <c r="B2" s="135"/>
      <c r="C2" s="135"/>
      <c r="D2" s="135"/>
      <c r="E2" s="135"/>
      <c r="F2" s="135"/>
      <c r="G2" s="135"/>
      <c r="H2" s="135"/>
      <c r="I2" s="1453"/>
      <c r="J2" s="1453"/>
      <c r="K2" s="1"/>
      <c r="L2" s="1"/>
    </row>
    <row r="3" spans="1:12" ht="20.100000000000001" customHeight="1">
      <c r="A3" s="12"/>
      <c r="B3" s="135"/>
      <c r="C3" s="135"/>
      <c r="D3" s="135"/>
      <c r="E3" s="135"/>
      <c r="F3" s="135"/>
      <c r="G3" s="135"/>
      <c r="H3" s="135"/>
      <c r="I3" s="1"/>
      <c r="J3" s="1"/>
      <c r="K3" s="1"/>
      <c r="L3" s="1"/>
    </row>
    <row r="4" spans="1:12" ht="18.75">
      <c r="A4" s="10" t="s">
        <v>2335</v>
      </c>
      <c r="B4" s="153"/>
      <c r="C4" s="153"/>
      <c r="D4" s="153"/>
      <c r="E4" s="153"/>
      <c r="F4" s="153"/>
      <c r="G4" s="153"/>
      <c r="H4" s="153"/>
      <c r="I4" s="3"/>
      <c r="J4" s="3"/>
      <c r="K4" s="3"/>
      <c r="L4" s="3"/>
    </row>
    <row r="5" spans="1:12" ht="15" customHeight="1">
      <c r="A5" s="1078" t="s">
        <v>2143</v>
      </c>
      <c r="B5" s="69"/>
      <c r="C5" s="16"/>
      <c r="D5" s="16"/>
      <c r="E5" s="16"/>
      <c r="F5" s="16"/>
      <c r="G5" s="16"/>
      <c r="H5" s="16"/>
      <c r="I5" s="3"/>
      <c r="J5" s="3"/>
      <c r="K5" s="3"/>
      <c r="L5" s="3"/>
    </row>
    <row r="6" spans="1:12" ht="15">
      <c r="A6" s="535"/>
      <c r="B6" s="52"/>
      <c r="C6" s="52"/>
      <c r="D6" s="52"/>
      <c r="E6" s="52"/>
      <c r="F6" s="52"/>
      <c r="G6" s="52"/>
      <c r="H6" s="52"/>
      <c r="I6" s="53"/>
      <c r="J6" s="53"/>
      <c r="K6" s="53"/>
      <c r="L6" s="53"/>
    </row>
    <row r="7" spans="1:12" ht="20.100000000000001" customHeight="1">
      <c r="A7" s="1551" t="s">
        <v>1490</v>
      </c>
      <c r="B7" s="1552"/>
      <c r="C7" s="1555" t="s">
        <v>1510</v>
      </c>
      <c r="D7" s="1556"/>
      <c r="E7" s="1556"/>
      <c r="F7" s="1556"/>
      <c r="G7" s="1556"/>
      <c r="H7" s="1556"/>
      <c r="I7" s="1556"/>
      <c r="J7" s="1556"/>
      <c r="K7" s="1556"/>
      <c r="L7" s="1556"/>
    </row>
    <row r="8" spans="1:12" ht="20.100000000000001" customHeight="1">
      <c r="A8" s="1529"/>
      <c r="B8" s="1549"/>
      <c r="C8" s="1355" t="s">
        <v>1492</v>
      </c>
      <c r="D8" s="1548" t="s">
        <v>1493</v>
      </c>
      <c r="E8" s="1529"/>
      <c r="F8" s="1529"/>
      <c r="G8" s="1549"/>
      <c r="H8" s="1548" t="s">
        <v>1494</v>
      </c>
      <c r="I8" s="1529"/>
      <c r="J8" s="1529"/>
      <c r="K8" s="1529"/>
      <c r="L8" s="1529"/>
    </row>
    <row r="9" spans="1:12" ht="114" customHeight="1" thickBot="1">
      <c r="A9" s="1553"/>
      <c r="B9" s="1554"/>
      <c r="C9" s="1550"/>
      <c r="D9" s="161" t="s">
        <v>1495</v>
      </c>
      <c r="E9" s="161" t="s">
        <v>1506</v>
      </c>
      <c r="F9" s="161" t="s">
        <v>1504</v>
      </c>
      <c r="G9" s="161" t="s">
        <v>1498</v>
      </c>
      <c r="H9" s="161" t="s">
        <v>1495</v>
      </c>
      <c r="I9" s="161" t="s">
        <v>1506</v>
      </c>
      <c r="J9" s="161" t="s">
        <v>1504</v>
      </c>
      <c r="K9" s="161" t="s">
        <v>1498</v>
      </c>
      <c r="L9" s="162" t="s">
        <v>1499</v>
      </c>
    </row>
    <row r="10" spans="1:12" ht="24.95" customHeight="1">
      <c r="A10" s="144">
        <v>2018</v>
      </c>
      <c r="B10" s="128" t="s">
        <v>1249</v>
      </c>
      <c r="C10" s="92">
        <v>13.5</v>
      </c>
      <c r="D10" s="92">
        <v>26.9</v>
      </c>
      <c r="E10" s="92" t="s">
        <v>1292</v>
      </c>
      <c r="F10" s="92" t="s">
        <v>1292</v>
      </c>
      <c r="G10" s="92">
        <v>26.9</v>
      </c>
      <c r="H10" s="92">
        <v>0</v>
      </c>
      <c r="I10" s="92">
        <v>0</v>
      </c>
      <c r="J10" s="92">
        <v>0</v>
      </c>
      <c r="K10" s="92">
        <v>0</v>
      </c>
      <c r="L10" s="93">
        <v>0</v>
      </c>
    </row>
    <row r="11" spans="1:12" ht="14.1" customHeight="1">
      <c r="A11" s="144"/>
      <c r="B11" s="128" t="s">
        <v>1261</v>
      </c>
      <c r="C11" s="92">
        <v>26.9</v>
      </c>
      <c r="D11" s="92">
        <v>26.9</v>
      </c>
      <c r="E11" s="92">
        <v>0</v>
      </c>
      <c r="F11" s="92">
        <v>0</v>
      </c>
      <c r="G11" s="92">
        <v>26.9</v>
      </c>
      <c r="H11" s="92">
        <v>26.9</v>
      </c>
      <c r="I11" s="92">
        <v>26.9</v>
      </c>
      <c r="J11" s="92">
        <v>26.9</v>
      </c>
      <c r="K11" s="92">
        <v>26.9</v>
      </c>
      <c r="L11" s="93">
        <v>0</v>
      </c>
    </row>
    <row r="12" spans="1:12" ht="14.1" customHeight="1">
      <c r="A12" s="144"/>
      <c r="B12" s="128" t="s">
        <v>1262</v>
      </c>
      <c r="C12" s="92">
        <v>26.9</v>
      </c>
      <c r="D12" s="92">
        <v>26.9</v>
      </c>
      <c r="E12" s="92">
        <v>26.9</v>
      </c>
      <c r="F12" s="92">
        <v>26.9</v>
      </c>
      <c r="G12" s="92">
        <v>26.9</v>
      </c>
      <c r="H12" s="92">
        <v>26.9</v>
      </c>
      <c r="I12" s="92">
        <v>26.9</v>
      </c>
      <c r="J12" s="92">
        <v>26.9</v>
      </c>
      <c r="K12" s="92">
        <v>26.9</v>
      </c>
      <c r="L12" s="93">
        <v>26.9</v>
      </c>
    </row>
    <row r="13" spans="1:12" ht="14.1" customHeight="1">
      <c r="A13" s="144"/>
      <c r="B13" s="128" t="s">
        <v>1263</v>
      </c>
      <c r="C13" s="92">
        <v>26.9</v>
      </c>
      <c r="D13" s="92">
        <v>26.9</v>
      </c>
      <c r="E13" s="92">
        <v>26.9</v>
      </c>
      <c r="F13" s="92">
        <v>26.9</v>
      </c>
      <c r="G13" s="92">
        <v>26.9</v>
      </c>
      <c r="H13" s="92">
        <v>26.9</v>
      </c>
      <c r="I13" s="92">
        <v>26.9</v>
      </c>
      <c r="J13" s="92">
        <v>26.9</v>
      </c>
      <c r="K13" s="92">
        <v>26.9</v>
      </c>
      <c r="L13" s="93">
        <v>0</v>
      </c>
    </row>
    <row r="14" spans="1:12" ht="14.1" customHeight="1">
      <c r="A14" s="144"/>
      <c r="B14" s="128" t="s">
        <v>1264</v>
      </c>
      <c r="C14" s="92">
        <v>26.9</v>
      </c>
      <c r="D14" s="92">
        <v>26.9</v>
      </c>
      <c r="E14" s="92">
        <v>26.9</v>
      </c>
      <c r="F14" s="92">
        <v>0</v>
      </c>
      <c r="G14" s="92">
        <v>26.9</v>
      </c>
      <c r="H14" s="92">
        <v>26.9</v>
      </c>
      <c r="I14" s="92">
        <v>0</v>
      </c>
      <c r="J14" s="92">
        <v>0</v>
      </c>
      <c r="K14" s="92">
        <v>0</v>
      </c>
      <c r="L14" s="93">
        <v>0</v>
      </c>
    </row>
    <row r="15" spans="1:12" ht="14.1" customHeight="1">
      <c r="A15" s="144"/>
      <c r="B15" s="128" t="s">
        <v>1254</v>
      </c>
      <c r="C15" s="92">
        <v>26.9</v>
      </c>
      <c r="D15" s="92">
        <v>26.9</v>
      </c>
      <c r="E15" s="92">
        <v>26.9</v>
      </c>
      <c r="F15" s="92">
        <v>26.9</v>
      </c>
      <c r="G15" s="183">
        <v>0</v>
      </c>
      <c r="H15" s="92">
        <v>26.9</v>
      </c>
      <c r="I15" s="92">
        <v>26.9</v>
      </c>
      <c r="J15" s="92">
        <v>26.9</v>
      </c>
      <c r="K15" s="92">
        <v>0</v>
      </c>
      <c r="L15" s="93">
        <v>0</v>
      </c>
    </row>
    <row r="16" spans="1:12" ht="14.1" customHeight="1">
      <c r="A16" s="144"/>
      <c r="B16" s="128" t="s">
        <v>1255</v>
      </c>
      <c r="C16" s="92">
        <v>0</v>
      </c>
      <c r="D16" s="183">
        <v>0</v>
      </c>
      <c r="E16" s="92">
        <v>53.8</v>
      </c>
      <c r="F16" s="183">
        <v>0</v>
      </c>
      <c r="G16" s="183">
        <v>0</v>
      </c>
      <c r="H16" s="183">
        <v>0</v>
      </c>
      <c r="I16" s="92">
        <v>0</v>
      </c>
      <c r="J16" s="183">
        <v>0</v>
      </c>
      <c r="K16" s="92">
        <v>0</v>
      </c>
      <c r="L16" s="93">
        <v>0</v>
      </c>
    </row>
    <row r="17" spans="1:12" ht="14.1" customHeight="1">
      <c r="A17" s="144"/>
      <c r="B17" s="128" t="s">
        <v>1256</v>
      </c>
      <c r="C17" s="92">
        <v>13.5</v>
      </c>
      <c r="D17" s="183">
        <v>26.9</v>
      </c>
      <c r="E17" s="183">
        <v>0</v>
      </c>
      <c r="F17" s="183">
        <v>0</v>
      </c>
      <c r="G17" s="183">
        <v>0</v>
      </c>
      <c r="H17" s="183">
        <v>0</v>
      </c>
      <c r="I17" s="92">
        <v>0</v>
      </c>
      <c r="J17" s="183">
        <v>0</v>
      </c>
      <c r="K17" s="92">
        <v>0</v>
      </c>
      <c r="L17" s="160">
        <v>0</v>
      </c>
    </row>
    <row r="18" spans="1:12" ht="14.1" customHeight="1">
      <c r="A18" s="144"/>
      <c r="B18" s="314" t="s">
        <v>1257</v>
      </c>
      <c r="C18" s="183">
        <v>13.5</v>
      </c>
      <c r="D18" s="183">
        <v>26.9</v>
      </c>
      <c r="E18" s="183">
        <v>26.9</v>
      </c>
      <c r="F18" s="183">
        <v>26.9</v>
      </c>
      <c r="G18" s="183">
        <v>0</v>
      </c>
      <c r="H18" s="183">
        <v>0</v>
      </c>
      <c r="I18" s="183">
        <v>0</v>
      </c>
      <c r="J18" s="183">
        <v>26.9</v>
      </c>
      <c r="K18" s="183">
        <v>0</v>
      </c>
      <c r="L18" s="160">
        <v>0</v>
      </c>
    </row>
    <row r="19" spans="1:12" ht="14.1" customHeight="1">
      <c r="A19" s="144"/>
      <c r="B19" s="314" t="s">
        <v>1258</v>
      </c>
      <c r="C19" s="160">
        <v>13.5</v>
      </c>
      <c r="D19" s="93">
        <v>26.9</v>
      </c>
      <c r="E19" s="93">
        <v>0</v>
      </c>
      <c r="F19" s="93">
        <v>0</v>
      </c>
      <c r="G19" s="93">
        <v>0</v>
      </c>
      <c r="H19" s="93">
        <v>0</v>
      </c>
      <c r="I19" s="93">
        <v>0</v>
      </c>
      <c r="J19" s="93">
        <v>0</v>
      </c>
      <c r="K19" s="93">
        <v>0</v>
      </c>
      <c r="L19" s="93">
        <v>0</v>
      </c>
    </row>
    <row r="20" spans="1:12" ht="14.1" customHeight="1">
      <c r="A20" s="144"/>
      <c r="B20" s="314" t="s">
        <v>1259</v>
      </c>
      <c r="C20" s="160">
        <v>13.5</v>
      </c>
      <c r="D20" s="93">
        <v>26.9</v>
      </c>
      <c r="E20" s="93">
        <v>26.9</v>
      </c>
      <c r="F20" s="93">
        <v>26.9</v>
      </c>
      <c r="G20" s="93">
        <v>0</v>
      </c>
      <c r="H20" s="93">
        <v>0</v>
      </c>
      <c r="I20" s="93">
        <v>0</v>
      </c>
      <c r="J20" s="93">
        <v>0</v>
      </c>
      <c r="K20" s="93">
        <v>0</v>
      </c>
      <c r="L20" s="93">
        <v>0</v>
      </c>
    </row>
    <row r="21" spans="1:12" ht="14.1" customHeight="1">
      <c r="A21" s="144"/>
      <c r="B21" s="314" t="s">
        <v>1260</v>
      </c>
      <c r="C21" s="160">
        <v>13.5</v>
      </c>
      <c r="D21" s="93">
        <v>26.9</v>
      </c>
      <c r="E21" s="93">
        <v>0</v>
      </c>
      <c r="F21" s="93">
        <v>0</v>
      </c>
      <c r="G21" s="93">
        <v>0</v>
      </c>
      <c r="H21" s="93">
        <v>0</v>
      </c>
      <c r="I21" s="93">
        <v>0</v>
      </c>
      <c r="J21" s="93">
        <v>0</v>
      </c>
      <c r="K21" s="93">
        <v>0</v>
      </c>
      <c r="L21" s="93">
        <v>0</v>
      </c>
    </row>
    <row r="22" spans="1:12" ht="24.95" customHeight="1">
      <c r="A22" s="144">
        <v>2019</v>
      </c>
      <c r="B22" s="128" t="s">
        <v>1249</v>
      </c>
      <c r="C22" s="92">
        <v>28.1</v>
      </c>
      <c r="D22" s="92">
        <v>0</v>
      </c>
      <c r="E22" s="92">
        <v>56.1</v>
      </c>
      <c r="F22" s="92">
        <v>56.1</v>
      </c>
      <c r="G22" s="92" t="s">
        <v>969</v>
      </c>
      <c r="H22" s="92">
        <v>56.1</v>
      </c>
      <c r="I22" s="92">
        <v>56.1</v>
      </c>
      <c r="J22" s="92">
        <v>56.1</v>
      </c>
      <c r="K22" s="92">
        <v>56.1</v>
      </c>
      <c r="L22" s="93">
        <v>61.9</v>
      </c>
    </row>
    <row r="23" spans="1:12" ht="14.1" customHeight="1">
      <c r="A23" s="144"/>
      <c r="B23" s="128" t="s">
        <v>1261</v>
      </c>
      <c r="C23" s="92">
        <v>0</v>
      </c>
      <c r="D23" s="92">
        <v>0</v>
      </c>
      <c r="E23" s="92" t="s">
        <v>1132</v>
      </c>
      <c r="F23" s="92" t="s">
        <v>1132</v>
      </c>
      <c r="G23" s="92" t="s">
        <v>1132</v>
      </c>
      <c r="H23" s="92">
        <v>0</v>
      </c>
      <c r="I23" s="92">
        <v>0</v>
      </c>
      <c r="J23" s="92" t="s">
        <v>1132</v>
      </c>
      <c r="K23" s="92" t="s">
        <v>1132</v>
      </c>
      <c r="L23" s="93">
        <v>3.3</v>
      </c>
    </row>
    <row r="24" spans="1:12" ht="14.1" customHeight="1">
      <c r="A24" s="144"/>
      <c r="B24" s="128" t="s">
        <v>1262</v>
      </c>
      <c r="C24" s="92">
        <v>5</v>
      </c>
      <c r="D24" s="92">
        <v>0</v>
      </c>
      <c r="E24" s="92">
        <v>0</v>
      </c>
      <c r="F24" s="92">
        <v>0</v>
      </c>
      <c r="G24" s="92" t="s">
        <v>1132</v>
      </c>
      <c r="H24" s="92">
        <v>9.9</v>
      </c>
      <c r="I24" s="92">
        <v>9.9</v>
      </c>
      <c r="J24" s="92">
        <v>9.9</v>
      </c>
      <c r="K24" s="92">
        <v>9.9</v>
      </c>
      <c r="L24" s="93">
        <v>3.3</v>
      </c>
    </row>
    <row r="25" spans="1:12" s="662" customFormat="1" ht="14.1" customHeight="1">
      <c r="A25" s="144"/>
      <c r="B25" s="128" t="s">
        <v>1263</v>
      </c>
      <c r="C25" s="92">
        <v>3.3</v>
      </c>
      <c r="D25" s="92" t="s">
        <v>1132</v>
      </c>
      <c r="E25" s="92">
        <v>3.3</v>
      </c>
      <c r="F25" s="92">
        <v>3.3</v>
      </c>
      <c r="G25" s="92" t="s">
        <v>1132</v>
      </c>
      <c r="H25" s="92">
        <v>9.9</v>
      </c>
      <c r="I25" s="92">
        <v>9.9</v>
      </c>
      <c r="J25" s="92">
        <v>9.9</v>
      </c>
      <c r="K25" s="92">
        <v>6.6</v>
      </c>
      <c r="L25" s="93">
        <v>3.3</v>
      </c>
    </row>
    <row r="26" spans="1:12" s="662" customFormat="1" ht="14.1" customHeight="1">
      <c r="A26" s="144"/>
      <c r="B26" s="128" t="s">
        <v>1264</v>
      </c>
      <c r="C26" s="92">
        <v>3.9</v>
      </c>
      <c r="D26" s="92">
        <v>0</v>
      </c>
      <c r="E26" s="92">
        <v>7.7</v>
      </c>
      <c r="F26" s="92">
        <v>7.7</v>
      </c>
      <c r="G26" s="92">
        <v>0</v>
      </c>
      <c r="H26" s="92">
        <v>7.7</v>
      </c>
      <c r="I26" s="92">
        <v>7.7</v>
      </c>
      <c r="J26" s="92">
        <v>7.7</v>
      </c>
      <c r="K26" s="92">
        <v>7.7</v>
      </c>
      <c r="L26" s="93">
        <v>3.9</v>
      </c>
    </row>
    <row r="27" spans="1:12" s="662" customFormat="1" ht="14.1" customHeight="1">
      <c r="A27" s="144"/>
      <c r="B27" s="128" t="s">
        <v>1254</v>
      </c>
      <c r="C27" s="92">
        <v>3.3</v>
      </c>
      <c r="D27" s="92">
        <v>3.3</v>
      </c>
      <c r="E27" s="92">
        <v>6.6</v>
      </c>
      <c r="F27" s="92">
        <v>6.6</v>
      </c>
      <c r="G27" s="183">
        <v>3.3</v>
      </c>
      <c r="H27" s="92">
        <v>3.3</v>
      </c>
      <c r="I27" s="92">
        <v>3.3</v>
      </c>
      <c r="J27" s="92">
        <v>3.3</v>
      </c>
      <c r="K27" s="92">
        <v>3.3</v>
      </c>
      <c r="L27" s="93">
        <v>3.3</v>
      </c>
    </row>
    <row r="28" spans="1:12" s="670" customFormat="1" ht="14.1" customHeight="1">
      <c r="A28" s="144"/>
      <c r="B28" s="128" t="s">
        <v>1255</v>
      </c>
      <c r="C28" s="92">
        <v>2</v>
      </c>
      <c r="D28" s="183">
        <v>0</v>
      </c>
      <c r="E28" s="92">
        <v>3.9</v>
      </c>
      <c r="F28" s="183">
        <v>7.7</v>
      </c>
      <c r="G28" s="183">
        <v>3.9</v>
      </c>
      <c r="H28" s="183">
        <v>3.9</v>
      </c>
      <c r="I28" s="92">
        <v>0</v>
      </c>
      <c r="J28" s="183">
        <v>3.9</v>
      </c>
      <c r="K28" s="92">
        <v>0</v>
      </c>
      <c r="L28" s="93">
        <v>0</v>
      </c>
    </row>
    <row r="29" spans="1:12" s="670" customFormat="1" ht="14.1" customHeight="1">
      <c r="A29" s="144"/>
      <c r="B29" s="128" t="s">
        <v>1256</v>
      </c>
      <c r="C29" s="92" t="s">
        <v>1052</v>
      </c>
      <c r="D29" s="183">
        <v>0</v>
      </c>
      <c r="E29" s="183">
        <v>3.9</v>
      </c>
      <c r="F29" s="183">
        <v>3.9</v>
      </c>
      <c r="G29" s="183">
        <v>3.9</v>
      </c>
      <c r="H29" s="183" t="s">
        <v>1073</v>
      </c>
      <c r="I29" s="92" t="s">
        <v>1073</v>
      </c>
      <c r="J29" s="183" t="s">
        <v>1073</v>
      </c>
      <c r="K29" s="92" t="s">
        <v>1073</v>
      </c>
      <c r="L29" s="160" t="s">
        <v>1073</v>
      </c>
    </row>
    <row r="30" spans="1:12" s="670" customFormat="1" ht="14.1" customHeight="1">
      <c r="A30" s="144"/>
      <c r="B30" s="671" t="s">
        <v>1257</v>
      </c>
      <c r="C30" s="183">
        <v>0</v>
      </c>
      <c r="D30" s="183">
        <v>3.3</v>
      </c>
      <c r="E30" s="183" t="s">
        <v>1132</v>
      </c>
      <c r="F30" s="183" t="s">
        <v>1132</v>
      </c>
      <c r="G30" s="183">
        <v>0</v>
      </c>
      <c r="H30" s="183" t="s">
        <v>1132</v>
      </c>
      <c r="I30" s="183" t="s">
        <v>1087</v>
      </c>
      <c r="J30" s="183" t="s">
        <v>1087</v>
      </c>
      <c r="K30" s="183" t="s">
        <v>1132</v>
      </c>
      <c r="L30" s="160">
        <v>0</v>
      </c>
    </row>
    <row r="31" spans="1:12" s="682" customFormat="1" ht="14.1" customHeight="1">
      <c r="A31" s="144"/>
      <c r="B31" s="684" t="s">
        <v>1258</v>
      </c>
      <c r="C31" s="160" t="s">
        <v>1058</v>
      </c>
      <c r="D31" s="93">
        <v>3.3</v>
      </c>
      <c r="E31" s="93" t="s">
        <v>1132</v>
      </c>
      <c r="F31" s="93" t="s">
        <v>1132</v>
      </c>
      <c r="G31" s="93">
        <v>0</v>
      </c>
      <c r="H31" s="93" t="s">
        <v>1087</v>
      </c>
      <c r="I31" s="93" t="s">
        <v>1087</v>
      </c>
      <c r="J31" s="93" t="s">
        <v>1087</v>
      </c>
      <c r="K31" s="93" t="s">
        <v>1087</v>
      </c>
      <c r="L31" s="93">
        <v>0</v>
      </c>
    </row>
    <row r="32" spans="1:12" s="682" customFormat="1" ht="14.1" customHeight="1">
      <c r="A32" s="144"/>
      <c r="B32" s="684" t="s">
        <v>1259</v>
      </c>
      <c r="C32" s="160" t="s">
        <v>1052</v>
      </c>
      <c r="D32" s="93">
        <v>0</v>
      </c>
      <c r="E32" s="93" t="s">
        <v>1082</v>
      </c>
      <c r="F32" s="93" t="s">
        <v>1082</v>
      </c>
      <c r="G32" s="93" t="s">
        <v>1082</v>
      </c>
      <c r="H32" s="93" t="s">
        <v>1073</v>
      </c>
      <c r="I32" s="93" t="s">
        <v>1082</v>
      </c>
      <c r="J32" s="93" t="s">
        <v>1073</v>
      </c>
      <c r="K32" s="93" t="s">
        <v>1073</v>
      </c>
      <c r="L32" s="93">
        <v>3.9</v>
      </c>
    </row>
    <row r="33" spans="1:12" s="682" customFormat="1" ht="14.1" customHeight="1">
      <c r="A33" s="144"/>
      <c r="B33" s="684" t="s">
        <v>1260</v>
      </c>
      <c r="C33" s="160">
        <v>0</v>
      </c>
      <c r="D33" s="93">
        <v>3.3</v>
      </c>
      <c r="E33" s="93" t="s">
        <v>1087</v>
      </c>
      <c r="F33" s="93" t="s">
        <v>1087</v>
      </c>
      <c r="G33" s="93" t="s">
        <v>1087</v>
      </c>
      <c r="H33" s="93" t="s">
        <v>1132</v>
      </c>
      <c r="I33" s="93" t="s">
        <v>1132</v>
      </c>
      <c r="J33" s="93" t="s">
        <v>1132</v>
      </c>
      <c r="K33" s="93" t="s">
        <v>1132</v>
      </c>
      <c r="L33" s="93">
        <v>0</v>
      </c>
    </row>
    <row r="34" spans="1:12" s="709" customFormat="1" ht="24.95" customHeight="1">
      <c r="A34" s="144">
        <v>2020</v>
      </c>
      <c r="B34" s="128" t="s">
        <v>1249</v>
      </c>
      <c r="C34" s="92">
        <v>1.6</v>
      </c>
      <c r="D34" s="92">
        <v>6.4</v>
      </c>
      <c r="E34" s="92">
        <v>3.6</v>
      </c>
      <c r="F34" s="92">
        <v>3.6</v>
      </c>
      <c r="G34" s="92" t="s">
        <v>995</v>
      </c>
      <c r="H34" s="92" t="s">
        <v>995</v>
      </c>
      <c r="I34" s="92">
        <v>0.5</v>
      </c>
      <c r="J34" s="92" t="s">
        <v>943</v>
      </c>
      <c r="K34" s="92" t="s">
        <v>1139</v>
      </c>
      <c r="L34" s="93">
        <v>0</v>
      </c>
    </row>
    <row r="35" spans="1:12" s="709" customFormat="1" ht="14.1" customHeight="1">
      <c r="A35" s="144"/>
      <c r="B35" s="128" t="s">
        <v>1261</v>
      </c>
      <c r="C35" s="92">
        <v>2.6</v>
      </c>
      <c r="D35" s="92">
        <v>5.2</v>
      </c>
      <c r="E35" s="92">
        <v>0</v>
      </c>
      <c r="F35" s="92">
        <v>0</v>
      </c>
      <c r="G35" s="92">
        <v>0</v>
      </c>
      <c r="H35" s="92">
        <v>0</v>
      </c>
      <c r="I35" s="92">
        <v>0</v>
      </c>
      <c r="J35" s="92">
        <v>0</v>
      </c>
      <c r="K35" s="92">
        <v>0</v>
      </c>
      <c r="L35" s="93">
        <v>0</v>
      </c>
    </row>
    <row r="36" spans="1:12" s="709" customFormat="1" ht="14.1" customHeight="1">
      <c r="A36" s="144"/>
      <c r="B36" s="128" t="s">
        <v>1262</v>
      </c>
      <c r="C36" s="92" t="s">
        <v>1072</v>
      </c>
      <c r="D36" s="92">
        <v>0</v>
      </c>
      <c r="E36" s="92" t="s">
        <v>994</v>
      </c>
      <c r="F36" s="92" t="s">
        <v>994</v>
      </c>
      <c r="G36" s="92" t="s">
        <v>973</v>
      </c>
      <c r="H36" s="92" t="s">
        <v>994</v>
      </c>
      <c r="I36" s="92">
        <v>0</v>
      </c>
      <c r="J36" s="92">
        <v>0</v>
      </c>
      <c r="K36" s="92">
        <v>0</v>
      </c>
      <c r="L36" s="93">
        <v>0</v>
      </c>
    </row>
    <row r="37" spans="1:12" s="731" customFormat="1" ht="14.1" customHeight="1">
      <c r="A37" s="144"/>
      <c r="B37" s="128" t="s">
        <v>1263</v>
      </c>
      <c r="C37" s="92" t="s">
        <v>1826</v>
      </c>
      <c r="D37" s="92" t="s">
        <v>1826</v>
      </c>
      <c r="E37" s="92" t="s">
        <v>1826</v>
      </c>
      <c r="F37" s="92" t="s">
        <v>1826</v>
      </c>
      <c r="G37" s="92" t="s">
        <v>1826</v>
      </c>
      <c r="H37" s="92" t="s">
        <v>1826</v>
      </c>
      <c r="I37" s="92" t="s">
        <v>1150</v>
      </c>
      <c r="J37" s="92" t="s">
        <v>1326</v>
      </c>
      <c r="K37" s="92" t="s">
        <v>1826</v>
      </c>
      <c r="L37" s="93" t="s">
        <v>1326</v>
      </c>
    </row>
    <row r="38" spans="1:12" s="731" customFormat="1" ht="14.1" customHeight="1">
      <c r="A38" s="144"/>
      <c r="B38" s="128" t="s">
        <v>1264</v>
      </c>
      <c r="C38" s="92" t="s">
        <v>1125</v>
      </c>
      <c r="D38" s="92" t="s">
        <v>1723</v>
      </c>
      <c r="E38" s="92" t="s">
        <v>1723</v>
      </c>
      <c r="F38" s="92" t="s">
        <v>1723</v>
      </c>
      <c r="G38" s="92" t="s">
        <v>1723</v>
      </c>
      <c r="H38" s="92" t="s">
        <v>1081</v>
      </c>
      <c r="I38" s="92" t="s">
        <v>1081</v>
      </c>
      <c r="J38" s="92" t="s">
        <v>1081</v>
      </c>
      <c r="K38" s="92" t="s">
        <v>1081</v>
      </c>
      <c r="L38" s="93">
        <v>0.6</v>
      </c>
    </row>
    <row r="39" spans="1:12" s="731" customFormat="1" ht="14.1" customHeight="1">
      <c r="A39" s="144"/>
      <c r="B39" s="128" t="s">
        <v>1254</v>
      </c>
      <c r="C39" s="92" t="s">
        <v>1084</v>
      </c>
      <c r="D39" s="92" t="s">
        <v>1161</v>
      </c>
      <c r="E39" s="92" t="s">
        <v>1827</v>
      </c>
      <c r="F39" s="92" t="s">
        <v>1827</v>
      </c>
      <c r="G39" s="183" t="s">
        <v>1732</v>
      </c>
      <c r="H39" s="92">
        <v>7.3</v>
      </c>
      <c r="I39" s="92">
        <v>7.3</v>
      </c>
      <c r="J39" s="92">
        <v>7.3</v>
      </c>
      <c r="K39" s="92">
        <v>7.3</v>
      </c>
      <c r="L39" s="93">
        <v>0.5</v>
      </c>
    </row>
    <row r="40" spans="1:12" s="745" customFormat="1" ht="14.1" customHeight="1">
      <c r="A40" s="144"/>
      <c r="B40" s="128" t="s">
        <v>1255</v>
      </c>
      <c r="C40" s="92" t="s">
        <v>996</v>
      </c>
      <c r="D40" s="183" t="s">
        <v>1138</v>
      </c>
      <c r="E40" s="92" t="s">
        <v>1139</v>
      </c>
      <c r="F40" s="183" t="s">
        <v>1139</v>
      </c>
      <c r="G40" s="183" t="s">
        <v>995</v>
      </c>
      <c r="H40" s="183">
        <v>0</v>
      </c>
      <c r="I40" s="92" t="s">
        <v>1055</v>
      </c>
      <c r="J40" s="183" t="s">
        <v>1103</v>
      </c>
      <c r="K40" s="92" t="s">
        <v>995</v>
      </c>
      <c r="L40" s="93">
        <v>3.2</v>
      </c>
    </row>
    <row r="41" spans="1:12" s="745" customFormat="1" ht="14.1" customHeight="1">
      <c r="A41" s="144"/>
      <c r="B41" s="128" t="s">
        <v>1256</v>
      </c>
      <c r="C41" s="92">
        <v>3.6</v>
      </c>
      <c r="D41" s="183">
        <v>3.6</v>
      </c>
      <c r="E41" s="183">
        <v>3.6</v>
      </c>
      <c r="F41" s="183">
        <v>3.6</v>
      </c>
      <c r="G41" s="183" t="s">
        <v>995</v>
      </c>
      <c r="H41" s="183">
        <v>3.6</v>
      </c>
      <c r="I41" s="92">
        <v>3.6</v>
      </c>
      <c r="J41" s="183">
        <v>3.6</v>
      </c>
      <c r="K41" s="92">
        <v>3.6</v>
      </c>
      <c r="L41" s="160">
        <v>0</v>
      </c>
    </row>
    <row r="42" spans="1:12" s="745" customFormat="1" ht="14.1" customHeight="1">
      <c r="A42" s="144"/>
      <c r="B42" s="747" t="s">
        <v>1257</v>
      </c>
      <c r="C42" s="183">
        <v>1.8</v>
      </c>
      <c r="D42" s="183">
        <v>0</v>
      </c>
      <c r="E42" s="183">
        <v>10</v>
      </c>
      <c r="F42" s="183">
        <v>6.8</v>
      </c>
      <c r="G42" s="183">
        <v>3.6</v>
      </c>
      <c r="H42" s="183">
        <v>3.6</v>
      </c>
      <c r="I42" s="183">
        <v>3.6</v>
      </c>
      <c r="J42" s="183">
        <v>3.6</v>
      </c>
      <c r="K42" s="183">
        <v>3.6</v>
      </c>
      <c r="L42" s="160">
        <v>0</v>
      </c>
    </row>
    <row r="43" spans="1:12" s="764" customFormat="1" ht="14.1" customHeight="1">
      <c r="A43" s="144"/>
      <c r="B43" s="766" t="s">
        <v>1258</v>
      </c>
      <c r="C43" s="160" t="s">
        <v>1892</v>
      </c>
      <c r="D43" s="93" t="s">
        <v>1139</v>
      </c>
      <c r="E43" s="93">
        <v>3.6</v>
      </c>
      <c r="F43" s="93">
        <v>10</v>
      </c>
      <c r="G43" s="93">
        <v>0.5</v>
      </c>
      <c r="H43" s="93" t="s">
        <v>1127</v>
      </c>
      <c r="I43" s="93" t="s">
        <v>1127</v>
      </c>
      <c r="J43" s="93" t="s">
        <v>1127</v>
      </c>
      <c r="K43" s="93" t="s">
        <v>1127</v>
      </c>
      <c r="L43" s="93">
        <v>0</v>
      </c>
    </row>
    <row r="44" spans="1:12" s="764" customFormat="1" ht="14.1" customHeight="1">
      <c r="A44" s="144"/>
      <c r="B44" s="766" t="s">
        <v>1259</v>
      </c>
      <c r="C44" s="160" t="s">
        <v>1278</v>
      </c>
      <c r="D44" s="93" t="s">
        <v>1706</v>
      </c>
      <c r="E44" s="93" t="s">
        <v>1088</v>
      </c>
      <c r="F44" s="93" t="s">
        <v>1088</v>
      </c>
      <c r="G44" s="93" t="s">
        <v>1275</v>
      </c>
      <c r="H44" s="93" t="s">
        <v>1826</v>
      </c>
      <c r="I44" s="93" t="s">
        <v>1826</v>
      </c>
      <c r="J44" s="93" t="s">
        <v>1826</v>
      </c>
      <c r="K44" s="93" t="s">
        <v>1826</v>
      </c>
      <c r="L44" s="93" t="s">
        <v>1103</v>
      </c>
    </row>
    <row r="45" spans="1:12" s="764" customFormat="1" ht="14.1" customHeight="1">
      <c r="A45" s="144"/>
      <c r="B45" s="766" t="s">
        <v>1260</v>
      </c>
      <c r="C45" s="160" t="s">
        <v>1328</v>
      </c>
      <c r="D45" s="93" t="s">
        <v>1331</v>
      </c>
      <c r="E45" s="93" t="s">
        <v>1893</v>
      </c>
      <c r="F45" s="93" t="s">
        <v>1893</v>
      </c>
      <c r="G45" s="93" t="s">
        <v>1826</v>
      </c>
      <c r="H45" s="93" t="s">
        <v>1702</v>
      </c>
      <c r="I45" s="93" t="s">
        <v>1234</v>
      </c>
      <c r="J45" s="93" t="s">
        <v>1234</v>
      </c>
      <c r="K45" s="93" t="s">
        <v>1219</v>
      </c>
      <c r="L45" s="93" t="s">
        <v>1139</v>
      </c>
    </row>
    <row r="46" spans="1:12" s="958" customFormat="1" ht="24.95" customHeight="1">
      <c r="A46" s="144">
        <v>2021</v>
      </c>
      <c r="B46" s="128" t="s">
        <v>1249</v>
      </c>
      <c r="C46" s="92" t="s">
        <v>2277</v>
      </c>
      <c r="D46" s="92" t="s">
        <v>2278</v>
      </c>
      <c r="E46" s="92" t="s">
        <v>2279</v>
      </c>
      <c r="F46" s="92" t="s">
        <v>2280</v>
      </c>
      <c r="G46" s="92" t="s">
        <v>2280</v>
      </c>
      <c r="H46" s="92">
        <v>12.8</v>
      </c>
      <c r="I46" s="92">
        <v>19</v>
      </c>
      <c r="J46" s="92">
        <v>19</v>
      </c>
      <c r="K46" s="92">
        <v>12.8</v>
      </c>
      <c r="L46" s="93" t="s">
        <v>1146</v>
      </c>
    </row>
    <row r="47" spans="1:12" s="958" customFormat="1" ht="14.1" customHeight="1">
      <c r="A47" s="144"/>
      <c r="B47" s="128" t="s">
        <v>1261</v>
      </c>
      <c r="C47" s="92" t="s">
        <v>2281</v>
      </c>
      <c r="D47" s="92" t="s">
        <v>1765</v>
      </c>
      <c r="E47" s="92" t="s">
        <v>2282</v>
      </c>
      <c r="F47" s="92" t="s">
        <v>2282</v>
      </c>
      <c r="G47" s="92" t="s">
        <v>2282</v>
      </c>
      <c r="H47" s="92" t="s">
        <v>1892</v>
      </c>
      <c r="I47" s="92" t="s">
        <v>1892</v>
      </c>
      <c r="J47" s="92" t="s">
        <v>1892</v>
      </c>
      <c r="K47" s="92" t="s">
        <v>1146</v>
      </c>
      <c r="L47" s="93" t="s">
        <v>1892</v>
      </c>
    </row>
    <row r="48" spans="1:12" s="958" customFormat="1" ht="14.1" customHeight="1">
      <c r="A48" s="144"/>
      <c r="B48" s="128" t="s">
        <v>1262</v>
      </c>
      <c r="C48" s="92" t="s">
        <v>1835</v>
      </c>
      <c r="D48" s="92" t="s">
        <v>2283</v>
      </c>
      <c r="E48" s="92" t="s">
        <v>1852</v>
      </c>
      <c r="F48" s="92" t="s">
        <v>1835</v>
      </c>
      <c r="G48" s="92" t="s">
        <v>1119</v>
      </c>
      <c r="H48" s="92" t="s">
        <v>1089</v>
      </c>
      <c r="I48" s="92" t="s">
        <v>1089</v>
      </c>
      <c r="J48" s="92" t="s">
        <v>1089</v>
      </c>
      <c r="K48" s="92">
        <v>22.7</v>
      </c>
      <c r="L48" s="93" t="s">
        <v>1016</v>
      </c>
    </row>
    <row r="49" spans="1:12" s="1141" customFormat="1" ht="14.1" customHeight="1">
      <c r="A49" s="144"/>
      <c r="B49" s="128" t="s">
        <v>1263</v>
      </c>
      <c r="C49" s="92" t="s">
        <v>2446</v>
      </c>
      <c r="D49" s="92" t="s">
        <v>2447</v>
      </c>
      <c r="E49" s="92" t="s">
        <v>2448</v>
      </c>
      <c r="F49" s="92" t="s">
        <v>2448</v>
      </c>
      <c r="G49" s="92" t="s">
        <v>1855</v>
      </c>
      <c r="H49" s="92" t="s">
        <v>1167</v>
      </c>
      <c r="I49" s="92" t="s">
        <v>1167</v>
      </c>
      <c r="J49" s="92" t="s">
        <v>1167</v>
      </c>
      <c r="K49" s="92" t="s">
        <v>1712</v>
      </c>
      <c r="L49" s="93" t="s">
        <v>1167</v>
      </c>
    </row>
    <row r="50" spans="1:12" s="1141" customFormat="1" ht="14.1" customHeight="1">
      <c r="A50" s="144"/>
      <c r="B50" s="128" t="s">
        <v>1264</v>
      </c>
      <c r="C50" s="92" t="s">
        <v>1778</v>
      </c>
      <c r="D50" s="92" t="s">
        <v>2449</v>
      </c>
      <c r="E50" s="92" t="s">
        <v>1820</v>
      </c>
      <c r="F50" s="92" t="s">
        <v>1820</v>
      </c>
      <c r="G50" s="92" t="s">
        <v>1089</v>
      </c>
      <c r="H50" s="92">
        <v>0</v>
      </c>
      <c r="I50" s="92">
        <v>4.9000000000000004</v>
      </c>
      <c r="J50" s="92" t="s">
        <v>1016</v>
      </c>
      <c r="K50" s="92" t="s">
        <v>1016</v>
      </c>
      <c r="L50" s="93" t="s">
        <v>1016</v>
      </c>
    </row>
    <row r="51" spans="1:12" s="1141" customFormat="1" ht="14.1" customHeight="1">
      <c r="A51" s="144"/>
      <c r="B51" s="128" t="s">
        <v>1254</v>
      </c>
      <c r="C51" s="92">
        <v>18.8</v>
      </c>
      <c r="D51" s="92" t="s">
        <v>1278</v>
      </c>
      <c r="E51" s="92" t="s">
        <v>1892</v>
      </c>
      <c r="F51" s="92">
        <v>6.2</v>
      </c>
      <c r="G51" s="183">
        <v>6.2</v>
      </c>
      <c r="H51" s="92">
        <v>56</v>
      </c>
      <c r="I51" s="92">
        <v>56</v>
      </c>
      <c r="J51" s="92">
        <v>62.2</v>
      </c>
      <c r="K51" s="92">
        <v>62.2</v>
      </c>
      <c r="L51" s="93">
        <v>6.2</v>
      </c>
    </row>
    <row r="52" spans="1:12" s="1141" customFormat="1" ht="14.1" customHeight="1">
      <c r="A52" s="144"/>
      <c r="B52" s="128"/>
      <c r="C52" s="160"/>
      <c r="D52" s="160"/>
      <c r="E52" s="160"/>
      <c r="F52" s="160"/>
      <c r="G52" s="160"/>
      <c r="H52" s="160"/>
      <c r="I52" s="160"/>
      <c r="J52" s="160"/>
      <c r="K52" s="160"/>
      <c r="L52" s="160"/>
    </row>
    <row r="54" spans="1:12">
      <c r="A54" s="332" t="s">
        <v>2370</v>
      </c>
      <c r="B54" s="332"/>
      <c r="C54" s="332"/>
      <c r="D54" s="332"/>
      <c r="E54" s="332"/>
      <c r="F54" s="332"/>
      <c r="G54" s="332"/>
      <c r="H54" s="332"/>
      <c r="I54" s="222"/>
      <c r="J54" s="222"/>
      <c r="K54" s="222"/>
      <c r="L54" s="222"/>
    </row>
    <row r="55" spans="1:12" s="345" customFormat="1">
      <c r="A55" s="579" t="s">
        <v>2369</v>
      </c>
      <c r="B55" s="442"/>
      <c r="C55" s="442"/>
      <c r="D55" s="442"/>
      <c r="E55" s="442"/>
      <c r="F55" s="442"/>
      <c r="G55" s="442"/>
      <c r="H55" s="442"/>
      <c r="I55" s="457"/>
      <c r="J55" s="457"/>
      <c r="K55" s="457"/>
      <c r="L55" s="457"/>
    </row>
    <row r="67" spans="5:5">
      <c r="E67" s="134" t="s">
        <v>753</v>
      </c>
    </row>
  </sheetData>
  <mergeCells count="7">
    <mergeCell ref="A1:C1"/>
    <mergeCell ref="A7:B9"/>
    <mergeCell ref="C7:L7"/>
    <mergeCell ref="C8:C9"/>
    <mergeCell ref="D8:G8"/>
    <mergeCell ref="H8:L8"/>
    <mergeCell ref="I1:J2"/>
  </mergeCells>
  <hyperlinks>
    <hyperlink ref="I1:J2" location="'Spis tablic     List of tables'!A43" display="'Spis tablic     List of tables'!A43"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102"/>
  <sheetViews>
    <sheetView zoomScale="90" zoomScaleNormal="90" workbookViewId="0">
      <selection activeCell="A137" sqref="A137"/>
    </sheetView>
  </sheetViews>
  <sheetFormatPr defaultColWidth="9.140625" defaultRowHeight="12.75"/>
  <cols>
    <col min="1" max="1" width="35.7109375" style="134" customWidth="1"/>
    <col min="2" max="9" width="15.7109375" style="134" customWidth="1"/>
    <col min="10" max="12" width="15.7109375" style="222" customWidth="1"/>
    <col min="13" max="16384" width="9.140625" style="134"/>
  </cols>
  <sheetData>
    <row r="1" spans="1:12" ht="20.100000000000001" customHeight="1">
      <c r="A1" s="5" t="s">
        <v>1994</v>
      </c>
      <c r="B1" s="5"/>
      <c r="C1" s="324"/>
      <c r="D1" s="324"/>
      <c r="E1" s="324"/>
      <c r="F1" s="1453" t="s">
        <v>1349</v>
      </c>
      <c r="G1" s="1453"/>
      <c r="H1" s="222"/>
      <c r="I1" s="222"/>
    </row>
    <row r="2" spans="1:12" ht="20.100000000000001" customHeight="1">
      <c r="A2" s="320" t="s">
        <v>1995</v>
      </c>
      <c r="B2" s="12"/>
      <c r="C2" s="135"/>
      <c r="D2" s="135"/>
      <c r="E2" s="135"/>
      <c r="F2" s="1453"/>
      <c r="G2" s="1453"/>
      <c r="H2" s="222"/>
      <c r="I2" s="222"/>
    </row>
    <row r="3" spans="1:12" ht="18">
      <c r="A3" s="12"/>
      <c r="B3" s="12"/>
      <c r="C3" s="135"/>
      <c r="D3" s="135"/>
      <c r="E3" s="135"/>
      <c r="F3" s="580"/>
      <c r="G3" s="580"/>
      <c r="H3" s="222"/>
      <c r="I3" s="222"/>
    </row>
    <row r="4" spans="1:12" ht="18.75" customHeight="1">
      <c r="A4" s="2" t="s">
        <v>2336</v>
      </c>
      <c r="B4" s="2"/>
      <c r="C4" s="153"/>
      <c r="D4" s="153"/>
      <c r="E4" s="153"/>
      <c r="F4" s="153"/>
      <c r="G4" s="153"/>
      <c r="H4" s="222"/>
      <c r="I4" s="222"/>
    </row>
    <row r="5" spans="1:12" s="59" customFormat="1" ht="14.25">
      <c r="A5" s="1098" t="s">
        <v>2286</v>
      </c>
      <c r="B5" s="581"/>
      <c r="C5" s="23"/>
      <c r="D5" s="23"/>
      <c r="E5" s="23"/>
      <c r="F5" s="23"/>
      <c r="G5" s="23"/>
      <c r="H5" s="60"/>
      <c r="I5" s="60"/>
      <c r="J5" s="60"/>
      <c r="K5" s="60"/>
      <c r="L5" s="60"/>
    </row>
    <row r="6" spans="1:12" ht="15" customHeight="1">
      <c r="A6" s="1080" t="s">
        <v>2136</v>
      </c>
      <c r="B6" s="26"/>
      <c r="C6" s="16"/>
      <c r="D6" s="16"/>
      <c r="E6" s="16"/>
      <c r="F6" s="16"/>
      <c r="G6" s="16"/>
      <c r="H6" s="222"/>
      <c r="I6" s="222"/>
    </row>
    <row r="7" spans="1:12" s="330" customFormat="1" ht="14.25">
      <c r="A7" s="1087" t="s">
        <v>2287</v>
      </c>
      <c r="B7" s="164"/>
      <c r="C7" s="165"/>
      <c r="D7" s="165"/>
      <c r="E7" s="165"/>
      <c r="F7" s="165"/>
      <c r="G7" s="165"/>
      <c r="H7" s="166"/>
      <c r="I7" s="166"/>
      <c r="J7" s="166"/>
      <c r="K7" s="166"/>
      <c r="L7" s="166"/>
    </row>
    <row r="8" spans="1:12" s="330" customFormat="1" ht="20.100000000000001" customHeight="1">
      <c r="A8" s="1098" t="s">
        <v>2137</v>
      </c>
      <c r="B8" s="164"/>
      <c r="C8" s="165"/>
      <c r="D8" s="165"/>
      <c r="E8" s="165"/>
      <c r="F8" s="165"/>
      <c r="G8" s="165"/>
      <c r="H8" s="166"/>
      <c r="I8" s="166"/>
      <c r="J8" s="166"/>
      <c r="K8" s="166"/>
      <c r="L8" s="166"/>
    </row>
    <row r="9" spans="1:12" s="330" customFormat="1" ht="14.1" customHeight="1">
      <c r="A9" s="1087" t="s">
        <v>2138</v>
      </c>
      <c r="B9" s="164"/>
      <c r="C9" s="165"/>
      <c r="D9" s="165"/>
      <c r="E9" s="165"/>
      <c r="F9" s="165"/>
      <c r="G9" s="165"/>
      <c r="H9" s="166"/>
      <c r="I9" s="166"/>
      <c r="J9" s="166"/>
      <c r="K9" s="166"/>
      <c r="L9" s="166"/>
    </row>
    <row r="10" spans="1:12" s="330" customFormat="1" ht="14.25">
      <c r="A10" s="164"/>
      <c r="B10" s="164"/>
      <c r="C10" s="165"/>
      <c r="D10" s="165"/>
      <c r="E10" s="165"/>
      <c r="F10" s="165"/>
      <c r="G10" s="165"/>
      <c r="H10" s="166"/>
      <c r="I10" s="166"/>
      <c r="J10" s="166"/>
      <c r="K10" s="166"/>
      <c r="L10" s="166"/>
    </row>
    <row r="11" spans="1:12" ht="15" customHeight="1">
      <c r="A11" s="242"/>
      <c r="B11" s="1217" t="s">
        <v>1465</v>
      </c>
      <c r="C11" s="1420" t="s">
        <v>1511</v>
      </c>
      <c r="D11" s="1497"/>
      <c r="E11" s="1573"/>
      <c r="F11" s="1509" t="s">
        <v>1512</v>
      </c>
      <c r="G11" s="1420" t="s">
        <v>1513</v>
      </c>
      <c r="H11" s="222"/>
      <c r="I11" s="222"/>
    </row>
    <row r="12" spans="1:12" ht="15" customHeight="1">
      <c r="A12" s="984"/>
      <c r="B12" s="1251"/>
      <c r="C12" s="1217" t="s">
        <v>1514</v>
      </c>
      <c r="D12" s="1217" t="s">
        <v>1515</v>
      </c>
      <c r="E12" s="1217" t="s">
        <v>1516</v>
      </c>
      <c r="F12" s="1571"/>
      <c r="G12" s="1278"/>
      <c r="H12" s="222"/>
      <c r="I12" s="222"/>
    </row>
    <row r="13" spans="1:12" ht="15" customHeight="1">
      <c r="A13" s="984" t="s">
        <v>643</v>
      </c>
      <c r="B13" s="1251"/>
      <c r="C13" s="1251"/>
      <c r="D13" s="1251"/>
      <c r="E13" s="1251"/>
      <c r="F13" s="1571"/>
      <c r="G13" s="1278"/>
      <c r="H13" s="222"/>
      <c r="I13" s="222"/>
    </row>
    <row r="14" spans="1:12" ht="15" customHeight="1">
      <c r="A14" s="582" t="s">
        <v>644</v>
      </c>
      <c r="B14" s="1251"/>
      <c r="C14" s="1251"/>
      <c r="D14" s="1251"/>
      <c r="E14" s="1251"/>
      <c r="F14" s="1571"/>
      <c r="G14" s="1278"/>
      <c r="H14" s="222"/>
      <c r="I14" s="222"/>
    </row>
    <row r="15" spans="1:12" ht="15" customHeight="1">
      <c r="A15" s="980"/>
      <c r="B15" s="1251"/>
      <c r="C15" s="1251"/>
      <c r="D15" s="1251"/>
      <c r="E15" s="1251"/>
      <c r="F15" s="1571"/>
      <c r="G15" s="1278"/>
      <c r="H15" s="222"/>
      <c r="I15" s="222"/>
    </row>
    <row r="16" spans="1:12" ht="15" customHeight="1" thickBot="1">
      <c r="A16" s="964"/>
      <c r="B16" s="1252"/>
      <c r="C16" s="1252"/>
      <c r="D16" s="1252"/>
      <c r="E16" s="1252"/>
      <c r="F16" s="1572"/>
      <c r="G16" s="1315"/>
      <c r="H16" s="222"/>
      <c r="I16" s="222"/>
    </row>
    <row r="17" spans="1:9" ht="24.95" customHeight="1">
      <c r="A17" s="62" t="s">
        <v>300</v>
      </c>
      <c r="B17" s="181">
        <v>976774</v>
      </c>
      <c r="C17" s="181">
        <v>472035</v>
      </c>
      <c r="D17" s="181">
        <v>504739</v>
      </c>
      <c r="E17" s="180">
        <v>53.1</v>
      </c>
      <c r="F17" s="181">
        <v>104</v>
      </c>
      <c r="G17" s="71">
        <v>107</v>
      </c>
      <c r="H17" s="222"/>
      <c r="I17" s="222"/>
    </row>
    <row r="18" spans="1:9" ht="15" customHeight="1">
      <c r="A18" s="551" t="s">
        <v>704</v>
      </c>
      <c r="B18" s="187"/>
      <c r="C18" s="187"/>
      <c r="D18" s="187"/>
      <c r="E18" s="112"/>
      <c r="F18" s="187"/>
      <c r="G18" s="182"/>
      <c r="H18" s="222"/>
      <c r="I18" s="222"/>
    </row>
    <row r="19" spans="1:9" ht="24.95" customHeight="1">
      <c r="A19" s="62" t="s">
        <v>311</v>
      </c>
      <c r="B19" s="181">
        <v>366469</v>
      </c>
      <c r="C19" s="181">
        <v>178091</v>
      </c>
      <c r="D19" s="181">
        <v>188378</v>
      </c>
      <c r="E19" s="180">
        <v>51.4</v>
      </c>
      <c r="F19" s="181">
        <v>90</v>
      </c>
      <c r="G19" s="193">
        <v>106</v>
      </c>
      <c r="H19" s="222"/>
      <c r="I19" s="222"/>
    </row>
    <row r="20" spans="1:9" ht="15" customHeight="1">
      <c r="A20" s="551" t="s">
        <v>705</v>
      </c>
      <c r="B20" s="187"/>
      <c r="C20" s="187"/>
      <c r="D20" s="187"/>
      <c r="E20" s="112"/>
      <c r="F20" s="187"/>
      <c r="G20" s="182"/>
      <c r="H20" s="222"/>
      <c r="I20" s="222"/>
    </row>
    <row r="21" spans="1:9" ht="18" customHeight="1">
      <c r="A21" s="296" t="s">
        <v>1517</v>
      </c>
      <c r="B21" s="187"/>
      <c r="C21" s="187"/>
      <c r="D21" s="187"/>
      <c r="E21" s="112"/>
      <c r="F21" s="187"/>
      <c r="G21" s="182"/>
      <c r="H21" s="222"/>
      <c r="I21" s="222"/>
    </row>
    <row r="22" spans="1:9" ht="18" customHeight="1">
      <c r="A22" s="313" t="s">
        <v>312</v>
      </c>
      <c r="B22" s="187">
        <v>89282</v>
      </c>
      <c r="C22" s="187">
        <v>43486</v>
      </c>
      <c r="D22" s="187">
        <v>45796</v>
      </c>
      <c r="E22" s="112">
        <v>55.4</v>
      </c>
      <c r="F22" s="187">
        <v>102</v>
      </c>
      <c r="G22" s="182">
        <v>105</v>
      </c>
      <c r="H22" s="222"/>
      <c r="I22" s="222"/>
    </row>
    <row r="23" spans="1:9" ht="15" customHeight="1">
      <c r="A23" s="313" t="s">
        <v>304</v>
      </c>
      <c r="B23" s="187">
        <v>45015</v>
      </c>
      <c r="C23" s="187">
        <v>21966</v>
      </c>
      <c r="D23" s="187">
        <v>23049</v>
      </c>
      <c r="E23" s="112">
        <v>47</v>
      </c>
      <c r="F23" s="187">
        <v>67</v>
      </c>
      <c r="G23" s="182">
        <v>105</v>
      </c>
      <c r="H23" s="222"/>
      <c r="I23" s="222"/>
    </row>
    <row r="24" spans="1:9" ht="15" customHeight="1">
      <c r="A24" s="313" t="s">
        <v>314</v>
      </c>
      <c r="B24" s="187">
        <v>42543</v>
      </c>
      <c r="C24" s="187">
        <v>20776</v>
      </c>
      <c r="D24" s="187">
        <v>21767</v>
      </c>
      <c r="E24" s="112">
        <v>39.1</v>
      </c>
      <c r="F24" s="187">
        <v>57</v>
      </c>
      <c r="G24" s="182">
        <v>105</v>
      </c>
      <c r="H24" s="222"/>
      <c r="I24" s="222"/>
    </row>
    <row r="25" spans="1:9" ht="15" customHeight="1">
      <c r="A25" s="313" t="s">
        <v>301</v>
      </c>
      <c r="B25" s="187">
        <v>134864</v>
      </c>
      <c r="C25" s="187">
        <v>65525</v>
      </c>
      <c r="D25" s="187">
        <v>69339</v>
      </c>
      <c r="E25" s="112">
        <v>53.7</v>
      </c>
      <c r="F25" s="187">
        <v>110</v>
      </c>
      <c r="G25" s="182">
        <v>106</v>
      </c>
      <c r="H25" s="222"/>
      <c r="I25" s="222"/>
    </row>
    <row r="26" spans="1:9" ht="15" customHeight="1">
      <c r="A26" s="313" t="s">
        <v>302</v>
      </c>
      <c r="B26" s="187">
        <v>54765</v>
      </c>
      <c r="C26" s="187">
        <v>26338</v>
      </c>
      <c r="D26" s="187">
        <v>28427</v>
      </c>
      <c r="E26" s="112">
        <v>52.3</v>
      </c>
      <c r="F26" s="187">
        <v>96</v>
      </c>
      <c r="G26" s="182">
        <v>108</v>
      </c>
      <c r="H26" s="222"/>
      <c r="I26" s="222"/>
    </row>
    <row r="27" spans="1:9" ht="24.95" customHeight="1">
      <c r="A27" s="62" t="s">
        <v>303</v>
      </c>
      <c r="B27" s="181">
        <v>610305</v>
      </c>
      <c r="C27" s="181">
        <v>293944</v>
      </c>
      <c r="D27" s="181">
        <v>316361</v>
      </c>
      <c r="E27" s="180">
        <v>54.2</v>
      </c>
      <c r="F27" s="181">
        <v>115</v>
      </c>
      <c r="G27" s="193">
        <v>108</v>
      </c>
      <c r="H27" s="222"/>
      <c r="I27" s="222"/>
    </row>
    <row r="28" spans="1:9" ht="15" customHeight="1">
      <c r="A28" s="551" t="s">
        <v>706</v>
      </c>
      <c r="B28" s="187"/>
      <c r="C28" s="187"/>
      <c r="D28" s="187"/>
      <c r="E28" s="112"/>
      <c r="F28" s="187"/>
      <c r="G28" s="182"/>
      <c r="H28" s="222"/>
      <c r="I28" s="222"/>
    </row>
    <row r="29" spans="1:9" ht="18" customHeight="1">
      <c r="A29" s="296" t="s">
        <v>1518</v>
      </c>
      <c r="B29" s="187"/>
      <c r="C29" s="187"/>
      <c r="D29" s="187"/>
      <c r="E29" s="112"/>
      <c r="F29" s="187"/>
      <c r="G29" s="182"/>
      <c r="H29" s="222"/>
      <c r="I29" s="222"/>
    </row>
    <row r="30" spans="1:9" ht="18" customHeight="1">
      <c r="A30" s="313" t="s">
        <v>305</v>
      </c>
      <c r="B30" s="187">
        <v>93001</v>
      </c>
      <c r="C30" s="187">
        <v>44816</v>
      </c>
      <c r="D30" s="187">
        <v>48185</v>
      </c>
      <c r="E30" s="112">
        <v>64.5</v>
      </c>
      <c r="F30" s="187">
        <v>149</v>
      </c>
      <c r="G30" s="182">
        <v>108</v>
      </c>
      <c r="H30" s="222"/>
      <c r="I30" s="222"/>
    </row>
    <row r="31" spans="1:9" ht="15" customHeight="1">
      <c r="A31" s="313" t="s">
        <v>313</v>
      </c>
      <c r="B31" s="187">
        <v>65026</v>
      </c>
      <c r="C31" s="187">
        <v>31647</v>
      </c>
      <c r="D31" s="187">
        <v>33379</v>
      </c>
      <c r="E31" s="112">
        <v>50.1</v>
      </c>
      <c r="F31" s="187">
        <v>76</v>
      </c>
      <c r="G31" s="182">
        <v>105</v>
      </c>
      <c r="H31" s="222"/>
      <c r="I31" s="222"/>
    </row>
    <row r="32" spans="1:9" ht="15" customHeight="1">
      <c r="A32" s="313" t="s">
        <v>306</v>
      </c>
      <c r="B32" s="187">
        <v>63196</v>
      </c>
      <c r="C32" s="187">
        <v>30556</v>
      </c>
      <c r="D32" s="187">
        <v>32640</v>
      </c>
      <c r="E32" s="112">
        <v>53.8</v>
      </c>
      <c r="F32" s="187">
        <v>143</v>
      </c>
      <c r="G32" s="182">
        <v>107</v>
      </c>
      <c r="H32" s="222"/>
      <c r="I32" s="222"/>
    </row>
    <row r="33" spans="1:9" ht="15" customHeight="1">
      <c r="A33" s="313" t="s">
        <v>307</v>
      </c>
      <c r="B33" s="187">
        <v>63788</v>
      </c>
      <c r="C33" s="187">
        <v>31072</v>
      </c>
      <c r="D33" s="187">
        <v>32716</v>
      </c>
      <c r="E33" s="112">
        <v>36</v>
      </c>
      <c r="F33" s="187">
        <v>66</v>
      </c>
      <c r="G33" s="182">
        <v>105</v>
      </c>
      <c r="H33" s="222"/>
      <c r="I33" s="222"/>
    </row>
    <row r="34" spans="1:9" ht="15" customHeight="1">
      <c r="A34" s="313" t="s">
        <v>308</v>
      </c>
      <c r="B34" s="187">
        <v>123532</v>
      </c>
      <c r="C34" s="187">
        <v>59759</v>
      </c>
      <c r="D34" s="187">
        <v>63773</v>
      </c>
      <c r="E34" s="112">
        <v>17.2</v>
      </c>
      <c r="F34" s="187">
        <v>81</v>
      </c>
      <c r="G34" s="182">
        <v>107</v>
      </c>
      <c r="H34" s="222"/>
      <c r="I34" s="222"/>
    </row>
    <row r="35" spans="1:9" ht="15" customHeight="1">
      <c r="A35" s="313" t="s">
        <v>309</v>
      </c>
      <c r="B35" s="187">
        <v>73923</v>
      </c>
      <c r="C35" s="187">
        <v>35983</v>
      </c>
      <c r="D35" s="187">
        <v>37940</v>
      </c>
      <c r="E35" s="112">
        <v>43.7</v>
      </c>
      <c r="F35" s="187">
        <v>99</v>
      </c>
      <c r="G35" s="182">
        <v>105</v>
      </c>
      <c r="H35" s="222"/>
      <c r="I35" s="222"/>
    </row>
    <row r="36" spans="1:9" ht="15" customHeight="1">
      <c r="A36" s="313" t="s">
        <v>310</v>
      </c>
      <c r="B36" s="187">
        <v>127839</v>
      </c>
      <c r="C36" s="187">
        <v>60111</v>
      </c>
      <c r="D36" s="187">
        <v>67728</v>
      </c>
      <c r="E36" s="112">
        <v>100</v>
      </c>
      <c r="F36" s="187">
        <v>859</v>
      </c>
      <c r="G36" s="182">
        <v>113</v>
      </c>
      <c r="H36" s="222"/>
      <c r="I36" s="222"/>
    </row>
    <row r="37" spans="1:9" ht="15" customHeight="1">
      <c r="A37" s="551" t="s">
        <v>751</v>
      </c>
      <c r="B37" s="187"/>
      <c r="C37" s="187"/>
      <c r="D37" s="187"/>
      <c r="E37" s="112"/>
      <c r="F37" s="187"/>
      <c r="G37" s="244"/>
      <c r="H37" s="222"/>
      <c r="I37" s="222"/>
    </row>
    <row r="38" spans="1:9" s="222" customFormat="1">
      <c r="A38" s="171"/>
      <c r="B38" s="171"/>
      <c r="C38" s="171"/>
      <c r="D38" s="171"/>
      <c r="E38" s="171"/>
      <c r="F38" s="171"/>
      <c r="G38" s="171"/>
    </row>
    <row r="39" spans="1:9" ht="15" customHeight="1"/>
    <row r="40" spans="1:9" ht="15" customHeight="1">
      <c r="A40" s="1096" t="s">
        <v>2139</v>
      </c>
      <c r="B40" s="51"/>
      <c r="C40" s="194"/>
      <c r="D40" s="281"/>
      <c r="E40" s="281"/>
      <c r="F40" s="281"/>
      <c r="G40" s="281"/>
      <c r="H40" s="281"/>
      <c r="I40" s="281"/>
    </row>
    <row r="41" spans="1:9" ht="14.1" customHeight="1">
      <c r="A41" s="1097" t="s">
        <v>2140</v>
      </c>
      <c r="B41" s="51"/>
      <c r="C41" s="194"/>
      <c r="D41" s="281"/>
      <c r="E41" s="281"/>
      <c r="F41" s="281"/>
      <c r="G41" s="281"/>
      <c r="H41" s="281"/>
      <c r="I41" s="281"/>
    </row>
    <row r="42" spans="1:9" ht="15" customHeight="1">
      <c r="C42" s="281"/>
      <c r="D42" s="281"/>
      <c r="E42" s="281"/>
      <c r="F42" s="281"/>
      <c r="G42" s="281"/>
      <c r="H42" s="281"/>
      <c r="I42" s="281"/>
    </row>
    <row r="43" spans="1:9" ht="20.100000000000001" customHeight="1">
      <c r="A43" s="1217" t="s">
        <v>1519</v>
      </c>
      <c r="B43" s="1217" t="s">
        <v>1465</v>
      </c>
      <c r="C43" s="1574" t="s">
        <v>1520</v>
      </c>
      <c r="D43" s="1575"/>
      <c r="E43" s="1575"/>
      <c r="F43" s="1575"/>
      <c r="G43" s="1575"/>
      <c r="H43" s="1576"/>
      <c r="I43" s="1257" t="s">
        <v>1521</v>
      </c>
    </row>
    <row r="44" spans="1:9" ht="15" customHeight="1">
      <c r="A44" s="1357"/>
      <c r="B44" s="1357"/>
      <c r="C44" s="218"/>
      <c r="D44" s="583"/>
      <c r="E44" s="218"/>
      <c r="F44" s="254"/>
      <c r="G44" s="218"/>
      <c r="H44" s="254"/>
      <c r="I44" s="1569"/>
    </row>
    <row r="45" spans="1:9" ht="15" customHeight="1">
      <c r="A45" s="1357"/>
      <c r="B45" s="1357"/>
      <c r="C45" s="1378" t="s">
        <v>1522</v>
      </c>
      <c r="D45" s="1217" t="s">
        <v>1515</v>
      </c>
      <c r="E45" s="1378" t="s">
        <v>1523</v>
      </c>
      <c r="F45" s="1217" t="s">
        <v>1862</v>
      </c>
      <c r="G45" s="1378" t="s">
        <v>1524</v>
      </c>
      <c r="H45" s="1217" t="s">
        <v>1525</v>
      </c>
      <c r="I45" s="1569"/>
    </row>
    <row r="46" spans="1:9" ht="15" customHeight="1">
      <c r="A46" s="1357"/>
      <c r="B46" s="1357"/>
      <c r="C46" s="1378"/>
      <c r="D46" s="1378"/>
      <c r="E46" s="1378"/>
      <c r="F46" s="1378"/>
      <c r="G46" s="1378"/>
      <c r="H46" s="1378"/>
      <c r="I46" s="1569"/>
    </row>
    <row r="47" spans="1:9" ht="15" customHeight="1">
      <c r="A47" s="1357"/>
      <c r="B47" s="1357"/>
      <c r="C47" s="1378"/>
      <c r="D47" s="1378"/>
      <c r="E47" s="1378"/>
      <c r="F47" s="1378"/>
      <c r="G47" s="1378"/>
      <c r="H47" s="1378"/>
      <c r="I47" s="1569"/>
    </row>
    <row r="48" spans="1:9" ht="15" customHeight="1">
      <c r="A48" s="1357"/>
      <c r="B48" s="1357"/>
      <c r="C48" s="1378"/>
      <c r="D48" s="1378"/>
      <c r="E48" s="1378"/>
      <c r="F48" s="1378"/>
      <c r="G48" s="1378"/>
      <c r="H48" s="1378"/>
      <c r="I48" s="1569"/>
    </row>
    <row r="49" spans="1:9" ht="15" customHeight="1">
      <c r="A49" s="1357"/>
      <c r="B49" s="1357"/>
      <c r="C49" s="1378"/>
      <c r="D49" s="1378"/>
      <c r="E49" s="1378"/>
      <c r="F49" s="1378"/>
      <c r="G49" s="1378"/>
      <c r="H49" s="1378"/>
      <c r="I49" s="1569"/>
    </row>
    <row r="50" spans="1:9" ht="15" customHeight="1">
      <c r="A50" s="1357"/>
      <c r="B50" s="1357"/>
      <c r="C50" s="1378"/>
      <c r="D50" s="1378"/>
      <c r="E50" s="1378"/>
      <c r="F50" s="1378"/>
      <c r="G50" s="1378"/>
      <c r="H50" s="1378"/>
      <c r="I50" s="1569"/>
    </row>
    <row r="51" spans="1:9" ht="15" customHeight="1">
      <c r="A51" s="1357"/>
      <c r="B51" s="1357"/>
      <c r="C51" s="1378"/>
      <c r="D51" s="1378"/>
      <c r="E51" s="1378"/>
      <c r="F51" s="1378"/>
      <c r="G51" s="1378"/>
      <c r="H51" s="1378"/>
      <c r="I51" s="1569"/>
    </row>
    <row r="52" spans="1:9" ht="15" customHeight="1" thickBot="1">
      <c r="A52" s="1218"/>
      <c r="B52" s="1218"/>
      <c r="C52" s="1537"/>
      <c r="D52" s="1218"/>
      <c r="E52" s="1537"/>
      <c r="F52" s="1218"/>
      <c r="G52" s="1218"/>
      <c r="H52" s="1218"/>
      <c r="I52" s="1570"/>
    </row>
    <row r="53" spans="1:9" ht="24.95" customHeight="1">
      <c r="A53" s="73" t="s">
        <v>300</v>
      </c>
      <c r="B53" s="63">
        <v>976774</v>
      </c>
      <c r="C53" s="63">
        <v>156518</v>
      </c>
      <c r="D53" s="63">
        <v>76109</v>
      </c>
      <c r="E53" s="63">
        <v>593618</v>
      </c>
      <c r="F53" s="63">
        <v>277999</v>
      </c>
      <c r="G53" s="63">
        <v>226638</v>
      </c>
      <c r="H53" s="63">
        <v>150631</v>
      </c>
      <c r="I53" s="100">
        <v>64.5</v>
      </c>
    </row>
    <row r="54" spans="1:9" ht="15" customHeight="1">
      <c r="A54" s="584" t="s">
        <v>704</v>
      </c>
      <c r="B54" s="104"/>
      <c r="C54" s="104"/>
      <c r="D54" s="104"/>
      <c r="E54" s="104"/>
      <c r="F54" s="104"/>
      <c r="G54" s="104"/>
      <c r="H54" s="104"/>
      <c r="I54" s="143"/>
    </row>
    <row r="55" spans="1:9" ht="24.95" customHeight="1">
      <c r="A55" s="74" t="s">
        <v>311</v>
      </c>
      <c r="B55" s="55">
        <v>366469</v>
      </c>
      <c r="C55" s="55">
        <v>59499</v>
      </c>
      <c r="D55" s="55">
        <v>28853</v>
      </c>
      <c r="E55" s="55">
        <v>221404</v>
      </c>
      <c r="F55" s="55">
        <v>102371</v>
      </c>
      <c r="G55" s="55">
        <v>85566</v>
      </c>
      <c r="H55" s="55">
        <v>57154</v>
      </c>
      <c r="I55" s="58">
        <v>65.5</v>
      </c>
    </row>
    <row r="56" spans="1:9" ht="15" customHeight="1">
      <c r="A56" s="584" t="s">
        <v>705</v>
      </c>
      <c r="B56" s="104"/>
      <c r="C56" s="104"/>
      <c r="D56" s="104"/>
      <c r="E56" s="104"/>
      <c r="F56" s="104"/>
      <c r="G56" s="104"/>
      <c r="H56" s="104"/>
      <c r="I56" s="143"/>
    </row>
    <row r="57" spans="1:9" ht="18" customHeight="1">
      <c r="A57" s="235" t="s">
        <v>1517</v>
      </c>
      <c r="B57" s="104"/>
      <c r="C57" s="104"/>
      <c r="D57" s="104"/>
      <c r="E57" s="104"/>
      <c r="F57" s="104"/>
      <c r="G57" s="104"/>
      <c r="H57" s="104"/>
      <c r="I57" s="143"/>
    </row>
    <row r="58" spans="1:9" ht="18" customHeight="1">
      <c r="A58" s="120" t="s">
        <v>312</v>
      </c>
      <c r="B58" s="104">
        <v>89282</v>
      </c>
      <c r="C58" s="104">
        <v>15373</v>
      </c>
      <c r="D58" s="104">
        <v>7350</v>
      </c>
      <c r="E58" s="104">
        <v>53726</v>
      </c>
      <c r="F58" s="104">
        <v>24903</v>
      </c>
      <c r="G58" s="104">
        <v>20183</v>
      </c>
      <c r="H58" s="104">
        <v>13543</v>
      </c>
      <c r="I58" s="143">
        <v>66.2</v>
      </c>
    </row>
    <row r="59" spans="1:9" ht="15" customHeight="1">
      <c r="A59" s="313" t="s">
        <v>304</v>
      </c>
      <c r="B59" s="104">
        <v>45015</v>
      </c>
      <c r="C59" s="104">
        <v>6944</v>
      </c>
      <c r="D59" s="104">
        <v>3409</v>
      </c>
      <c r="E59" s="104">
        <v>27250</v>
      </c>
      <c r="F59" s="104">
        <v>12404</v>
      </c>
      <c r="G59" s="104">
        <v>10821</v>
      </c>
      <c r="H59" s="104">
        <v>7236</v>
      </c>
      <c r="I59" s="143">
        <v>65.2</v>
      </c>
    </row>
    <row r="60" spans="1:9" ht="15" customHeight="1">
      <c r="A60" s="120" t="s">
        <v>314</v>
      </c>
      <c r="B60" s="104">
        <v>42543</v>
      </c>
      <c r="C60" s="104">
        <v>7492</v>
      </c>
      <c r="D60" s="104">
        <v>3580</v>
      </c>
      <c r="E60" s="104">
        <v>25682</v>
      </c>
      <c r="F60" s="104">
        <v>11948</v>
      </c>
      <c r="G60" s="104">
        <v>9369</v>
      </c>
      <c r="H60" s="104">
        <v>6239</v>
      </c>
      <c r="I60" s="143">
        <v>65.7</v>
      </c>
    </row>
    <row r="61" spans="1:9" ht="15" customHeight="1">
      <c r="A61" s="120" t="s">
        <v>301</v>
      </c>
      <c r="B61" s="104">
        <v>134864</v>
      </c>
      <c r="C61" s="104">
        <v>20683</v>
      </c>
      <c r="D61" s="104">
        <v>10111</v>
      </c>
      <c r="E61" s="104">
        <v>81581</v>
      </c>
      <c r="F61" s="104">
        <v>37539</v>
      </c>
      <c r="G61" s="104">
        <v>32600</v>
      </c>
      <c r="H61" s="104">
        <v>21689</v>
      </c>
      <c r="I61" s="143">
        <v>65.3</v>
      </c>
    </row>
    <row r="62" spans="1:9" ht="15" customHeight="1">
      <c r="A62" s="120" t="s">
        <v>302</v>
      </c>
      <c r="B62" s="104">
        <v>54765</v>
      </c>
      <c r="C62" s="104">
        <v>9007</v>
      </c>
      <c r="D62" s="104">
        <v>4403</v>
      </c>
      <c r="E62" s="104">
        <v>33165</v>
      </c>
      <c r="F62" s="104">
        <v>15577</v>
      </c>
      <c r="G62" s="104">
        <v>12593</v>
      </c>
      <c r="H62" s="104">
        <v>8447</v>
      </c>
      <c r="I62" s="143">
        <v>65.099999999999994</v>
      </c>
    </row>
    <row r="63" spans="1:9" ht="24.95" customHeight="1">
      <c r="A63" s="74" t="s">
        <v>303</v>
      </c>
      <c r="B63" s="55">
        <v>610305</v>
      </c>
      <c r="C63" s="55">
        <v>97019</v>
      </c>
      <c r="D63" s="55">
        <v>47256</v>
      </c>
      <c r="E63" s="55">
        <v>372214</v>
      </c>
      <c r="F63" s="55">
        <v>175628</v>
      </c>
      <c r="G63" s="55">
        <v>141072</v>
      </c>
      <c r="H63" s="55">
        <v>93477</v>
      </c>
      <c r="I63" s="58">
        <v>64</v>
      </c>
    </row>
    <row r="64" spans="1:9" ht="15" customHeight="1">
      <c r="A64" s="584" t="s">
        <v>706</v>
      </c>
      <c r="B64" s="104"/>
      <c r="C64" s="104"/>
      <c r="D64" s="104"/>
      <c r="E64" s="104"/>
      <c r="F64" s="104"/>
      <c r="G64" s="104"/>
      <c r="H64" s="104"/>
      <c r="I64" s="143"/>
    </row>
    <row r="65" spans="1:12" ht="18" customHeight="1">
      <c r="A65" s="235" t="s">
        <v>1526</v>
      </c>
      <c r="B65" s="104"/>
      <c r="C65" s="104"/>
      <c r="D65" s="104"/>
      <c r="E65" s="104"/>
      <c r="F65" s="104"/>
      <c r="G65" s="104"/>
      <c r="H65" s="104"/>
      <c r="I65" s="143"/>
    </row>
    <row r="66" spans="1:12" ht="18" customHeight="1">
      <c r="A66" s="313" t="s">
        <v>305</v>
      </c>
      <c r="B66" s="104">
        <v>93001</v>
      </c>
      <c r="C66" s="104">
        <v>14191</v>
      </c>
      <c r="D66" s="104">
        <v>6868</v>
      </c>
      <c r="E66" s="104">
        <v>56446</v>
      </c>
      <c r="F66" s="104">
        <v>26443</v>
      </c>
      <c r="G66" s="104">
        <v>22364</v>
      </c>
      <c r="H66" s="104">
        <v>14874</v>
      </c>
      <c r="I66" s="143">
        <v>64.8</v>
      </c>
    </row>
    <row r="67" spans="1:12" ht="15" customHeight="1">
      <c r="A67" s="313" t="s">
        <v>313</v>
      </c>
      <c r="B67" s="104">
        <v>65026</v>
      </c>
      <c r="C67" s="104">
        <v>10084</v>
      </c>
      <c r="D67" s="104">
        <v>4814</v>
      </c>
      <c r="E67" s="104">
        <v>40253</v>
      </c>
      <c r="F67" s="104">
        <v>18791</v>
      </c>
      <c r="G67" s="104">
        <v>14689</v>
      </c>
      <c r="H67" s="104">
        <v>9774</v>
      </c>
      <c r="I67" s="143">
        <v>61.5</v>
      </c>
    </row>
    <row r="68" spans="1:12" ht="15" customHeight="1">
      <c r="A68" s="120" t="s">
        <v>306</v>
      </c>
      <c r="B68" s="104">
        <v>63196</v>
      </c>
      <c r="C68" s="104">
        <v>9803</v>
      </c>
      <c r="D68" s="104">
        <v>4825</v>
      </c>
      <c r="E68" s="104">
        <v>39303</v>
      </c>
      <c r="F68" s="104">
        <v>18506</v>
      </c>
      <c r="G68" s="104">
        <v>14090</v>
      </c>
      <c r="H68" s="104">
        <v>9309</v>
      </c>
      <c r="I68" s="143">
        <v>60.8</v>
      </c>
    </row>
    <row r="69" spans="1:12" ht="15" customHeight="1">
      <c r="A69" s="120" t="s">
        <v>307</v>
      </c>
      <c r="B69" s="104">
        <v>63788</v>
      </c>
      <c r="C69" s="104">
        <v>10220</v>
      </c>
      <c r="D69" s="104">
        <v>4948</v>
      </c>
      <c r="E69" s="104">
        <v>39202</v>
      </c>
      <c r="F69" s="104">
        <v>18312</v>
      </c>
      <c r="G69" s="104">
        <v>14366</v>
      </c>
      <c r="H69" s="104">
        <v>9456</v>
      </c>
      <c r="I69" s="143">
        <v>62.7</v>
      </c>
    </row>
    <row r="70" spans="1:12" ht="15" customHeight="1">
      <c r="A70" s="120" t="s">
        <v>308</v>
      </c>
      <c r="B70" s="104">
        <v>123532</v>
      </c>
      <c r="C70" s="104">
        <v>19805</v>
      </c>
      <c r="D70" s="104">
        <v>9664</v>
      </c>
      <c r="E70" s="104">
        <v>77217</v>
      </c>
      <c r="F70" s="104">
        <v>36632</v>
      </c>
      <c r="G70" s="104">
        <v>26510</v>
      </c>
      <c r="H70" s="104">
        <v>17477</v>
      </c>
      <c r="I70" s="143">
        <v>60</v>
      </c>
    </row>
    <row r="71" spans="1:12" ht="15" customHeight="1">
      <c r="A71" s="120" t="s">
        <v>309</v>
      </c>
      <c r="B71" s="104">
        <v>73923</v>
      </c>
      <c r="C71" s="104">
        <v>11915</v>
      </c>
      <c r="D71" s="104">
        <v>5844</v>
      </c>
      <c r="E71" s="104">
        <v>46012</v>
      </c>
      <c r="F71" s="104">
        <v>21513</v>
      </c>
      <c r="G71" s="104">
        <v>15996</v>
      </c>
      <c r="H71" s="104">
        <v>10583</v>
      </c>
      <c r="I71" s="143">
        <v>60.7</v>
      </c>
    </row>
    <row r="72" spans="1:12" ht="15" customHeight="1">
      <c r="A72" s="120" t="s">
        <v>310</v>
      </c>
      <c r="B72" s="104">
        <v>127839</v>
      </c>
      <c r="C72" s="104">
        <v>21001</v>
      </c>
      <c r="D72" s="104">
        <v>10293</v>
      </c>
      <c r="E72" s="104">
        <v>73781</v>
      </c>
      <c r="F72" s="104">
        <v>35431</v>
      </c>
      <c r="G72" s="104">
        <v>33057</v>
      </c>
      <c r="H72" s="104">
        <v>22004</v>
      </c>
      <c r="I72" s="143">
        <v>73.3</v>
      </c>
    </row>
    <row r="73" spans="1:12" ht="15" customHeight="1">
      <c r="A73" s="584" t="s">
        <v>751</v>
      </c>
      <c r="B73" s="245"/>
      <c r="C73" s="245"/>
      <c r="D73" s="245"/>
      <c r="E73" s="245"/>
      <c r="F73" s="245"/>
      <c r="G73" s="245"/>
      <c r="H73" s="245"/>
      <c r="I73" s="246"/>
    </row>
    <row r="74" spans="1:12">
      <c r="A74" s="235"/>
      <c r="B74" s="186"/>
      <c r="C74" s="186"/>
      <c r="D74" s="186"/>
      <c r="E74" s="186"/>
      <c r="F74" s="186"/>
      <c r="G74" s="186"/>
      <c r="H74" s="186"/>
      <c r="I74" s="247"/>
    </row>
    <row r="75" spans="1:12">
      <c r="A75" s="307"/>
      <c r="B75" s="248"/>
      <c r="C75" s="248"/>
      <c r="D75" s="248"/>
      <c r="E75" s="248"/>
      <c r="F75" s="248"/>
      <c r="G75" s="248"/>
      <c r="H75" s="248"/>
      <c r="I75" s="249"/>
      <c r="J75" s="281"/>
      <c r="K75" s="281"/>
      <c r="L75" s="281"/>
    </row>
    <row r="76" spans="1:12" ht="14.25">
      <c r="A76" s="1093" t="s">
        <v>2141</v>
      </c>
      <c r="B76" s="281"/>
      <c r="C76" s="281"/>
      <c r="D76" s="281"/>
      <c r="E76" s="281"/>
      <c r="F76" s="281"/>
      <c r="G76" s="281"/>
      <c r="H76" s="281"/>
      <c r="I76" s="281"/>
      <c r="J76" s="281"/>
      <c r="K76" s="281"/>
      <c r="L76" s="281"/>
    </row>
    <row r="77" spans="1:12" ht="14.1" customHeight="1">
      <c r="A77" s="1094" t="s">
        <v>2142</v>
      </c>
      <c r="B77" s="281"/>
      <c r="C77" s="281"/>
      <c r="D77" s="281"/>
      <c r="E77" s="281"/>
      <c r="F77" s="281"/>
      <c r="G77" s="281"/>
      <c r="H77" s="281"/>
      <c r="I77" s="281"/>
      <c r="J77" s="281"/>
      <c r="K77" s="281"/>
      <c r="L77" s="281"/>
    </row>
    <row r="78" spans="1:12">
      <c r="A78" s="281"/>
      <c r="B78" s="281"/>
      <c r="C78" s="281"/>
      <c r="D78" s="281"/>
      <c r="E78" s="281"/>
      <c r="F78" s="281"/>
      <c r="G78" s="281"/>
      <c r="H78" s="281"/>
      <c r="I78" s="281"/>
      <c r="J78" s="281"/>
      <c r="K78" s="281"/>
      <c r="L78" s="281"/>
    </row>
    <row r="79" spans="1:12" s="378" customFormat="1" ht="20.100000000000001" customHeight="1">
      <c r="A79" s="1509" t="s">
        <v>1519</v>
      </c>
      <c r="B79" s="1558" t="s">
        <v>1527</v>
      </c>
      <c r="C79" s="1559"/>
      <c r="D79" s="1559"/>
      <c r="E79" s="1559"/>
      <c r="F79" s="1559"/>
      <c r="G79" s="1559"/>
      <c r="H79" s="1559"/>
      <c r="I79" s="1559"/>
      <c r="J79" s="1559"/>
      <c r="K79" s="1559"/>
      <c r="L79" s="1559"/>
    </row>
    <row r="80" spans="1:12" s="378" customFormat="1" ht="21.95" customHeight="1">
      <c r="A80" s="1316"/>
      <c r="B80" s="1509" t="s">
        <v>1528</v>
      </c>
      <c r="C80" s="1565" t="s">
        <v>315</v>
      </c>
      <c r="D80" s="1567" t="s">
        <v>316</v>
      </c>
      <c r="E80" s="1562" t="s">
        <v>317</v>
      </c>
      <c r="F80" s="1562" t="s">
        <v>318</v>
      </c>
      <c r="G80" s="1562" t="s">
        <v>319</v>
      </c>
      <c r="H80" s="1562" t="s">
        <v>928</v>
      </c>
      <c r="I80" s="1562" t="s">
        <v>929</v>
      </c>
      <c r="J80" s="1563" t="s">
        <v>930</v>
      </c>
      <c r="K80" s="1563" t="s">
        <v>931</v>
      </c>
      <c r="L80" s="1560" t="s">
        <v>1529</v>
      </c>
    </row>
    <row r="81" spans="1:12" s="378" customFormat="1" ht="21.95" customHeight="1" thickBot="1">
      <c r="A81" s="1317"/>
      <c r="B81" s="1317"/>
      <c r="C81" s="1566"/>
      <c r="D81" s="1568"/>
      <c r="E81" s="1317"/>
      <c r="F81" s="1317"/>
      <c r="G81" s="1317"/>
      <c r="H81" s="1317"/>
      <c r="I81" s="1317"/>
      <c r="J81" s="1564"/>
      <c r="K81" s="1564"/>
      <c r="L81" s="1561"/>
    </row>
    <row r="82" spans="1:12" ht="24.95" customHeight="1">
      <c r="A82" s="66" t="s">
        <v>300</v>
      </c>
      <c r="B82" s="63">
        <v>24811</v>
      </c>
      <c r="C82" s="63">
        <v>34839</v>
      </c>
      <c r="D82" s="63">
        <v>54322</v>
      </c>
      <c r="E82" s="63">
        <v>26244</v>
      </c>
      <c r="F82" s="63">
        <v>24693</v>
      </c>
      <c r="G82" s="63">
        <v>57544</v>
      </c>
      <c r="H82" s="63">
        <v>132826</v>
      </c>
      <c r="I82" s="63">
        <v>156732</v>
      </c>
      <c r="J82" s="63">
        <v>135022</v>
      </c>
      <c r="K82" s="63">
        <v>140699</v>
      </c>
      <c r="L82" s="64">
        <v>189042</v>
      </c>
    </row>
    <row r="83" spans="1:12" ht="15" customHeight="1">
      <c r="A83" s="551" t="s">
        <v>704</v>
      </c>
      <c r="B83" s="104"/>
      <c r="C83" s="104"/>
      <c r="D83" s="104"/>
      <c r="E83" s="250"/>
      <c r="F83" s="250"/>
      <c r="G83" s="104"/>
      <c r="H83" s="104"/>
      <c r="I83" s="104"/>
      <c r="J83" s="104"/>
      <c r="K83" s="104"/>
      <c r="L83" s="110"/>
    </row>
    <row r="84" spans="1:12" ht="24.95" customHeight="1">
      <c r="A84" s="62" t="s">
        <v>311</v>
      </c>
      <c r="B84" s="55">
        <v>8825</v>
      </c>
      <c r="C84" s="55">
        <v>12558</v>
      </c>
      <c r="D84" s="55">
        <v>21353</v>
      </c>
      <c r="E84" s="55">
        <v>10410</v>
      </c>
      <c r="F84" s="55">
        <v>9564</v>
      </c>
      <c r="G84" s="55">
        <v>23041</v>
      </c>
      <c r="H84" s="55">
        <v>50917</v>
      </c>
      <c r="I84" s="55">
        <v>58085</v>
      </c>
      <c r="J84" s="55">
        <v>48161</v>
      </c>
      <c r="K84" s="55">
        <v>52440</v>
      </c>
      <c r="L84" s="57">
        <v>71115</v>
      </c>
    </row>
    <row r="85" spans="1:12" ht="15" customHeight="1">
      <c r="A85" s="551" t="s">
        <v>705</v>
      </c>
      <c r="B85" s="104"/>
      <c r="C85" s="104"/>
      <c r="D85" s="104"/>
      <c r="E85" s="104"/>
      <c r="F85" s="104"/>
      <c r="G85" s="104"/>
      <c r="H85" s="104"/>
      <c r="I85" s="104"/>
      <c r="J85" s="104"/>
      <c r="K85" s="104"/>
      <c r="L85" s="110"/>
    </row>
    <row r="86" spans="1:12" ht="18" customHeight="1">
      <c r="A86" s="296" t="s">
        <v>1517</v>
      </c>
      <c r="B86" s="104"/>
      <c r="C86" s="104"/>
      <c r="D86" s="104"/>
      <c r="E86" s="104"/>
      <c r="F86" s="104"/>
      <c r="G86" s="104"/>
      <c r="H86" s="104"/>
      <c r="I86" s="104"/>
      <c r="J86" s="104"/>
      <c r="K86" s="104"/>
      <c r="L86" s="110"/>
    </row>
    <row r="87" spans="1:12" ht="18" customHeight="1">
      <c r="A87" s="313" t="s">
        <v>312</v>
      </c>
      <c r="B87" s="104">
        <v>2244</v>
      </c>
      <c r="C87" s="104">
        <v>3240</v>
      </c>
      <c r="D87" s="104">
        <v>5672</v>
      </c>
      <c r="E87" s="104">
        <v>2696</v>
      </c>
      <c r="F87" s="104">
        <v>2290</v>
      </c>
      <c r="G87" s="104">
        <v>5705</v>
      </c>
      <c r="H87" s="104">
        <v>12279</v>
      </c>
      <c r="I87" s="104">
        <v>14464</v>
      </c>
      <c r="J87" s="104">
        <v>11654</v>
      </c>
      <c r="K87" s="104">
        <v>12321</v>
      </c>
      <c r="L87" s="110">
        <v>16717</v>
      </c>
    </row>
    <row r="88" spans="1:12" ht="15" customHeight="1">
      <c r="A88" s="313" t="s">
        <v>304</v>
      </c>
      <c r="B88" s="104">
        <v>964</v>
      </c>
      <c r="C88" s="104">
        <v>1397</v>
      </c>
      <c r="D88" s="104">
        <v>2504</v>
      </c>
      <c r="E88" s="104">
        <v>1262</v>
      </c>
      <c r="F88" s="104">
        <v>1221</v>
      </c>
      <c r="G88" s="104">
        <v>2847</v>
      </c>
      <c r="H88" s="104">
        <v>6209</v>
      </c>
      <c r="I88" s="104">
        <v>6796</v>
      </c>
      <c r="J88" s="104">
        <v>6046</v>
      </c>
      <c r="K88" s="104">
        <v>6756</v>
      </c>
      <c r="L88" s="110">
        <v>9013</v>
      </c>
    </row>
    <row r="89" spans="1:12" ht="15" customHeight="1">
      <c r="A89" s="313" t="s">
        <v>314</v>
      </c>
      <c r="B89" s="104">
        <v>1209</v>
      </c>
      <c r="C89" s="104">
        <v>1620</v>
      </c>
      <c r="D89" s="104">
        <v>2650</v>
      </c>
      <c r="E89" s="104">
        <v>1258</v>
      </c>
      <c r="F89" s="104">
        <v>1132</v>
      </c>
      <c r="G89" s="104">
        <v>2722</v>
      </c>
      <c r="H89" s="104">
        <v>5963</v>
      </c>
      <c r="I89" s="104">
        <v>6949</v>
      </c>
      <c r="J89" s="104">
        <v>5314</v>
      </c>
      <c r="K89" s="104">
        <v>6006</v>
      </c>
      <c r="L89" s="110">
        <v>7720</v>
      </c>
    </row>
    <row r="90" spans="1:12" ht="15" customHeight="1">
      <c r="A90" s="313" t="s">
        <v>301</v>
      </c>
      <c r="B90" s="104">
        <v>2990</v>
      </c>
      <c r="C90" s="104">
        <v>4350</v>
      </c>
      <c r="D90" s="104">
        <v>7411</v>
      </c>
      <c r="E90" s="104">
        <v>3632</v>
      </c>
      <c r="F90" s="104">
        <v>3477</v>
      </c>
      <c r="G90" s="104">
        <v>8407</v>
      </c>
      <c r="H90" s="104">
        <v>18576</v>
      </c>
      <c r="I90" s="104">
        <v>21628</v>
      </c>
      <c r="J90" s="104">
        <v>17800</v>
      </c>
      <c r="K90" s="104">
        <v>19479</v>
      </c>
      <c r="L90" s="110">
        <v>27114</v>
      </c>
    </row>
    <row r="91" spans="1:12" ht="15" customHeight="1">
      <c r="A91" s="313" t="s">
        <v>302</v>
      </c>
      <c r="B91" s="104">
        <v>1418</v>
      </c>
      <c r="C91" s="104">
        <v>1951</v>
      </c>
      <c r="D91" s="104">
        <v>3116</v>
      </c>
      <c r="E91" s="104">
        <v>1562</v>
      </c>
      <c r="F91" s="104">
        <v>1444</v>
      </c>
      <c r="G91" s="104">
        <v>3360</v>
      </c>
      <c r="H91" s="104">
        <v>7890</v>
      </c>
      <c r="I91" s="104">
        <v>8248</v>
      </c>
      <c r="J91" s="104">
        <v>7347</v>
      </c>
      <c r="K91" s="104">
        <v>7878</v>
      </c>
      <c r="L91" s="110">
        <v>10551</v>
      </c>
    </row>
    <row r="92" spans="1:12" ht="24.95" customHeight="1">
      <c r="A92" s="62" t="s">
        <v>303</v>
      </c>
      <c r="B92" s="55">
        <v>15986</v>
      </c>
      <c r="C92" s="55">
        <v>22281</v>
      </c>
      <c r="D92" s="55">
        <v>32969</v>
      </c>
      <c r="E92" s="55">
        <v>15834</v>
      </c>
      <c r="F92" s="55">
        <v>15129</v>
      </c>
      <c r="G92" s="55">
        <v>34503</v>
      </c>
      <c r="H92" s="55">
        <v>81909</v>
      </c>
      <c r="I92" s="55">
        <v>98647</v>
      </c>
      <c r="J92" s="55">
        <v>86861</v>
      </c>
      <c r="K92" s="55">
        <v>88259</v>
      </c>
      <c r="L92" s="57">
        <v>117927</v>
      </c>
    </row>
    <row r="93" spans="1:12" ht="15" customHeight="1">
      <c r="A93" s="551" t="s">
        <v>706</v>
      </c>
      <c r="B93" s="104"/>
      <c r="C93" s="104"/>
      <c r="D93" s="104"/>
      <c r="E93" s="104"/>
      <c r="F93" s="104"/>
      <c r="G93" s="104"/>
      <c r="H93" s="104"/>
      <c r="I93" s="104"/>
      <c r="J93" s="104"/>
      <c r="K93" s="104"/>
      <c r="L93" s="110"/>
    </row>
    <row r="94" spans="1:12" ht="18" customHeight="1">
      <c r="A94" s="296" t="s">
        <v>1526</v>
      </c>
      <c r="B94" s="104"/>
      <c r="C94" s="104"/>
      <c r="D94" s="104"/>
      <c r="E94" s="104"/>
      <c r="F94" s="104"/>
      <c r="G94" s="104"/>
      <c r="H94" s="104"/>
      <c r="I94" s="104"/>
      <c r="J94" s="104"/>
      <c r="K94" s="104"/>
      <c r="L94" s="110"/>
    </row>
    <row r="95" spans="1:12" ht="18" customHeight="1">
      <c r="A95" s="313" t="s">
        <v>305</v>
      </c>
      <c r="B95" s="104">
        <v>2116</v>
      </c>
      <c r="C95" s="104">
        <v>3165</v>
      </c>
      <c r="D95" s="104">
        <v>4959</v>
      </c>
      <c r="E95" s="104">
        <v>2416</v>
      </c>
      <c r="F95" s="104">
        <v>2330</v>
      </c>
      <c r="G95" s="104">
        <v>5420</v>
      </c>
      <c r="H95" s="104">
        <v>12475</v>
      </c>
      <c r="I95" s="104">
        <v>14193</v>
      </c>
      <c r="J95" s="104">
        <v>13380</v>
      </c>
      <c r="K95" s="104">
        <v>13735</v>
      </c>
      <c r="L95" s="110">
        <v>18812</v>
      </c>
    </row>
    <row r="96" spans="1:12" ht="15" customHeight="1">
      <c r="A96" s="313" t="s">
        <v>313</v>
      </c>
      <c r="B96" s="104">
        <v>1521</v>
      </c>
      <c r="C96" s="104">
        <v>2274</v>
      </c>
      <c r="D96" s="104">
        <v>3429</v>
      </c>
      <c r="E96" s="104">
        <v>1773</v>
      </c>
      <c r="F96" s="104">
        <v>1637</v>
      </c>
      <c r="G96" s="104">
        <v>4140</v>
      </c>
      <c r="H96" s="104">
        <v>9327</v>
      </c>
      <c r="I96" s="104">
        <v>10369</v>
      </c>
      <c r="J96" s="104">
        <v>8994</v>
      </c>
      <c r="K96" s="104">
        <v>9333</v>
      </c>
      <c r="L96" s="110">
        <v>12229</v>
      </c>
    </row>
    <row r="97" spans="1:12" ht="15" customHeight="1">
      <c r="A97" s="313" t="s">
        <v>306</v>
      </c>
      <c r="B97" s="104">
        <v>1563</v>
      </c>
      <c r="C97" s="104">
        <v>2253</v>
      </c>
      <c r="D97" s="104">
        <v>3314</v>
      </c>
      <c r="E97" s="104">
        <v>1657</v>
      </c>
      <c r="F97" s="104">
        <v>1556</v>
      </c>
      <c r="G97" s="104">
        <v>3673</v>
      </c>
      <c r="H97" s="104">
        <v>8851</v>
      </c>
      <c r="I97" s="104">
        <v>10008</v>
      </c>
      <c r="J97" s="104">
        <v>9257</v>
      </c>
      <c r="K97" s="104">
        <v>9302</v>
      </c>
      <c r="L97" s="110">
        <v>11762</v>
      </c>
    </row>
    <row r="98" spans="1:12" ht="15" customHeight="1">
      <c r="A98" s="313" t="s">
        <v>307</v>
      </c>
      <c r="B98" s="104">
        <v>1647</v>
      </c>
      <c r="C98" s="104">
        <v>2339</v>
      </c>
      <c r="D98" s="104">
        <v>3480</v>
      </c>
      <c r="E98" s="104">
        <v>1706</v>
      </c>
      <c r="F98" s="104">
        <v>1607</v>
      </c>
      <c r="G98" s="104">
        <v>3925</v>
      </c>
      <c r="H98" s="104">
        <v>9010</v>
      </c>
      <c r="I98" s="104">
        <v>9611</v>
      </c>
      <c r="J98" s="104">
        <v>9031</v>
      </c>
      <c r="K98" s="104">
        <v>9442</v>
      </c>
      <c r="L98" s="110">
        <v>11990</v>
      </c>
    </row>
    <row r="99" spans="1:12" ht="15" customHeight="1">
      <c r="A99" s="313" t="s">
        <v>308</v>
      </c>
      <c r="B99" s="104">
        <v>3198</v>
      </c>
      <c r="C99" s="104">
        <v>4452</v>
      </c>
      <c r="D99" s="104">
        <v>6742</v>
      </c>
      <c r="E99" s="104">
        <v>3252</v>
      </c>
      <c r="F99" s="104">
        <v>3326</v>
      </c>
      <c r="G99" s="104">
        <v>7054</v>
      </c>
      <c r="H99" s="104">
        <v>16338</v>
      </c>
      <c r="I99" s="104">
        <v>20112</v>
      </c>
      <c r="J99" s="104">
        <v>18737</v>
      </c>
      <c r="K99" s="104">
        <v>18433</v>
      </c>
      <c r="L99" s="110">
        <v>21888</v>
      </c>
    </row>
    <row r="100" spans="1:12" ht="15" customHeight="1">
      <c r="A100" s="313" t="s">
        <v>309</v>
      </c>
      <c r="B100" s="104">
        <v>2023</v>
      </c>
      <c r="C100" s="104">
        <v>2784</v>
      </c>
      <c r="D100" s="104">
        <v>4046</v>
      </c>
      <c r="E100" s="104">
        <v>1889</v>
      </c>
      <c r="F100" s="104">
        <v>1818</v>
      </c>
      <c r="G100" s="104">
        <v>4260</v>
      </c>
      <c r="H100" s="104">
        <v>10664</v>
      </c>
      <c r="I100" s="104">
        <v>11647</v>
      </c>
      <c r="J100" s="104">
        <v>10588</v>
      </c>
      <c r="K100" s="104">
        <v>10894</v>
      </c>
      <c r="L100" s="110">
        <v>13310</v>
      </c>
    </row>
    <row r="101" spans="1:12" ht="15" customHeight="1">
      <c r="A101" s="313" t="s">
        <v>310</v>
      </c>
      <c r="B101" s="104">
        <v>3918</v>
      </c>
      <c r="C101" s="104">
        <v>5014</v>
      </c>
      <c r="D101" s="104">
        <v>6999</v>
      </c>
      <c r="E101" s="104">
        <v>3141</v>
      </c>
      <c r="F101" s="104">
        <v>2855</v>
      </c>
      <c r="G101" s="104">
        <v>6031</v>
      </c>
      <c r="H101" s="104">
        <v>15244</v>
      </c>
      <c r="I101" s="104">
        <v>22707</v>
      </c>
      <c r="J101" s="104">
        <v>16874</v>
      </c>
      <c r="K101" s="104">
        <v>17120</v>
      </c>
      <c r="L101" s="110">
        <v>27936</v>
      </c>
    </row>
    <row r="102" spans="1:12" ht="15" customHeight="1">
      <c r="A102" s="584" t="s">
        <v>751</v>
      </c>
      <c r="B102" s="104"/>
      <c r="C102" s="104"/>
      <c r="D102" s="104"/>
      <c r="E102" s="104"/>
      <c r="F102" s="251"/>
      <c r="G102" s="104"/>
      <c r="H102" s="251"/>
      <c r="I102" s="104"/>
      <c r="J102" s="252"/>
      <c r="K102" s="252"/>
      <c r="L102" s="253"/>
    </row>
  </sheetData>
  <mergeCells count="31">
    <mergeCell ref="A43:A52"/>
    <mergeCell ref="F1:G2"/>
    <mergeCell ref="F45:F52"/>
    <mergeCell ref="G45:G52"/>
    <mergeCell ref="C12:C16"/>
    <mergeCell ref="B11:B16"/>
    <mergeCell ref="D12:D16"/>
    <mergeCell ref="B43:B52"/>
    <mergeCell ref="I43:I52"/>
    <mergeCell ref="D45:D52"/>
    <mergeCell ref="C45:C52"/>
    <mergeCell ref="F11:F16"/>
    <mergeCell ref="C11:E11"/>
    <mergeCell ref="E12:E16"/>
    <mergeCell ref="E45:E52"/>
    <mergeCell ref="C43:H43"/>
    <mergeCell ref="G11:G16"/>
    <mergeCell ref="H45:H52"/>
    <mergeCell ref="A79:A81"/>
    <mergeCell ref="B79:L79"/>
    <mergeCell ref="L80:L81"/>
    <mergeCell ref="E80:E81"/>
    <mergeCell ref="H80:H81"/>
    <mergeCell ref="I80:I81"/>
    <mergeCell ref="K80:K81"/>
    <mergeCell ref="J80:J81"/>
    <mergeCell ref="B80:B81"/>
    <mergeCell ref="F80:F81"/>
    <mergeCell ref="G80:G81"/>
    <mergeCell ref="C80:C81"/>
    <mergeCell ref="D80:D81"/>
  </mergeCells>
  <hyperlinks>
    <hyperlink ref="F1" location="'Spis tablic     List of tables'!A42" display="Powrót do spisu tablic" xr:uid="{00000000-0004-0000-2B00-000000000000}"/>
    <hyperlink ref="F1:G2" location="'Spis tablic     List of tables'!A50" display="'Spis tablic     List of tables'!A50" xr:uid="{00000000-0004-0000-2B00-000001000000}"/>
  </hyperlinks>
  <pageMargins left="0.7" right="0.7" top="0.75" bottom="0.75" header="0.3" footer="0.3"/>
  <pageSetup paperSize="9" orientation="portrait" horizontalDpi="4294967294"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60"/>
  <sheetViews>
    <sheetView zoomScale="90" zoomScaleNormal="90" workbookViewId="0">
      <pane ySplit="11" topLeftCell="A12" activePane="bottomLeft" state="frozen"/>
      <selection activeCell="B36" sqref="B36"/>
      <selection pane="bottomLeft" activeCell="A86" sqref="A86"/>
    </sheetView>
  </sheetViews>
  <sheetFormatPr defaultColWidth="9.140625" defaultRowHeight="12.75"/>
  <cols>
    <col min="1" max="1" width="35.7109375" style="134" customWidth="1"/>
    <col min="2" max="6" width="14.7109375" style="134" customWidth="1"/>
    <col min="7" max="7" width="14.7109375" style="222" customWidth="1"/>
    <col min="8" max="10" width="14.7109375" style="134" customWidth="1"/>
    <col min="11" max="16384" width="9.140625" style="134"/>
  </cols>
  <sheetData>
    <row r="1" spans="1:12" ht="20.100000000000001" customHeight="1">
      <c r="A1" s="5" t="s">
        <v>1993</v>
      </c>
      <c r="B1" s="5"/>
      <c r="C1" s="324"/>
      <c r="D1" s="324" t="s">
        <v>753</v>
      </c>
      <c r="E1" s="1453" t="s">
        <v>1349</v>
      </c>
      <c r="F1" s="1453"/>
      <c r="H1" s="222" t="s">
        <v>753</v>
      </c>
    </row>
    <row r="2" spans="1:12" ht="20.100000000000001" customHeight="1">
      <c r="A2" s="320" t="s">
        <v>1976</v>
      </c>
      <c r="B2" s="12"/>
      <c r="C2" s="135"/>
      <c r="D2" s="135"/>
      <c r="E2" s="1453"/>
      <c r="F2" s="1453"/>
      <c r="G2" s="517"/>
    </row>
    <row r="3" spans="1:12" ht="20.100000000000001" customHeight="1">
      <c r="A3" s="12"/>
      <c r="B3" s="12"/>
      <c r="C3" s="135"/>
      <c r="D3" s="135"/>
      <c r="E3" s="135"/>
      <c r="F3" s="135"/>
      <c r="G3" s="517"/>
    </row>
    <row r="4" spans="1:12" ht="15.75">
      <c r="A4" s="2" t="s">
        <v>2347</v>
      </c>
      <c r="B4" s="2"/>
      <c r="C4" s="153"/>
      <c r="D4" s="153"/>
      <c r="E4" s="153"/>
      <c r="F4" s="153"/>
      <c r="G4" s="171"/>
    </row>
    <row r="5" spans="1:12" ht="15.75">
      <c r="A5" s="1080" t="s">
        <v>2288</v>
      </c>
      <c r="B5" s="2"/>
      <c r="C5" s="153"/>
      <c r="D5" s="153"/>
      <c r="E5" s="153"/>
      <c r="F5" s="153"/>
      <c r="G5" s="171"/>
    </row>
    <row r="6" spans="1:12" ht="15">
      <c r="A6" s="167"/>
      <c r="B6" s="26"/>
      <c r="C6" s="16"/>
      <c r="D6" s="16"/>
      <c r="E6" s="16"/>
      <c r="F6" s="16"/>
      <c r="G6" s="172"/>
    </row>
    <row r="7" spans="1:12" ht="15">
      <c r="A7" s="1578" t="s">
        <v>1519</v>
      </c>
      <c r="B7" s="1217" t="s">
        <v>1530</v>
      </c>
      <c r="C7" s="1217" t="s">
        <v>1531</v>
      </c>
      <c r="D7" s="1257" t="s">
        <v>1532</v>
      </c>
      <c r="E7" s="254"/>
      <c r="F7" s="1257" t="s">
        <v>1533</v>
      </c>
      <c r="G7" s="172"/>
    </row>
    <row r="8" spans="1:12" ht="15">
      <c r="A8" s="1579"/>
      <c r="B8" s="1251"/>
      <c r="C8" s="1251"/>
      <c r="D8" s="1278"/>
      <c r="E8" s="1217" t="s">
        <v>1534</v>
      </c>
      <c r="F8" s="1278"/>
      <c r="G8" s="172"/>
    </row>
    <row r="9" spans="1:12" ht="12.75" customHeight="1">
      <c r="A9" s="1579"/>
      <c r="B9" s="1251"/>
      <c r="C9" s="1251"/>
      <c r="D9" s="1278"/>
      <c r="E9" s="1378"/>
      <c r="F9" s="1278"/>
    </row>
    <row r="10" spans="1:12">
      <c r="A10" s="1579"/>
      <c r="B10" s="1251"/>
      <c r="C10" s="1251"/>
      <c r="D10" s="1278"/>
      <c r="E10" s="1378"/>
      <c r="F10" s="1278"/>
    </row>
    <row r="11" spans="1:12" ht="13.5" thickBot="1">
      <c r="A11" s="1509"/>
      <c r="B11" s="1251"/>
      <c r="C11" s="1251"/>
      <c r="D11" s="1278"/>
      <c r="E11" s="1218"/>
      <c r="F11" s="1278"/>
      <c r="G11" s="171"/>
    </row>
    <row r="12" spans="1:12" ht="39.950000000000003" customHeight="1">
      <c r="A12" s="1577" t="s">
        <v>1535</v>
      </c>
      <c r="B12" s="1577"/>
      <c r="C12" s="1577"/>
      <c r="D12" s="1577"/>
      <c r="E12" s="1577"/>
      <c r="F12" s="1577"/>
    </row>
    <row r="13" spans="1:12" ht="15" customHeight="1">
      <c r="A13" s="62" t="s">
        <v>300</v>
      </c>
      <c r="B13" s="181">
        <v>3326</v>
      </c>
      <c r="C13" s="181">
        <v>7951</v>
      </c>
      <c r="D13" s="181">
        <v>12716</v>
      </c>
      <c r="E13" s="181">
        <v>32</v>
      </c>
      <c r="F13" s="57" t="s">
        <v>2250</v>
      </c>
      <c r="H13" s="186"/>
      <c r="I13" s="186"/>
      <c r="J13" s="186"/>
      <c r="K13" s="186"/>
      <c r="L13" s="186"/>
    </row>
    <row r="14" spans="1:12" ht="12.6" customHeight="1">
      <c r="A14" s="551" t="s">
        <v>704</v>
      </c>
      <c r="B14" s="181"/>
      <c r="C14" s="181"/>
      <c r="D14" s="181"/>
      <c r="E14" s="181"/>
      <c r="F14" s="57"/>
      <c r="H14" s="186"/>
      <c r="I14" s="186"/>
      <c r="J14" s="186"/>
      <c r="K14" s="186"/>
      <c r="L14" s="186"/>
    </row>
    <row r="15" spans="1:12" ht="24.95" customHeight="1">
      <c r="A15" s="62" t="s">
        <v>311</v>
      </c>
      <c r="B15" s="181">
        <v>1210</v>
      </c>
      <c r="C15" s="181">
        <v>2751</v>
      </c>
      <c r="D15" s="181">
        <v>4959</v>
      </c>
      <c r="E15" s="181">
        <v>9</v>
      </c>
      <c r="F15" s="57" t="s">
        <v>2251</v>
      </c>
      <c r="H15" s="188"/>
      <c r="I15" s="188"/>
      <c r="J15" s="188"/>
      <c r="K15" s="188"/>
      <c r="L15" s="188"/>
    </row>
    <row r="16" spans="1:12" ht="12.6" customHeight="1">
      <c r="A16" s="551" t="s">
        <v>705</v>
      </c>
      <c r="B16" s="187"/>
      <c r="C16" s="187"/>
      <c r="D16" s="187"/>
      <c r="E16" s="187"/>
      <c r="F16" s="110"/>
      <c r="H16" s="188"/>
      <c r="I16" s="188"/>
      <c r="J16" s="188"/>
      <c r="K16" s="188"/>
      <c r="L16" s="188"/>
    </row>
    <row r="17" spans="1:12" ht="18" customHeight="1">
      <c r="A17" s="296" t="s">
        <v>1517</v>
      </c>
      <c r="B17" s="187"/>
      <c r="C17" s="187"/>
      <c r="D17" s="187"/>
      <c r="E17" s="187"/>
      <c r="F17" s="110"/>
      <c r="H17" s="188"/>
      <c r="I17" s="188"/>
      <c r="J17" s="188"/>
      <c r="K17" s="188"/>
      <c r="L17" s="188"/>
    </row>
    <row r="18" spans="1:12" ht="18" customHeight="1">
      <c r="A18" s="313" t="s">
        <v>312</v>
      </c>
      <c r="B18" s="187">
        <v>295</v>
      </c>
      <c r="C18" s="187">
        <v>686</v>
      </c>
      <c r="D18" s="187">
        <v>1096</v>
      </c>
      <c r="E18" s="187">
        <v>2</v>
      </c>
      <c r="F18" s="110" t="s">
        <v>2252</v>
      </c>
      <c r="H18" s="184"/>
      <c r="I18" s="184"/>
      <c r="J18" s="184"/>
      <c r="K18" s="184"/>
      <c r="L18" s="184"/>
    </row>
    <row r="19" spans="1:12" ht="15" customHeight="1">
      <c r="A19" s="313" t="s">
        <v>304</v>
      </c>
      <c r="B19" s="187">
        <v>142</v>
      </c>
      <c r="C19" s="187">
        <v>294</v>
      </c>
      <c r="D19" s="187">
        <v>705</v>
      </c>
      <c r="E19" s="187">
        <v>1</v>
      </c>
      <c r="F19" s="110" t="s">
        <v>2253</v>
      </c>
      <c r="H19" s="184"/>
      <c r="I19" s="184"/>
      <c r="J19" s="184"/>
      <c r="K19" s="184"/>
      <c r="L19" s="184"/>
    </row>
    <row r="20" spans="1:12" ht="15" customHeight="1">
      <c r="A20" s="313" t="s">
        <v>314</v>
      </c>
      <c r="B20" s="187">
        <v>168</v>
      </c>
      <c r="C20" s="187">
        <v>390</v>
      </c>
      <c r="D20" s="187">
        <v>534</v>
      </c>
      <c r="E20" s="187" t="s">
        <v>114</v>
      </c>
      <c r="F20" s="110" t="s">
        <v>2254</v>
      </c>
      <c r="H20" s="184"/>
      <c r="I20" s="184"/>
      <c r="J20" s="184"/>
      <c r="K20" s="184"/>
      <c r="L20" s="184"/>
    </row>
    <row r="21" spans="1:12" ht="15" customHeight="1">
      <c r="A21" s="313" t="s">
        <v>301</v>
      </c>
      <c r="B21" s="187">
        <v>427</v>
      </c>
      <c r="C21" s="187">
        <v>959</v>
      </c>
      <c r="D21" s="187">
        <v>1823</v>
      </c>
      <c r="E21" s="187">
        <v>3</v>
      </c>
      <c r="F21" s="110" t="s">
        <v>2255</v>
      </c>
      <c r="H21" s="184"/>
      <c r="I21" s="184"/>
      <c r="J21" s="184"/>
      <c r="K21" s="184"/>
      <c r="L21" s="184"/>
    </row>
    <row r="22" spans="1:12" ht="15" customHeight="1">
      <c r="A22" s="313" t="s">
        <v>302</v>
      </c>
      <c r="B22" s="187">
        <v>178</v>
      </c>
      <c r="C22" s="187">
        <v>422</v>
      </c>
      <c r="D22" s="187">
        <v>801</v>
      </c>
      <c r="E22" s="187">
        <v>3</v>
      </c>
      <c r="F22" s="110" t="s">
        <v>2256</v>
      </c>
      <c r="H22" s="184"/>
      <c r="I22" s="184"/>
      <c r="J22" s="184"/>
      <c r="K22" s="184"/>
      <c r="L22" s="184"/>
    </row>
    <row r="23" spans="1:12" ht="24.95" customHeight="1">
      <c r="A23" s="62" t="s">
        <v>303</v>
      </c>
      <c r="B23" s="181">
        <v>2116</v>
      </c>
      <c r="C23" s="181">
        <v>5200</v>
      </c>
      <c r="D23" s="181">
        <v>7757</v>
      </c>
      <c r="E23" s="181">
        <v>23</v>
      </c>
      <c r="F23" s="57" t="s">
        <v>2257</v>
      </c>
      <c r="H23" s="184"/>
      <c r="I23" s="184"/>
      <c r="J23" s="184"/>
      <c r="K23" s="184"/>
      <c r="L23" s="184"/>
    </row>
    <row r="24" spans="1:12" ht="12.6" customHeight="1">
      <c r="A24" s="551" t="s">
        <v>706</v>
      </c>
      <c r="B24" s="187"/>
      <c r="C24" s="187"/>
      <c r="D24" s="187"/>
      <c r="E24" s="187"/>
      <c r="F24" s="110"/>
      <c r="H24" s="184"/>
      <c r="I24" s="184"/>
      <c r="J24" s="184"/>
      <c r="K24" s="184"/>
      <c r="L24" s="184"/>
    </row>
    <row r="25" spans="1:12" ht="18" customHeight="1">
      <c r="A25" s="296" t="s">
        <v>1536</v>
      </c>
      <c r="B25" s="187"/>
      <c r="C25" s="187"/>
      <c r="D25" s="187"/>
      <c r="E25" s="187"/>
      <c r="F25" s="110"/>
      <c r="H25" s="188"/>
      <c r="I25" s="188"/>
      <c r="J25" s="188"/>
      <c r="K25" s="188"/>
      <c r="L25" s="188"/>
    </row>
    <row r="26" spans="1:12" ht="18" customHeight="1">
      <c r="A26" s="313" t="s">
        <v>305</v>
      </c>
      <c r="B26" s="187">
        <v>296</v>
      </c>
      <c r="C26" s="187">
        <v>702</v>
      </c>
      <c r="D26" s="187">
        <v>1348</v>
      </c>
      <c r="E26" s="187">
        <v>5</v>
      </c>
      <c r="F26" s="110" t="s">
        <v>2258</v>
      </c>
      <c r="H26" s="184"/>
      <c r="I26" s="184"/>
      <c r="J26" s="184"/>
      <c r="K26" s="184"/>
      <c r="L26" s="184"/>
    </row>
    <row r="27" spans="1:12" ht="15" customHeight="1">
      <c r="A27" s="313" t="s">
        <v>313</v>
      </c>
      <c r="B27" s="187">
        <v>201</v>
      </c>
      <c r="C27" s="187">
        <v>511</v>
      </c>
      <c r="D27" s="187">
        <v>855</v>
      </c>
      <c r="E27" s="187">
        <v>1</v>
      </c>
      <c r="F27" s="110" t="s">
        <v>2259</v>
      </c>
      <c r="H27" s="184"/>
      <c r="I27" s="184"/>
      <c r="J27" s="184"/>
      <c r="K27" s="184"/>
      <c r="L27" s="184"/>
    </row>
    <row r="28" spans="1:12" ht="15" customHeight="1">
      <c r="A28" s="313" t="s">
        <v>306</v>
      </c>
      <c r="B28" s="187">
        <v>237</v>
      </c>
      <c r="C28" s="187">
        <v>483</v>
      </c>
      <c r="D28" s="187">
        <v>782</v>
      </c>
      <c r="E28" s="187">
        <v>3</v>
      </c>
      <c r="F28" s="110" t="s">
        <v>2260</v>
      </c>
      <c r="H28" s="184"/>
      <c r="I28" s="184"/>
      <c r="J28" s="184"/>
      <c r="K28" s="184"/>
      <c r="L28" s="184"/>
    </row>
    <row r="29" spans="1:12" ht="15" customHeight="1">
      <c r="A29" s="313" t="s">
        <v>307</v>
      </c>
      <c r="B29" s="187">
        <v>254</v>
      </c>
      <c r="C29" s="187">
        <v>522</v>
      </c>
      <c r="D29" s="187">
        <v>882</v>
      </c>
      <c r="E29" s="187">
        <v>1</v>
      </c>
      <c r="F29" s="110" t="s">
        <v>2261</v>
      </c>
      <c r="H29" s="184"/>
      <c r="I29" s="184"/>
      <c r="J29" s="184"/>
      <c r="K29" s="184"/>
      <c r="L29" s="184"/>
    </row>
    <row r="30" spans="1:12" ht="15" customHeight="1">
      <c r="A30" s="313" t="s">
        <v>308</v>
      </c>
      <c r="B30" s="187">
        <v>428</v>
      </c>
      <c r="C30" s="187">
        <v>1064</v>
      </c>
      <c r="D30" s="187">
        <v>1479</v>
      </c>
      <c r="E30" s="187">
        <v>8</v>
      </c>
      <c r="F30" s="110" t="s">
        <v>2262</v>
      </c>
      <c r="H30" s="184"/>
      <c r="I30" s="184"/>
      <c r="J30" s="184"/>
      <c r="K30" s="184"/>
      <c r="L30" s="184"/>
    </row>
    <row r="31" spans="1:12" ht="15" customHeight="1">
      <c r="A31" s="313" t="s">
        <v>309</v>
      </c>
      <c r="B31" s="187">
        <v>268</v>
      </c>
      <c r="C31" s="187">
        <v>638</v>
      </c>
      <c r="D31" s="187">
        <v>951</v>
      </c>
      <c r="E31" s="187">
        <v>2</v>
      </c>
      <c r="F31" s="110" t="s">
        <v>2263</v>
      </c>
      <c r="H31" s="184"/>
      <c r="I31" s="184"/>
      <c r="J31" s="184"/>
      <c r="K31" s="184"/>
      <c r="L31" s="184"/>
    </row>
    <row r="32" spans="1:12" ht="15" customHeight="1">
      <c r="A32" s="313" t="s">
        <v>310</v>
      </c>
      <c r="B32" s="187">
        <v>432</v>
      </c>
      <c r="C32" s="187">
        <v>1280</v>
      </c>
      <c r="D32" s="187">
        <v>1460</v>
      </c>
      <c r="E32" s="187">
        <v>3</v>
      </c>
      <c r="F32" s="110" t="s">
        <v>2264</v>
      </c>
      <c r="H32" s="184"/>
      <c r="I32" s="184"/>
      <c r="J32" s="184"/>
      <c r="K32" s="184"/>
      <c r="L32" s="184"/>
    </row>
    <row r="33" spans="1:12" ht="15" customHeight="1">
      <c r="A33" s="551" t="s">
        <v>751</v>
      </c>
      <c r="B33" s="187"/>
      <c r="C33" s="187"/>
      <c r="D33" s="187"/>
      <c r="E33" s="187"/>
      <c r="F33" s="110"/>
      <c r="H33" s="184"/>
      <c r="I33" s="184"/>
      <c r="J33" s="184"/>
      <c r="K33" s="184"/>
      <c r="L33" s="184"/>
    </row>
    <row r="34" spans="1:12" ht="39.950000000000003" customHeight="1">
      <c r="A34" s="1299" t="s">
        <v>1537</v>
      </c>
      <c r="B34" s="1299"/>
      <c r="C34" s="1299"/>
      <c r="D34" s="1299"/>
      <c r="E34" s="1299"/>
      <c r="F34" s="1299"/>
      <c r="H34" s="184"/>
      <c r="I34" s="184"/>
      <c r="J34" s="184"/>
      <c r="K34" s="184"/>
      <c r="L34" s="184"/>
    </row>
    <row r="35" spans="1:12" ht="15" customHeight="1">
      <c r="A35" s="62" t="s">
        <v>300</v>
      </c>
      <c r="B35" s="180">
        <v>3.4</v>
      </c>
      <c r="C35" s="180">
        <v>8.1</v>
      </c>
      <c r="D35" s="180">
        <v>13</v>
      </c>
      <c r="E35" s="180">
        <v>4</v>
      </c>
      <c r="F35" s="58" t="s">
        <v>1016</v>
      </c>
    </row>
    <row r="36" spans="1:12">
      <c r="A36" s="551" t="s">
        <v>704</v>
      </c>
      <c r="B36" s="180"/>
      <c r="C36" s="180"/>
      <c r="D36" s="180"/>
      <c r="E36" s="180"/>
      <c r="F36" s="58"/>
    </row>
    <row r="37" spans="1:12" ht="24.95" customHeight="1">
      <c r="A37" s="62" t="s">
        <v>311</v>
      </c>
      <c r="B37" s="180">
        <v>3.3</v>
      </c>
      <c r="C37" s="180">
        <v>7.5</v>
      </c>
      <c r="D37" s="180">
        <v>13.5</v>
      </c>
      <c r="E37" s="180">
        <v>3.3</v>
      </c>
      <c r="F37" s="58" t="s">
        <v>2265</v>
      </c>
    </row>
    <row r="38" spans="1:12">
      <c r="A38" s="551" t="s">
        <v>705</v>
      </c>
      <c r="B38" s="112"/>
      <c r="C38" s="112"/>
      <c r="D38" s="112"/>
      <c r="E38" s="112"/>
      <c r="F38" s="143"/>
    </row>
    <row r="39" spans="1:12" ht="18" customHeight="1">
      <c r="A39" s="296" t="s">
        <v>1538</v>
      </c>
      <c r="B39" s="112"/>
      <c r="C39" s="112"/>
      <c r="D39" s="112"/>
      <c r="E39" s="112"/>
      <c r="F39" s="143"/>
    </row>
    <row r="40" spans="1:12" ht="18" customHeight="1">
      <c r="A40" s="313" t="s">
        <v>312</v>
      </c>
      <c r="B40" s="112">
        <v>3.3</v>
      </c>
      <c r="C40" s="112">
        <v>7.7</v>
      </c>
      <c r="D40" s="112">
        <v>12.2</v>
      </c>
      <c r="E40" s="112">
        <v>2.9</v>
      </c>
      <c r="F40" s="143" t="s">
        <v>996</v>
      </c>
    </row>
    <row r="41" spans="1:12" ht="15" customHeight="1">
      <c r="A41" s="313" t="s">
        <v>304</v>
      </c>
      <c r="B41" s="112">
        <v>3.1</v>
      </c>
      <c r="C41" s="112">
        <v>6.5</v>
      </c>
      <c r="D41" s="112">
        <v>15.6</v>
      </c>
      <c r="E41" s="112">
        <v>3.4</v>
      </c>
      <c r="F41" s="143" t="s">
        <v>1138</v>
      </c>
    </row>
    <row r="42" spans="1:12" ht="15" customHeight="1">
      <c r="A42" s="313" t="s">
        <v>314</v>
      </c>
      <c r="B42" s="112">
        <v>3.9</v>
      </c>
      <c r="C42" s="112">
        <v>9.1</v>
      </c>
      <c r="D42" s="112">
        <v>12.5</v>
      </c>
      <c r="E42" s="112" t="s">
        <v>114</v>
      </c>
      <c r="F42" s="143" t="s">
        <v>1084</v>
      </c>
    </row>
    <row r="43" spans="1:12" ht="15" customHeight="1">
      <c r="A43" s="313" t="s">
        <v>301</v>
      </c>
      <c r="B43" s="112">
        <v>3.2</v>
      </c>
      <c r="C43" s="112">
        <v>7.1</v>
      </c>
      <c r="D43" s="112">
        <v>13.5</v>
      </c>
      <c r="E43" s="112">
        <v>3.1</v>
      </c>
      <c r="F43" s="143" t="s">
        <v>1139</v>
      </c>
    </row>
    <row r="44" spans="1:12" ht="15" customHeight="1">
      <c r="A44" s="313" t="s">
        <v>302</v>
      </c>
      <c r="B44" s="112">
        <v>3.2</v>
      </c>
      <c r="C44" s="112">
        <v>7.7</v>
      </c>
      <c r="D44" s="112">
        <v>14.5</v>
      </c>
      <c r="E44" s="112">
        <v>7.1</v>
      </c>
      <c r="F44" s="143" t="s">
        <v>1152</v>
      </c>
    </row>
    <row r="45" spans="1:12" ht="24.95" customHeight="1">
      <c r="A45" s="62" t="s">
        <v>303</v>
      </c>
      <c r="B45" s="180">
        <v>3.5</v>
      </c>
      <c r="C45" s="180">
        <v>8.5</v>
      </c>
      <c r="D45" s="180">
        <v>12.7</v>
      </c>
      <c r="E45" s="180">
        <v>4.4000000000000004</v>
      </c>
      <c r="F45" s="58" t="s">
        <v>1081</v>
      </c>
    </row>
    <row r="46" spans="1:12">
      <c r="A46" s="551" t="s">
        <v>706</v>
      </c>
      <c r="B46" s="112"/>
      <c r="C46" s="112"/>
      <c r="D46" s="112"/>
      <c r="E46" s="112"/>
      <c r="F46" s="143"/>
    </row>
    <row r="47" spans="1:12" ht="18" customHeight="1">
      <c r="A47" s="296" t="s">
        <v>1536</v>
      </c>
      <c r="B47" s="112"/>
      <c r="C47" s="112"/>
      <c r="D47" s="112"/>
      <c r="E47" s="112"/>
      <c r="F47" s="143"/>
    </row>
    <row r="48" spans="1:12" ht="18" customHeight="1">
      <c r="A48" s="313" t="s">
        <v>305</v>
      </c>
      <c r="B48" s="112">
        <v>3.2</v>
      </c>
      <c r="C48" s="112">
        <v>7.5</v>
      </c>
      <c r="D48" s="112">
        <v>14.4</v>
      </c>
      <c r="E48" s="112">
        <v>7.1</v>
      </c>
      <c r="F48" s="143" t="s">
        <v>1152</v>
      </c>
    </row>
    <row r="49" spans="1:7" ht="15" customHeight="1">
      <c r="A49" s="313" t="s">
        <v>313</v>
      </c>
      <c r="B49" s="112">
        <v>3.1</v>
      </c>
      <c r="C49" s="112">
        <v>7.8</v>
      </c>
      <c r="D49" s="112">
        <v>13.1</v>
      </c>
      <c r="E49" s="112">
        <v>2</v>
      </c>
      <c r="F49" s="143" t="s">
        <v>364</v>
      </c>
    </row>
    <row r="50" spans="1:7" ht="15" customHeight="1">
      <c r="A50" s="313" t="s">
        <v>306</v>
      </c>
      <c r="B50" s="112">
        <v>3.7</v>
      </c>
      <c r="C50" s="112">
        <v>7.6</v>
      </c>
      <c r="D50" s="112">
        <v>12.3</v>
      </c>
      <c r="E50" s="112">
        <v>6.2</v>
      </c>
      <c r="F50" s="143" t="s">
        <v>1059</v>
      </c>
    </row>
    <row r="51" spans="1:7" ht="15" customHeight="1">
      <c r="A51" s="313" t="s">
        <v>307</v>
      </c>
      <c r="B51" s="112">
        <v>4</v>
      </c>
      <c r="C51" s="112">
        <v>8.1</v>
      </c>
      <c r="D51" s="112">
        <v>13.7</v>
      </c>
      <c r="E51" s="112">
        <v>1.9</v>
      </c>
      <c r="F51" s="143" t="s">
        <v>1102</v>
      </c>
    </row>
    <row r="52" spans="1:7" ht="15" customHeight="1">
      <c r="A52" s="313" t="s">
        <v>308</v>
      </c>
      <c r="B52" s="112">
        <v>3.5</v>
      </c>
      <c r="C52" s="112">
        <v>8.6</v>
      </c>
      <c r="D52" s="112">
        <v>11.9</v>
      </c>
      <c r="E52" s="112">
        <v>7.5</v>
      </c>
      <c r="F52" s="143" t="s">
        <v>1084</v>
      </c>
    </row>
    <row r="53" spans="1:7" ht="15" customHeight="1">
      <c r="A53" s="313" t="s">
        <v>309</v>
      </c>
      <c r="B53" s="112">
        <v>3.6</v>
      </c>
      <c r="C53" s="112">
        <v>8.6</v>
      </c>
      <c r="D53" s="112">
        <v>12.8</v>
      </c>
      <c r="E53" s="112">
        <v>3.1</v>
      </c>
      <c r="F53" s="143" t="s">
        <v>1081</v>
      </c>
    </row>
    <row r="54" spans="1:7" ht="15" customHeight="1">
      <c r="A54" s="313" t="s">
        <v>310</v>
      </c>
      <c r="B54" s="112">
        <v>3.4</v>
      </c>
      <c r="C54" s="112">
        <v>10</v>
      </c>
      <c r="D54" s="112">
        <v>11.4</v>
      </c>
      <c r="E54" s="112">
        <v>2.2999999999999998</v>
      </c>
      <c r="F54" s="143" t="s">
        <v>988</v>
      </c>
    </row>
    <row r="55" spans="1:7">
      <c r="A55" s="551" t="s">
        <v>751</v>
      </c>
      <c r="B55" s="187"/>
      <c r="C55" s="187"/>
      <c r="D55" s="187"/>
      <c r="E55" s="112"/>
      <c r="F55" s="110"/>
    </row>
    <row r="56" spans="1:7" s="1141" customFormat="1">
      <c r="A56" s="584"/>
      <c r="B56" s="125"/>
      <c r="C56" s="125"/>
      <c r="D56" s="125"/>
      <c r="E56" s="209"/>
      <c r="F56" s="125"/>
      <c r="G56" s="1068"/>
    </row>
    <row r="57" spans="1:7">
      <c r="A57" s="971"/>
      <c r="B57" s="274"/>
      <c r="C57" s="971"/>
      <c r="D57" s="971"/>
      <c r="E57" s="971"/>
      <c r="F57" s="971"/>
      <c r="G57" s="971"/>
    </row>
    <row r="58" spans="1:7" ht="12.75" customHeight="1">
      <c r="A58" s="962" t="s">
        <v>1973</v>
      </c>
      <c r="B58" s="962"/>
      <c r="C58" s="962"/>
      <c r="D58" s="962"/>
      <c r="E58" s="962"/>
      <c r="F58" s="962"/>
      <c r="G58" s="962"/>
    </row>
    <row r="59" spans="1:7" s="345" customFormat="1" ht="14.1" customHeight="1">
      <c r="A59" s="1049" t="s">
        <v>1974</v>
      </c>
      <c r="B59" s="1049"/>
      <c r="C59" s="1049"/>
      <c r="D59" s="1049"/>
      <c r="E59" s="1049"/>
      <c r="F59" s="1049"/>
      <c r="G59" s="1049"/>
    </row>
    <row r="60" spans="1:7">
      <c r="A60" s="971"/>
      <c r="B60" s="971"/>
      <c r="C60" s="971"/>
      <c r="D60" s="971"/>
      <c r="E60" s="971"/>
      <c r="F60" s="971"/>
      <c r="G60" s="971"/>
    </row>
  </sheetData>
  <mergeCells count="9">
    <mergeCell ref="A12:F12"/>
    <mergeCell ref="A34:F34"/>
    <mergeCell ref="E1:F2"/>
    <mergeCell ref="A7:A11"/>
    <mergeCell ref="B7:B11"/>
    <mergeCell ref="C7:C11"/>
    <mergeCell ref="D7:D11"/>
    <mergeCell ref="F7:F11"/>
    <mergeCell ref="E8:E11"/>
  </mergeCells>
  <phoneticPr fontId="0" type="noConversion"/>
  <hyperlinks>
    <hyperlink ref="E1" location="'Spis tablic     List of tables'!A42" display="Powrót do spisu tablic" xr:uid="{00000000-0004-0000-2C00-000000000000}"/>
    <hyperlink ref="E1:F2" location="'Spis tablic     List of tables'!A51" display="'Spis tablic     List of tables'!A51" xr:uid="{00000000-0004-0000-2C00-000001000000}"/>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Q40"/>
  <sheetViews>
    <sheetView zoomScale="90" zoomScaleNormal="90" workbookViewId="0">
      <selection activeCell="A61" sqref="A61"/>
    </sheetView>
  </sheetViews>
  <sheetFormatPr defaultColWidth="9.140625" defaultRowHeight="12.75"/>
  <cols>
    <col min="1" max="1" width="35.7109375" style="134" customWidth="1"/>
    <col min="2" max="6" width="14.7109375" style="134" customWidth="1"/>
    <col min="7" max="8" width="15.7109375" style="134" customWidth="1"/>
    <col min="9" max="17" width="9.140625" style="585"/>
    <col min="18" max="16384" width="9.140625" style="134"/>
  </cols>
  <sheetData>
    <row r="1" spans="1:8" ht="20.100000000000001" customHeight="1">
      <c r="A1" s="306" t="s">
        <v>1975</v>
      </c>
      <c r="B1" s="324"/>
      <c r="C1" s="324"/>
      <c r="D1" s="324" t="s">
        <v>753</v>
      </c>
      <c r="E1" s="324"/>
      <c r="F1" s="319"/>
      <c r="G1" s="1581" t="s">
        <v>1349</v>
      </c>
      <c r="H1" s="1581"/>
    </row>
    <row r="2" spans="1:8" ht="20.100000000000001" customHeight="1">
      <c r="A2" s="320" t="s">
        <v>1976</v>
      </c>
      <c r="B2" s="135"/>
      <c r="C2" s="135"/>
      <c r="D2" s="135"/>
      <c r="E2" s="135"/>
      <c r="F2" s="135"/>
      <c r="G2" s="1581"/>
      <c r="H2" s="1581"/>
    </row>
    <row r="3" spans="1:8" ht="20.100000000000001" customHeight="1">
      <c r="A3" s="12"/>
      <c r="B3" s="135"/>
      <c r="C3" s="135"/>
      <c r="D3" s="135"/>
      <c r="E3" s="135"/>
      <c r="F3" s="135"/>
      <c r="G3" s="135"/>
      <c r="H3" s="135"/>
    </row>
    <row r="4" spans="1:8" ht="15.75">
      <c r="A4" s="6" t="s">
        <v>2337</v>
      </c>
      <c r="B4" s="16"/>
      <c r="C4" s="16"/>
      <c r="D4" s="16"/>
      <c r="E4" s="16"/>
      <c r="F4" s="29"/>
      <c r="G4" s="29"/>
      <c r="H4" s="16"/>
    </row>
    <row r="5" spans="1:8">
      <c r="A5" s="1095" t="s">
        <v>2398</v>
      </c>
      <c r="B5" s="153"/>
      <c r="C5" s="153"/>
      <c r="D5" s="153"/>
      <c r="E5" s="153"/>
      <c r="F5" s="153"/>
      <c r="G5" s="153"/>
      <c r="H5" s="153"/>
    </row>
    <row r="6" spans="1:8" ht="15.95" customHeight="1">
      <c r="A6" s="1077" t="s">
        <v>2135</v>
      </c>
      <c r="B6" s="153"/>
      <c r="C6" s="153"/>
      <c r="D6" s="153"/>
      <c r="E6" s="153"/>
      <c r="F6" s="153"/>
      <c r="G6" s="153"/>
      <c r="H6" s="153"/>
    </row>
    <row r="7" spans="1:8">
      <c r="A7" s="1081" t="s">
        <v>2399</v>
      </c>
      <c r="B7" s="153"/>
      <c r="C7" s="153"/>
      <c r="D7" s="153"/>
      <c r="E7" s="153"/>
      <c r="F7" s="153"/>
      <c r="G7" s="153"/>
      <c r="H7" s="153"/>
    </row>
    <row r="8" spans="1:8">
      <c r="A8" s="141"/>
      <c r="B8" s="153"/>
      <c r="C8" s="153"/>
      <c r="D8" s="153"/>
      <c r="E8" s="153"/>
      <c r="F8" s="153"/>
      <c r="G8" s="153"/>
      <c r="H8" s="153"/>
    </row>
    <row r="9" spans="1:8">
      <c r="A9" s="1579" t="s">
        <v>1519</v>
      </c>
      <c r="B9" s="1579" t="s">
        <v>1539</v>
      </c>
      <c r="C9" s="1579"/>
      <c r="D9" s="1579"/>
      <c r="E9" s="1579"/>
      <c r="F9" s="1579"/>
      <c r="G9" s="1579" t="s">
        <v>1540</v>
      </c>
      <c r="H9" s="1580" t="s">
        <v>2123</v>
      </c>
    </row>
    <row r="10" spans="1:8" ht="18" customHeight="1">
      <c r="A10" s="1579"/>
      <c r="B10" s="1579"/>
      <c r="C10" s="1579"/>
      <c r="D10" s="1579"/>
      <c r="E10" s="1579"/>
      <c r="F10" s="1579"/>
      <c r="G10" s="1579"/>
      <c r="H10" s="1580"/>
    </row>
    <row r="11" spans="1:8" ht="17.25" customHeight="1">
      <c r="A11" s="1579"/>
      <c r="B11" s="1579" t="s">
        <v>1541</v>
      </c>
      <c r="C11" s="1579" t="s">
        <v>1542</v>
      </c>
      <c r="D11" s="1579"/>
      <c r="E11" s="1579"/>
      <c r="F11" s="1579"/>
      <c r="G11" s="1579"/>
      <c r="H11" s="1580"/>
    </row>
    <row r="12" spans="1:8">
      <c r="A12" s="1579"/>
      <c r="B12" s="1579"/>
      <c r="C12" s="1579" t="s">
        <v>1515</v>
      </c>
      <c r="D12" s="1579" t="s">
        <v>1543</v>
      </c>
      <c r="E12" s="1579" t="s">
        <v>1544</v>
      </c>
      <c r="F12" s="1579" t="s">
        <v>1545</v>
      </c>
      <c r="G12" s="1579"/>
      <c r="H12" s="1580"/>
    </row>
    <row r="13" spans="1:8">
      <c r="A13" s="1579"/>
      <c r="B13" s="1579"/>
      <c r="C13" s="1579"/>
      <c r="D13" s="1579"/>
      <c r="E13" s="1579"/>
      <c r="F13" s="1579"/>
      <c r="G13" s="1579"/>
      <c r="H13" s="1580"/>
    </row>
    <row r="14" spans="1:8" ht="30.75" customHeight="1" thickBot="1">
      <c r="A14" s="1582"/>
      <c r="B14" s="1509"/>
      <c r="C14" s="1509"/>
      <c r="D14" s="1509"/>
      <c r="E14" s="1509"/>
      <c r="F14" s="1509"/>
      <c r="G14" s="1509"/>
      <c r="H14" s="1420"/>
    </row>
    <row r="15" spans="1:8" ht="24.95" customHeight="1">
      <c r="A15" s="74" t="s">
        <v>300</v>
      </c>
      <c r="B15" s="63">
        <v>23165</v>
      </c>
      <c r="C15" s="63">
        <v>13017</v>
      </c>
      <c r="D15" s="63">
        <v>20464</v>
      </c>
      <c r="E15" s="63">
        <v>2280</v>
      </c>
      <c r="F15" s="63">
        <v>282</v>
      </c>
      <c r="G15" s="65">
        <v>6.4</v>
      </c>
      <c r="H15" s="64">
        <v>2993</v>
      </c>
    </row>
    <row r="16" spans="1:8" ht="12.6" customHeight="1">
      <c r="A16" s="584" t="s">
        <v>704</v>
      </c>
      <c r="B16" s="104"/>
      <c r="C16" s="104"/>
      <c r="D16" s="104"/>
      <c r="E16" s="104"/>
      <c r="F16" s="104"/>
      <c r="G16" s="105"/>
      <c r="H16" s="110"/>
    </row>
    <row r="17" spans="1:11" ht="24.95" customHeight="1">
      <c r="A17" s="74" t="s">
        <v>311</v>
      </c>
      <c r="B17" s="55">
        <v>10108</v>
      </c>
      <c r="C17" s="55">
        <v>5551</v>
      </c>
      <c r="D17" s="55">
        <v>8863</v>
      </c>
      <c r="E17" s="55">
        <v>904</v>
      </c>
      <c r="F17" s="55">
        <v>119</v>
      </c>
      <c r="G17" s="56">
        <v>8.6999999999999993</v>
      </c>
      <c r="H17" s="57">
        <v>985</v>
      </c>
    </row>
    <row r="18" spans="1:11" ht="12.6" customHeight="1">
      <c r="A18" s="584" t="s">
        <v>705</v>
      </c>
      <c r="B18" s="104"/>
      <c r="C18" s="104"/>
      <c r="D18" s="104"/>
      <c r="E18" s="104"/>
      <c r="F18" s="104"/>
      <c r="G18" s="105"/>
      <c r="H18" s="110"/>
    </row>
    <row r="19" spans="1:11" ht="18" customHeight="1">
      <c r="A19" s="235" t="s">
        <v>1538</v>
      </c>
      <c r="B19" s="104"/>
      <c r="C19" s="104"/>
      <c r="D19" s="104"/>
      <c r="E19" s="104"/>
      <c r="F19" s="104"/>
      <c r="G19" s="105"/>
      <c r="H19" s="110"/>
    </row>
    <row r="20" spans="1:11" ht="18" customHeight="1">
      <c r="A20" s="120" t="s">
        <v>312</v>
      </c>
      <c r="B20" s="104">
        <v>2323</v>
      </c>
      <c r="C20" s="104">
        <v>1348</v>
      </c>
      <c r="D20" s="104">
        <v>1998</v>
      </c>
      <c r="E20" s="104">
        <v>192</v>
      </c>
      <c r="F20" s="104">
        <v>27</v>
      </c>
      <c r="G20" s="105">
        <v>8.4</v>
      </c>
      <c r="H20" s="110">
        <v>175</v>
      </c>
    </row>
    <row r="21" spans="1:11" ht="15" customHeight="1">
      <c r="A21" s="120" t="s">
        <v>304</v>
      </c>
      <c r="B21" s="104">
        <v>1460</v>
      </c>
      <c r="C21" s="104">
        <v>777</v>
      </c>
      <c r="D21" s="104">
        <v>1274</v>
      </c>
      <c r="E21" s="104">
        <v>169</v>
      </c>
      <c r="F21" s="104">
        <v>18</v>
      </c>
      <c r="G21" s="105">
        <v>9.6</v>
      </c>
      <c r="H21" s="110">
        <v>86</v>
      </c>
    </row>
    <row r="22" spans="1:11" ht="15" customHeight="1">
      <c r="A22" s="120" t="s">
        <v>314</v>
      </c>
      <c r="B22" s="104">
        <v>1239</v>
      </c>
      <c r="C22" s="104">
        <v>733</v>
      </c>
      <c r="D22" s="104">
        <v>1081</v>
      </c>
      <c r="E22" s="104">
        <v>83</v>
      </c>
      <c r="F22" s="104">
        <v>10</v>
      </c>
      <c r="G22" s="105">
        <v>8.6</v>
      </c>
      <c r="H22" s="110">
        <v>344</v>
      </c>
    </row>
    <row r="23" spans="1:11" ht="15" customHeight="1">
      <c r="A23" s="120" t="s">
        <v>301</v>
      </c>
      <c r="B23" s="104">
        <v>3594</v>
      </c>
      <c r="C23" s="104">
        <v>1852</v>
      </c>
      <c r="D23" s="104">
        <v>3235</v>
      </c>
      <c r="E23" s="104">
        <v>294</v>
      </c>
      <c r="F23" s="104">
        <v>48</v>
      </c>
      <c r="G23" s="105">
        <v>8.6</v>
      </c>
      <c r="H23" s="110">
        <v>312</v>
      </c>
    </row>
    <row r="24" spans="1:11" ht="15" customHeight="1">
      <c r="A24" s="120" t="s">
        <v>302</v>
      </c>
      <c r="B24" s="104">
        <v>1492</v>
      </c>
      <c r="C24" s="104">
        <v>841</v>
      </c>
      <c r="D24" s="104">
        <v>1275</v>
      </c>
      <c r="E24" s="104">
        <v>166</v>
      </c>
      <c r="F24" s="104">
        <v>16</v>
      </c>
      <c r="G24" s="105">
        <v>8.9</v>
      </c>
      <c r="H24" s="110">
        <v>68</v>
      </c>
      <c r="K24" s="586"/>
    </row>
    <row r="25" spans="1:11" ht="24.95" customHeight="1">
      <c r="A25" s="74" t="s">
        <v>303</v>
      </c>
      <c r="B25" s="55">
        <v>13057</v>
      </c>
      <c r="C25" s="55">
        <v>7466</v>
      </c>
      <c r="D25" s="55">
        <v>11601</v>
      </c>
      <c r="E25" s="55">
        <v>1376</v>
      </c>
      <c r="F25" s="55">
        <v>163</v>
      </c>
      <c r="G25" s="56">
        <v>5.3</v>
      </c>
      <c r="H25" s="57">
        <v>2008</v>
      </c>
    </row>
    <row r="26" spans="1:11" ht="12.6" customHeight="1">
      <c r="A26" s="584" t="s">
        <v>706</v>
      </c>
      <c r="B26" s="104"/>
      <c r="C26" s="104"/>
      <c r="D26" s="104"/>
      <c r="E26" s="104"/>
      <c r="F26" s="104"/>
      <c r="G26" s="105"/>
      <c r="H26" s="110"/>
    </row>
    <row r="27" spans="1:11" ht="18" customHeight="1">
      <c r="A27" s="235" t="s">
        <v>1518</v>
      </c>
      <c r="B27" s="104"/>
      <c r="C27" s="104"/>
      <c r="D27" s="104"/>
      <c r="E27" s="104"/>
      <c r="F27" s="104"/>
      <c r="G27" s="105"/>
      <c r="H27" s="110"/>
    </row>
    <row r="28" spans="1:11" ht="18" customHeight="1">
      <c r="A28" s="120" t="s">
        <v>305</v>
      </c>
      <c r="B28" s="104">
        <v>2605</v>
      </c>
      <c r="C28" s="104">
        <v>1551</v>
      </c>
      <c r="D28" s="104">
        <v>2382</v>
      </c>
      <c r="E28" s="104">
        <v>388</v>
      </c>
      <c r="F28" s="104">
        <v>31</v>
      </c>
      <c r="G28" s="105">
        <v>7.9</v>
      </c>
      <c r="H28" s="110">
        <v>351</v>
      </c>
    </row>
    <row r="29" spans="1:11" ht="15" customHeight="1">
      <c r="A29" s="120" t="s">
        <v>313</v>
      </c>
      <c r="B29" s="104">
        <v>1568</v>
      </c>
      <c r="C29" s="104">
        <v>919</v>
      </c>
      <c r="D29" s="104">
        <v>1406</v>
      </c>
      <c r="E29" s="104">
        <v>128</v>
      </c>
      <c r="F29" s="104">
        <v>13</v>
      </c>
      <c r="G29" s="105">
        <v>7.6</v>
      </c>
      <c r="H29" s="110">
        <v>110</v>
      </c>
    </row>
    <row r="30" spans="1:11" ht="15" customHeight="1">
      <c r="A30" s="120" t="s">
        <v>306</v>
      </c>
      <c r="B30" s="104">
        <v>1448</v>
      </c>
      <c r="C30" s="104">
        <v>966</v>
      </c>
      <c r="D30" s="104">
        <v>1322</v>
      </c>
      <c r="E30" s="104">
        <v>118</v>
      </c>
      <c r="F30" s="104">
        <v>30</v>
      </c>
      <c r="G30" s="105">
        <v>5.5</v>
      </c>
      <c r="H30" s="110">
        <v>175</v>
      </c>
    </row>
    <row r="31" spans="1:11" ht="15" customHeight="1">
      <c r="A31" s="120" t="s">
        <v>307</v>
      </c>
      <c r="B31" s="104">
        <v>1046</v>
      </c>
      <c r="C31" s="104">
        <v>626</v>
      </c>
      <c r="D31" s="104">
        <v>909</v>
      </c>
      <c r="E31" s="104">
        <v>112</v>
      </c>
      <c r="F31" s="104">
        <v>20</v>
      </c>
      <c r="G31" s="105">
        <v>4.2</v>
      </c>
      <c r="H31" s="110">
        <v>76</v>
      </c>
    </row>
    <row r="32" spans="1:11" ht="15" customHeight="1">
      <c r="A32" s="120" t="s">
        <v>308</v>
      </c>
      <c r="B32" s="104">
        <v>2389</v>
      </c>
      <c r="C32" s="104">
        <v>1260</v>
      </c>
      <c r="D32" s="104">
        <v>2066</v>
      </c>
      <c r="E32" s="104">
        <v>186</v>
      </c>
      <c r="F32" s="104">
        <v>29</v>
      </c>
      <c r="G32" s="105">
        <v>6.9</v>
      </c>
      <c r="H32" s="110">
        <v>251</v>
      </c>
    </row>
    <row r="33" spans="1:17" ht="15" customHeight="1">
      <c r="A33" s="120" t="s">
        <v>309</v>
      </c>
      <c r="B33" s="104">
        <v>1182</v>
      </c>
      <c r="C33" s="104">
        <v>685</v>
      </c>
      <c r="D33" s="104">
        <v>1042</v>
      </c>
      <c r="E33" s="104">
        <v>156</v>
      </c>
      <c r="F33" s="104">
        <v>10</v>
      </c>
      <c r="G33" s="105">
        <v>4.5</v>
      </c>
      <c r="H33" s="110">
        <v>288</v>
      </c>
    </row>
    <row r="34" spans="1:17" ht="15" customHeight="1">
      <c r="A34" s="120" t="s">
        <v>310</v>
      </c>
      <c r="B34" s="104">
        <v>2819</v>
      </c>
      <c r="C34" s="104">
        <v>1459</v>
      </c>
      <c r="D34" s="104">
        <v>2474</v>
      </c>
      <c r="E34" s="104">
        <v>288</v>
      </c>
      <c r="F34" s="104">
        <v>30</v>
      </c>
      <c r="G34" s="105">
        <v>3.6</v>
      </c>
      <c r="H34" s="110">
        <v>757</v>
      </c>
    </row>
    <row r="35" spans="1:17" ht="12.6" customHeight="1">
      <c r="A35" s="584" t="s">
        <v>751</v>
      </c>
      <c r="B35" s="104"/>
      <c r="C35" s="104"/>
      <c r="D35" s="104"/>
      <c r="E35" s="104"/>
      <c r="F35" s="104"/>
      <c r="G35" s="104"/>
      <c r="H35" s="110"/>
    </row>
    <row r="36" spans="1:17" s="1141" customFormat="1" ht="12.6" customHeight="1">
      <c r="A36" s="584"/>
      <c r="B36" s="125"/>
      <c r="C36" s="125"/>
      <c r="D36" s="125"/>
      <c r="E36" s="125"/>
      <c r="F36" s="125"/>
      <c r="G36" s="125"/>
      <c r="H36" s="125"/>
      <c r="I36" s="585"/>
      <c r="J36" s="585"/>
      <c r="K36" s="585"/>
      <c r="L36" s="585"/>
      <c r="M36" s="585"/>
      <c r="N36" s="585"/>
      <c r="O36" s="585"/>
      <c r="P36" s="585"/>
      <c r="Q36" s="585"/>
    </row>
    <row r="38" spans="1:17">
      <c r="A38" s="98" t="s">
        <v>1991</v>
      </c>
    </row>
    <row r="39" spans="1:17" ht="14.1" customHeight="1">
      <c r="A39" s="369" t="s">
        <v>1992</v>
      </c>
    </row>
    <row r="40" spans="1:17">
      <c r="A40" s="345"/>
    </row>
  </sheetData>
  <mergeCells count="11">
    <mergeCell ref="G9:G14"/>
    <mergeCell ref="H9:H14"/>
    <mergeCell ref="G1:H2"/>
    <mergeCell ref="A9:A14"/>
    <mergeCell ref="B9:F10"/>
    <mergeCell ref="B11:B14"/>
    <mergeCell ref="C11:F11"/>
    <mergeCell ref="C12:C14"/>
    <mergeCell ref="D12:D14"/>
    <mergeCell ref="E12:E14"/>
    <mergeCell ref="F12:F14"/>
  </mergeCells>
  <phoneticPr fontId="0" type="noConversion"/>
  <hyperlinks>
    <hyperlink ref="G1:H2" location="'Spis tablic     List of tables'!A52" display="'Spis tablic     List of tables'!A52" xr:uid="{00000000-0004-0000-2D00-000000000000}"/>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74"/>
  <sheetViews>
    <sheetView zoomScale="90" zoomScaleNormal="90" workbookViewId="0">
      <selection activeCell="A101" sqref="A101"/>
    </sheetView>
  </sheetViews>
  <sheetFormatPr defaultColWidth="9.140625" defaultRowHeight="12.75"/>
  <cols>
    <col min="1" max="1" width="35.7109375" style="134" customWidth="1"/>
    <col min="2" max="7" width="15.7109375" style="134" customWidth="1"/>
    <col min="8" max="8" width="15.7109375" style="222" customWidth="1"/>
    <col min="9" max="16384" width="9.140625" style="134"/>
  </cols>
  <sheetData>
    <row r="1" spans="1:8" ht="20.100000000000001" customHeight="1">
      <c r="A1" s="5" t="s">
        <v>1975</v>
      </c>
      <c r="B1" s="5"/>
      <c r="C1" s="5"/>
      <c r="D1" s="5" t="s">
        <v>753</v>
      </c>
      <c r="E1" s="5"/>
      <c r="F1" s="1453" t="s">
        <v>1349</v>
      </c>
      <c r="G1" s="1453"/>
      <c r="H1" s="587"/>
    </row>
    <row r="2" spans="1:8" ht="20.100000000000001" customHeight="1">
      <c r="A2" s="320" t="s">
        <v>1976</v>
      </c>
      <c r="B2" s="135"/>
      <c r="C2" s="135"/>
      <c r="D2" s="135"/>
      <c r="E2" s="135"/>
      <c r="F2" s="1453"/>
      <c r="G2" s="1453"/>
      <c r="H2" s="517"/>
    </row>
    <row r="3" spans="1:8" ht="20.100000000000001" customHeight="1">
      <c r="A3" s="12"/>
      <c r="B3" s="135"/>
      <c r="C3" s="135"/>
      <c r="D3" s="135"/>
      <c r="E3" s="135"/>
      <c r="F3" s="135"/>
      <c r="G3" s="135"/>
      <c r="H3" s="517"/>
    </row>
    <row r="4" spans="1:8" ht="15.75">
      <c r="A4" s="6" t="s">
        <v>2338</v>
      </c>
      <c r="B4" s="16"/>
      <c r="C4" s="16"/>
      <c r="D4" s="16"/>
      <c r="E4" s="16"/>
      <c r="F4" s="29"/>
      <c r="G4" s="29"/>
      <c r="H4" s="172"/>
    </row>
    <row r="5" spans="1:8">
      <c r="A5" s="1095" t="s">
        <v>2398</v>
      </c>
      <c r="B5" s="1083"/>
      <c r="C5" s="153"/>
      <c r="D5" s="153"/>
      <c r="E5" s="153"/>
      <c r="F5" s="153"/>
      <c r="G5" s="153"/>
      <c r="H5" s="171"/>
    </row>
    <row r="6" spans="1:8" ht="15.95" customHeight="1">
      <c r="A6" s="1077" t="s">
        <v>2130</v>
      </c>
      <c r="B6" s="1083"/>
      <c r="C6" s="153"/>
      <c r="D6" s="153"/>
      <c r="E6" s="153"/>
      <c r="F6" s="153"/>
      <c r="G6" s="153"/>
      <c r="H6" s="171"/>
    </row>
    <row r="7" spans="1:8">
      <c r="A7" s="1081" t="s">
        <v>2399</v>
      </c>
      <c r="B7" s="1083"/>
      <c r="C7" s="153"/>
      <c r="D7" s="153"/>
      <c r="E7" s="153"/>
      <c r="F7" s="153"/>
      <c r="G7" s="153"/>
      <c r="H7" s="171"/>
    </row>
    <row r="8" spans="1:8" ht="20.100000000000001" customHeight="1">
      <c r="A8" s="1584" t="s">
        <v>2131</v>
      </c>
      <c r="B8" s="1584"/>
      <c r="C8" s="153"/>
      <c r="D8" s="153"/>
      <c r="E8" s="153"/>
      <c r="F8" s="153"/>
      <c r="G8" s="153"/>
      <c r="H8" s="171"/>
    </row>
    <row r="9" spans="1:8" ht="14.25">
      <c r="A9" s="1585" t="s">
        <v>2132</v>
      </c>
      <c r="B9" s="1585"/>
      <c r="C9" s="153"/>
      <c r="D9" s="153"/>
      <c r="E9" s="153"/>
      <c r="F9" s="153"/>
      <c r="G9" s="153"/>
      <c r="H9" s="171"/>
    </row>
    <row r="10" spans="1:8" ht="14.25">
      <c r="A10" s="1583"/>
      <c r="B10" s="1583"/>
      <c r="C10" s="138"/>
      <c r="D10" s="138"/>
      <c r="E10" s="138"/>
      <c r="F10" s="138"/>
      <c r="G10" s="138"/>
    </row>
    <row r="11" spans="1:8" ht="15" customHeight="1">
      <c r="A11" s="1509" t="s">
        <v>1519</v>
      </c>
      <c r="B11" s="1509" t="s">
        <v>1465</v>
      </c>
      <c r="C11" s="1420" t="s">
        <v>1520</v>
      </c>
      <c r="D11" s="1298"/>
      <c r="E11" s="1298"/>
      <c r="F11" s="1298"/>
      <c r="G11" s="1298"/>
      <c r="H11" s="274"/>
    </row>
    <row r="12" spans="1:8" ht="15" customHeight="1">
      <c r="A12" s="1251"/>
      <c r="B12" s="1251"/>
      <c r="C12" s="1509" t="s">
        <v>1546</v>
      </c>
      <c r="D12" s="1509" t="s">
        <v>1182</v>
      </c>
      <c r="E12" s="1509" t="s">
        <v>1183</v>
      </c>
      <c r="F12" s="1509" t="s">
        <v>1184</v>
      </c>
      <c r="G12" s="1420" t="s">
        <v>1547</v>
      </c>
      <c r="H12" s="274"/>
    </row>
    <row r="13" spans="1:8" ht="15" customHeight="1">
      <c r="A13" s="1251"/>
      <c r="B13" s="1251"/>
      <c r="C13" s="1251"/>
      <c r="D13" s="1251"/>
      <c r="E13" s="1251"/>
      <c r="F13" s="1251"/>
      <c r="G13" s="1278"/>
      <c r="H13" s="274"/>
    </row>
    <row r="14" spans="1:8" ht="15" customHeight="1" thickBot="1">
      <c r="A14" s="1252"/>
      <c r="B14" s="1252"/>
      <c r="C14" s="1252"/>
      <c r="D14" s="1252"/>
      <c r="E14" s="1252"/>
      <c r="F14" s="1252"/>
      <c r="G14" s="1315"/>
      <c r="H14" s="274"/>
    </row>
    <row r="15" spans="1:8" ht="24.95" customHeight="1">
      <c r="A15" s="73" t="s">
        <v>300</v>
      </c>
      <c r="B15" s="63">
        <v>23165</v>
      </c>
      <c r="C15" s="63">
        <v>2352</v>
      </c>
      <c r="D15" s="63">
        <v>6077</v>
      </c>
      <c r="E15" s="63">
        <v>5699</v>
      </c>
      <c r="F15" s="63">
        <v>4285</v>
      </c>
      <c r="G15" s="64">
        <v>4752</v>
      </c>
    </row>
    <row r="16" spans="1:8" ht="15" customHeight="1">
      <c r="A16" s="584" t="s">
        <v>704</v>
      </c>
      <c r="B16" s="104"/>
      <c r="C16" s="104"/>
      <c r="D16" s="104"/>
      <c r="E16" s="104"/>
      <c r="F16" s="104"/>
      <c r="G16" s="110"/>
    </row>
    <row r="17" spans="1:7" ht="24.95" customHeight="1">
      <c r="A17" s="74" t="s">
        <v>311</v>
      </c>
      <c r="B17" s="55">
        <v>10108</v>
      </c>
      <c r="C17" s="55">
        <v>1028</v>
      </c>
      <c r="D17" s="55">
        <v>2558</v>
      </c>
      <c r="E17" s="55">
        <v>2517</v>
      </c>
      <c r="F17" s="55">
        <v>1924</v>
      </c>
      <c r="G17" s="57">
        <v>2081</v>
      </c>
    </row>
    <row r="18" spans="1:7" ht="15" customHeight="1">
      <c r="A18" s="584" t="s">
        <v>705</v>
      </c>
      <c r="B18" s="104"/>
      <c r="C18" s="104"/>
      <c r="D18" s="104"/>
      <c r="E18" s="104"/>
      <c r="F18" s="104"/>
      <c r="G18" s="110"/>
    </row>
    <row r="19" spans="1:7" ht="18" customHeight="1">
      <c r="A19" s="235" t="s">
        <v>1538</v>
      </c>
      <c r="B19" s="104"/>
      <c r="C19" s="104"/>
      <c r="D19" s="104"/>
      <c r="E19" s="104"/>
      <c r="F19" s="104"/>
      <c r="G19" s="110"/>
    </row>
    <row r="20" spans="1:7" ht="18" customHeight="1">
      <c r="A20" s="120" t="s">
        <v>312</v>
      </c>
      <c r="B20" s="104">
        <v>2323</v>
      </c>
      <c r="C20" s="104">
        <v>221</v>
      </c>
      <c r="D20" s="104">
        <v>622</v>
      </c>
      <c r="E20" s="104">
        <v>578</v>
      </c>
      <c r="F20" s="104">
        <v>405</v>
      </c>
      <c r="G20" s="110">
        <v>497</v>
      </c>
    </row>
    <row r="21" spans="1:7" ht="15" customHeight="1">
      <c r="A21" s="120" t="s">
        <v>304</v>
      </c>
      <c r="B21" s="104">
        <v>1460</v>
      </c>
      <c r="C21" s="104">
        <v>163</v>
      </c>
      <c r="D21" s="104">
        <v>354</v>
      </c>
      <c r="E21" s="104">
        <v>345</v>
      </c>
      <c r="F21" s="104">
        <v>274</v>
      </c>
      <c r="G21" s="110">
        <v>324</v>
      </c>
    </row>
    <row r="22" spans="1:7" ht="15" customHeight="1">
      <c r="A22" s="120" t="s">
        <v>314</v>
      </c>
      <c r="B22" s="104">
        <v>1239</v>
      </c>
      <c r="C22" s="104">
        <v>144</v>
      </c>
      <c r="D22" s="104">
        <v>348</v>
      </c>
      <c r="E22" s="104">
        <v>298</v>
      </c>
      <c r="F22" s="104">
        <v>213</v>
      </c>
      <c r="G22" s="110">
        <v>236</v>
      </c>
    </row>
    <row r="23" spans="1:7" ht="15" customHeight="1">
      <c r="A23" s="120" t="s">
        <v>301</v>
      </c>
      <c r="B23" s="104">
        <v>3594</v>
      </c>
      <c r="C23" s="104">
        <v>328</v>
      </c>
      <c r="D23" s="104">
        <v>856</v>
      </c>
      <c r="E23" s="104">
        <v>937</v>
      </c>
      <c r="F23" s="104">
        <v>736</v>
      </c>
      <c r="G23" s="110">
        <v>737</v>
      </c>
    </row>
    <row r="24" spans="1:7" ht="15" customHeight="1">
      <c r="A24" s="120" t="s">
        <v>302</v>
      </c>
      <c r="B24" s="104">
        <v>1492</v>
      </c>
      <c r="C24" s="104">
        <v>172</v>
      </c>
      <c r="D24" s="104">
        <v>378</v>
      </c>
      <c r="E24" s="104">
        <v>359</v>
      </c>
      <c r="F24" s="104">
        <v>296</v>
      </c>
      <c r="G24" s="110">
        <v>287</v>
      </c>
    </row>
    <row r="25" spans="1:7" ht="24.95" customHeight="1">
      <c r="A25" s="74" t="s">
        <v>303</v>
      </c>
      <c r="B25" s="55">
        <v>13057</v>
      </c>
      <c r="C25" s="55">
        <v>1324</v>
      </c>
      <c r="D25" s="55">
        <v>3519</v>
      </c>
      <c r="E25" s="55">
        <v>3182</v>
      </c>
      <c r="F25" s="55">
        <v>2361</v>
      </c>
      <c r="G25" s="57">
        <v>2671</v>
      </c>
    </row>
    <row r="26" spans="1:7" ht="15" customHeight="1">
      <c r="A26" s="584" t="s">
        <v>706</v>
      </c>
      <c r="B26" s="104"/>
      <c r="C26" s="104"/>
      <c r="D26" s="104"/>
      <c r="E26" s="104"/>
      <c r="F26" s="104"/>
      <c r="G26" s="110"/>
    </row>
    <row r="27" spans="1:7" ht="18" customHeight="1">
      <c r="A27" s="235" t="s">
        <v>1518</v>
      </c>
      <c r="B27" s="104"/>
      <c r="C27" s="104"/>
      <c r="D27" s="104"/>
      <c r="E27" s="104"/>
      <c r="F27" s="104"/>
      <c r="G27" s="110"/>
    </row>
    <row r="28" spans="1:7" ht="18" customHeight="1">
      <c r="A28" s="120" t="s">
        <v>1186</v>
      </c>
      <c r="B28" s="104">
        <v>2605</v>
      </c>
      <c r="C28" s="104">
        <v>248</v>
      </c>
      <c r="D28" s="104">
        <v>709</v>
      </c>
      <c r="E28" s="104">
        <v>597</v>
      </c>
      <c r="F28" s="104">
        <v>521</v>
      </c>
      <c r="G28" s="110">
        <v>530</v>
      </c>
    </row>
    <row r="29" spans="1:7" ht="15" customHeight="1">
      <c r="A29" s="120" t="s">
        <v>1185</v>
      </c>
      <c r="B29" s="104">
        <v>1568</v>
      </c>
      <c r="C29" s="104">
        <v>154</v>
      </c>
      <c r="D29" s="104">
        <v>433</v>
      </c>
      <c r="E29" s="104">
        <v>425</v>
      </c>
      <c r="F29" s="104">
        <v>258</v>
      </c>
      <c r="G29" s="110">
        <v>298</v>
      </c>
    </row>
    <row r="30" spans="1:7" ht="15" customHeight="1">
      <c r="A30" s="120" t="s">
        <v>306</v>
      </c>
      <c r="B30" s="104">
        <v>1448</v>
      </c>
      <c r="C30" s="104">
        <v>181</v>
      </c>
      <c r="D30" s="104">
        <v>416</v>
      </c>
      <c r="E30" s="104">
        <v>334</v>
      </c>
      <c r="F30" s="104">
        <v>253</v>
      </c>
      <c r="G30" s="110">
        <v>264</v>
      </c>
    </row>
    <row r="31" spans="1:7" ht="15" customHeight="1">
      <c r="A31" s="120" t="s">
        <v>307</v>
      </c>
      <c r="B31" s="104">
        <v>1046</v>
      </c>
      <c r="C31" s="104">
        <v>142</v>
      </c>
      <c r="D31" s="104">
        <v>293</v>
      </c>
      <c r="E31" s="104">
        <v>220</v>
      </c>
      <c r="F31" s="104">
        <v>171</v>
      </c>
      <c r="G31" s="110">
        <v>220</v>
      </c>
    </row>
    <row r="32" spans="1:7" ht="15" customHeight="1">
      <c r="A32" s="120" t="s">
        <v>308</v>
      </c>
      <c r="B32" s="104">
        <v>2389</v>
      </c>
      <c r="C32" s="104">
        <v>248</v>
      </c>
      <c r="D32" s="104">
        <v>618</v>
      </c>
      <c r="E32" s="104">
        <v>579</v>
      </c>
      <c r="F32" s="104">
        <v>401</v>
      </c>
      <c r="G32" s="110">
        <v>543</v>
      </c>
    </row>
    <row r="33" spans="1:8" ht="15" customHeight="1">
      <c r="A33" s="120" t="s">
        <v>309</v>
      </c>
      <c r="B33" s="104">
        <v>1182</v>
      </c>
      <c r="C33" s="104">
        <v>141</v>
      </c>
      <c r="D33" s="104">
        <v>335</v>
      </c>
      <c r="E33" s="104">
        <v>247</v>
      </c>
      <c r="F33" s="104">
        <v>212</v>
      </c>
      <c r="G33" s="110">
        <v>247</v>
      </c>
    </row>
    <row r="34" spans="1:8" ht="15" customHeight="1">
      <c r="A34" s="120" t="s">
        <v>310</v>
      </c>
      <c r="B34" s="104">
        <v>2819</v>
      </c>
      <c r="C34" s="104">
        <v>210</v>
      </c>
      <c r="D34" s="104">
        <v>715</v>
      </c>
      <c r="E34" s="104">
        <v>780</v>
      </c>
      <c r="F34" s="104">
        <v>545</v>
      </c>
      <c r="G34" s="110">
        <v>569</v>
      </c>
    </row>
    <row r="35" spans="1:8" ht="15" customHeight="1">
      <c r="A35" s="712" t="s">
        <v>751</v>
      </c>
      <c r="B35" s="1050"/>
      <c r="C35" s="1050"/>
      <c r="D35" s="1050"/>
      <c r="E35" s="1050"/>
      <c r="F35" s="1050"/>
      <c r="G35" s="1051"/>
    </row>
    <row r="36" spans="1:8">
      <c r="A36" s="1068"/>
      <c r="B36" s="1068"/>
      <c r="C36" s="1068"/>
      <c r="D36" s="1068"/>
      <c r="E36" s="1068"/>
      <c r="F36" s="1068"/>
      <c r="G36" s="1068"/>
    </row>
    <row r="37" spans="1:8" ht="14.25">
      <c r="A37" s="51"/>
      <c r="B37" s="54"/>
      <c r="C37" s="54"/>
      <c r="D37" s="54"/>
      <c r="E37" s="54"/>
      <c r="F37" s="54"/>
      <c r="G37" s="196"/>
    </row>
    <row r="38" spans="1:8" ht="14.25">
      <c r="A38" s="1096" t="s">
        <v>2133</v>
      </c>
      <c r="B38" s="54"/>
      <c r="C38" s="54"/>
      <c r="D38" s="54"/>
      <c r="E38" s="54"/>
      <c r="F38" s="54"/>
      <c r="G38" s="196"/>
    </row>
    <row r="39" spans="1:8" ht="14.25">
      <c r="A39" s="1097" t="s">
        <v>2134</v>
      </c>
      <c r="B39" s="54"/>
      <c r="C39" s="54"/>
      <c r="D39" s="54"/>
      <c r="E39" s="54"/>
      <c r="F39" s="54"/>
      <c r="G39" s="196"/>
    </row>
    <row r="40" spans="1:8">
      <c r="A40" s="138"/>
      <c r="B40" s="138"/>
      <c r="C40" s="138"/>
      <c r="D40" s="138"/>
      <c r="E40" s="138"/>
      <c r="F40" s="138"/>
      <c r="G40" s="971"/>
    </row>
    <row r="41" spans="1:8" ht="12.75" customHeight="1">
      <c r="A41" s="1509" t="s">
        <v>1519</v>
      </c>
      <c r="B41" s="1420" t="s">
        <v>1548</v>
      </c>
      <c r="C41" s="1298"/>
      <c r="D41" s="1298"/>
      <c r="E41" s="1298"/>
      <c r="F41" s="1298"/>
      <c r="G41" s="963"/>
      <c r="H41" s="171"/>
    </row>
    <row r="42" spans="1:8" ht="17.25" customHeight="1">
      <c r="A42" s="1251"/>
      <c r="B42" s="1301"/>
      <c r="C42" s="1302"/>
      <c r="D42" s="1302"/>
      <c r="E42" s="1302"/>
      <c r="F42" s="1302"/>
      <c r="G42" s="963"/>
      <c r="H42" s="171"/>
    </row>
    <row r="43" spans="1:8" ht="12.75" customHeight="1">
      <c r="A43" s="1251"/>
      <c r="B43" s="1509" t="s">
        <v>1549</v>
      </c>
      <c r="C43" s="1509" t="s">
        <v>1550</v>
      </c>
      <c r="D43" s="1509" t="s">
        <v>1551</v>
      </c>
      <c r="E43" s="1509" t="s">
        <v>1552</v>
      </c>
      <c r="F43" s="1420" t="s">
        <v>1553</v>
      </c>
      <c r="G43" s="971"/>
    </row>
    <row r="44" spans="1:8">
      <c r="A44" s="1251"/>
      <c r="B44" s="1251"/>
      <c r="C44" s="1251"/>
      <c r="D44" s="1251"/>
      <c r="E44" s="1251"/>
      <c r="F44" s="1278"/>
      <c r="G44" s="971"/>
    </row>
    <row r="45" spans="1:8">
      <c r="A45" s="1251"/>
      <c r="B45" s="1251"/>
      <c r="C45" s="1251"/>
      <c r="D45" s="1251"/>
      <c r="E45" s="1251"/>
      <c r="F45" s="1278"/>
      <c r="G45" s="971"/>
    </row>
    <row r="46" spans="1:8" ht="74.25" customHeight="1" thickBot="1">
      <c r="A46" s="1252"/>
      <c r="B46" s="1252"/>
      <c r="C46" s="1252"/>
      <c r="D46" s="1252"/>
      <c r="E46" s="1252"/>
      <c r="F46" s="1315"/>
      <c r="G46" s="971"/>
    </row>
    <row r="47" spans="1:8" ht="24.95" customHeight="1">
      <c r="A47" s="73" t="s">
        <v>300</v>
      </c>
      <c r="B47" s="63">
        <v>2730</v>
      </c>
      <c r="C47" s="63">
        <v>4414</v>
      </c>
      <c r="D47" s="63">
        <v>2638</v>
      </c>
      <c r="E47" s="63">
        <v>6328</v>
      </c>
      <c r="F47" s="64">
        <v>7055</v>
      </c>
      <c r="G47" s="971"/>
    </row>
    <row r="48" spans="1:8" ht="12.6" customHeight="1">
      <c r="A48" s="584" t="s">
        <v>704</v>
      </c>
      <c r="B48" s="104"/>
      <c r="C48" s="104"/>
      <c r="D48" s="104"/>
      <c r="E48" s="104"/>
      <c r="F48" s="110"/>
      <c r="G48" s="971"/>
    </row>
    <row r="49" spans="1:7" ht="24.95" customHeight="1">
      <c r="A49" s="74" t="s">
        <v>311</v>
      </c>
      <c r="B49" s="55">
        <v>1010</v>
      </c>
      <c r="C49" s="55">
        <v>1922</v>
      </c>
      <c r="D49" s="55">
        <v>1182</v>
      </c>
      <c r="E49" s="55">
        <v>2879</v>
      </c>
      <c r="F49" s="57">
        <v>3115</v>
      </c>
      <c r="G49" s="971"/>
    </row>
    <row r="50" spans="1:7" ht="12.6" customHeight="1">
      <c r="A50" s="584" t="s">
        <v>705</v>
      </c>
      <c r="B50" s="104"/>
      <c r="C50" s="104"/>
      <c r="D50" s="104"/>
      <c r="E50" s="104"/>
      <c r="F50" s="110"/>
      <c r="G50" s="971"/>
    </row>
    <row r="51" spans="1:7" ht="18" customHeight="1">
      <c r="A51" s="235" t="s">
        <v>1554</v>
      </c>
      <c r="B51" s="104"/>
      <c r="C51" s="104"/>
      <c r="D51" s="104"/>
      <c r="E51" s="104"/>
      <c r="F51" s="110"/>
      <c r="G51" s="971"/>
    </row>
    <row r="52" spans="1:7" ht="15" customHeight="1">
      <c r="A52" s="120" t="s">
        <v>312</v>
      </c>
      <c r="B52" s="104">
        <v>295</v>
      </c>
      <c r="C52" s="104">
        <v>523</v>
      </c>
      <c r="D52" s="104">
        <v>254</v>
      </c>
      <c r="E52" s="104">
        <v>598</v>
      </c>
      <c r="F52" s="110">
        <v>653</v>
      </c>
      <c r="G52" s="971"/>
    </row>
    <row r="53" spans="1:7" ht="15" customHeight="1">
      <c r="A53" s="120" t="s">
        <v>304</v>
      </c>
      <c r="B53" s="104">
        <v>111</v>
      </c>
      <c r="C53" s="104">
        <v>219</v>
      </c>
      <c r="D53" s="104">
        <v>171</v>
      </c>
      <c r="E53" s="104">
        <v>400</v>
      </c>
      <c r="F53" s="110">
        <v>559</v>
      </c>
      <c r="G53" s="971"/>
    </row>
    <row r="54" spans="1:7" ht="15" customHeight="1">
      <c r="A54" s="120" t="s">
        <v>314</v>
      </c>
      <c r="B54" s="104">
        <v>119</v>
      </c>
      <c r="C54" s="104">
        <v>272</v>
      </c>
      <c r="D54" s="104">
        <v>151</v>
      </c>
      <c r="E54" s="104">
        <v>382</v>
      </c>
      <c r="F54" s="110">
        <v>315</v>
      </c>
      <c r="G54" s="971"/>
    </row>
    <row r="55" spans="1:7" ht="15" customHeight="1">
      <c r="A55" s="120" t="s">
        <v>301</v>
      </c>
      <c r="B55" s="104">
        <v>369</v>
      </c>
      <c r="C55" s="104">
        <v>647</v>
      </c>
      <c r="D55" s="104">
        <v>412</v>
      </c>
      <c r="E55" s="104">
        <v>1026</v>
      </c>
      <c r="F55" s="110">
        <v>1140</v>
      </c>
      <c r="G55" s="971"/>
    </row>
    <row r="56" spans="1:7" ht="15" customHeight="1">
      <c r="A56" s="120" t="s">
        <v>302</v>
      </c>
      <c r="B56" s="104">
        <v>116</v>
      </c>
      <c r="C56" s="104">
        <v>261</v>
      </c>
      <c r="D56" s="104">
        <v>194</v>
      </c>
      <c r="E56" s="104">
        <v>473</v>
      </c>
      <c r="F56" s="110">
        <v>448</v>
      </c>
      <c r="G56" s="971"/>
    </row>
    <row r="57" spans="1:7" ht="24.95" customHeight="1">
      <c r="A57" s="74" t="s">
        <v>303</v>
      </c>
      <c r="B57" s="55">
        <v>1720</v>
      </c>
      <c r="C57" s="55">
        <v>2492</v>
      </c>
      <c r="D57" s="55">
        <v>1456</v>
      </c>
      <c r="E57" s="55">
        <v>3449</v>
      </c>
      <c r="F57" s="57">
        <v>3940</v>
      </c>
      <c r="G57" s="971"/>
    </row>
    <row r="58" spans="1:7" ht="12" customHeight="1">
      <c r="A58" s="584" t="s">
        <v>706</v>
      </c>
      <c r="B58" s="104"/>
      <c r="C58" s="104"/>
      <c r="D58" s="104"/>
      <c r="E58" s="104"/>
      <c r="F58" s="110"/>
      <c r="G58" s="971"/>
    </row>
    <row r="59" spans="1:7" ht="18" customHeight="1">
      <c r="A59" s="235" t="s">
        <v>1526</v>
      </c>
      <c r="B59" s="104"/>
      <c r="C59" s="104"/>
      <c r="D59" s="104"/>
      <c r="E59" s="104"/>
      <c r="F59" s="110"/>
      <c r="G59" s="971"/>
    </row>
    <row r="60" spans="1:7" ht="15" customHeight="1">
      <c r="A60" s="120" t="s">
        <v>1187</v>
      </c>
      <c r="B60" s="104">
        <v>252</v>
      </c>
      <c r="C60" s="104">
        <v>463</v>
      </c>
      <c r="D60" s="104">
        <v>278</v>
      </c>
      <c r="E60" s="104">
        <v>691</v>
      </c>
      <c r="F60" s="110">
        <v>921</v>
      </c>
      <c r="G60" s="971"/>
    </row>
    <row r="61" spans="1:7" ht="15" customHeight="1">
      <c r="A61" s="120" t="s">
        <v>1188</v>
      </c>
      <c r="B61" s="104">
        <v>158</v>
      </c>
      <c r="C61" s="104">
        <v>334</v>
      </c>
      <c r="D61" s="104">
        <v>148</v>
      </c>
      <c r="E61" s="104">
        <v>436</v>
      </c>
      <c r="F61" s="110">
        <v>492</v>
      </c>
      <c r="G61" s="971"/>
    </row>
    <row r="62" spans="1:7" ht="15" customHeight="1">
      <c r="A62" s="120" t="s">
        <v>306</v>
      </c>
      <c r="B62" s="104">
        <v>142</v>
      </c>
      <c r="C62" s="104">
        <v>304</v>
      </c>
      <c r="D62" s="104">
        <v>141</v>
      </c>
      <c r="E62" s="104">
        <v>454</v>
      </c>
      <c r="F62" s="110">
        <v>407</v>
      </c>
      <c r="G62" s="971"/>
    </row>
    <row r="63" spans="1:7" ht="15" customHeight="1">
      <c r="A63" s="120" t="s">
        <v>307</v>
      </c>
      <c r="B63" s="104">
        <v>120</v>
      </c>
      <c r="C63" s="104">
        <v>252</v>
      </c>
      <c r="D63" s="104">
        <v>89</v>
      </c>
      <c r="E63" s="104">
        <v>324</v>
      </c>
      <c r="F63" s="110">
        <v>261</v>
      </c>
      <c r="G63" s="971"/>
    </row>
    <row r="64" spans="1:7" ht="15" customHeight="1">
      <c r="A64" s="120" t="s">
        <v>308</v>
      </c>
      <c r="B64" s="104">
        <v>284</v>
      </c>
      <c r="C64" s="104">
        <v>415</v>
      </c>
      <c r="D64" s="104">
        <v>281</v>
      </c>
      <c r="E64" s="104">
        <v>737</v>
      </c>
      <c r="F64" s="110">
        <v>672</v>
      </c>
      <c r="G64" s="971"/>
    </row>
    <row r="65" spans="1:10" ht="15" customHeight="1">
      <c r="A65" s="120" t="s">
        <v>309</v>
      </c>
      <c r="B65" s="104">
        <v>108</v>
      </c>
      <c r="C65" s="104">
        <v>225</v>
      </c>
      <c r="D65" s="104">
        <v>119</v>
      </c>
      <c r="E65" s="104">
        <v>334</v>
      </c>
      <c r="F65" s="110">
        <v>396</v>
      </c>
      <c r="G65" s="971"/>
    </row>
    <row r="66" spans="1:10" ht="15" customHeight="1">
      <c r="A66" s="120" t="s">
        <v>310</v>
      </c>
      <c r="B66" s="104">
        <v>656</v>
      </c>
      <c r="C66" s="104">
        <v>499</v>
      </c>
      <c r="D66" s="104">
        <v>400</v>
      </c>
      <c r="E66" s="104">
        <v>473</v>
      </c>
      <c r="F66" s="110">
        <v>791</v>
      </c>
      <c r="G66" s="971"/>
    </row>
    <row r="67" spans="1:10" ht="12.6" customHeight="1">
      <c r="A67" s="551" t="s">
        <v>751</v>
      </c>
      <c r="B67" s="104"/>
      <c r="C67" s="104"/>
      <c r="D67" s="104"/>
      <c r="E67" s="104"/>
      <c r="F67" s="110"/>
      <c r="G67" s="971"/>
    </row>
    <row r="68" spans="1:10">
      <c r="A68" s="971"/>
      <c r="B68" s="971"/>
      <c r="C68" s="971"/>
      <c r="D68" s="971"/>
      <c r="E68" s="971"/>
      <c r="F68" s="971"/>
      <c r="G68" s="971"/>
    </row>
    <row r="69" spans="1:10" ht="13.5" customHeight="1">
      <c r="A69" s="962" t="s">
        <v>1977</v>
      </c>
      <c r="B69" s="962"/>
      <c r="C69" s="962"/>
      <c r="D69" s="962"/>
      <c r="E69" s="962"/>
      <c r="F69" s="962"/>
      <c r="G69" s="971"/>
    </row>
    <row r="70" spans="1:10" s="345" customFormat="1" ht="14.1" customHeight="1">
      <c r="A70" s="959" t="s">
        <v>1978</v>
      </c>
      <c r="B70" s="959"/>
      <c r="C70" s="959"/>
      <c r="D70" s="959"/>
      <c r="E70" s="959"/>
      <c r="F70" s="959"/>
      <c r="G70" s="973"/>
      <c r="H70" s="457"/>
    </row>
    <row r="71" spans="1:10">
      <c r="A71" s="222"/>
      <c r="B71" s="222"/>
      <c r="C71" s="222"/>
      <c r="D71" s="222"/>
      <c r="E71" s="222"/>
      <c r="F71" s="222"/>
      <c r="G71" s="971"/>
    </row>
    <row r="72" spans="1:10">
      <c r="A72" s="222"/>
      <c r="B72" s="222"/>
      <c r="C72" s="222"/>
      <c r="D72" s="222"/>
      <c r="E72" s="222"/>
      <c r="F72" s="222"/>
      <c r="G72" s="971"/>
    </row>
    <row r="73" spans="1:10" ht="12.75" customHeight="1">
      <c r="A73" s="195"/>
      <c r="B73" s="196"/>
      <c r="C73" s="196"/>
      <c r="D73" s="196"/>
      <c r="E73" s="196"/>
      <c r="F73" s="196"/>
      <c r="G73" s="222"/>
      <c r="J73" s="588"/>
    </row>
    <row r="74" spans="1:10">
      <c r="A74" s="222"/>
      <c r="B74" s="222"/>
      <c r="C74" s="222"/>
      <c r="D74" s="222"/>
      <c r="E74" s="222"/>
      <c r="F74" s="222"/>
      <c r="G74" s="222"/>
    </row>
  </sheetData>
  <mergeCells count="19">
    <mergeCell ref="F1:G2"/>
    <mergeCell ref="A10:B10"/>
    <mergeCell ref="A8:B8"/>
    <mergeCell ref="C12:C14"/>
    <mergeCell ref="G12:G14"/>
    <mergeCell ref="A9:B9"/>
    <mergeCell ref="C11:G11"/>
    <mergeCell ref="D12:D14"/>
    <mergeCell ref="A11:A14"/>
    <mergeCell ref="D43:D46"/>
    <mergeCell ref="B41:F42"/>
    <mergeCell ref="E43:E46"/>
    <mergeCell ref="B11:B14"/>
    <mergeCell ref="A41:A46"/>
    <mergeCell ref="B43:B46"/>
    <mergeCell ref="C43:C46"/>
    <mergeCell ref="E12:E14"/>
    <mergeCell ref="F12:F14"/>
    <mergeCell ref="F43:F46"/>
  </mergeCells>
  <phoneticPr fontId="0" type="noConversion"/>
  <hyperlinks>
    <hyperlink ref="F1:G2" location="'Spis tablic     List of tables'!A53" display="'Spis tablic     List of tables'!A53" xr:uid="{00000000-0004-0000-2E00-000000000000}"/>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57"/>
  <sheetViews>
    <sheetView zoomScale="90" zoomScaleNormal="90" workbookViewId="0">
      <selection activeCell="K34" sqref="K34"/>
    </sheetView>
  </sheetViews>
  <sheetFormatPr defaultColWidth="9.140625" defaultRowHeight="12.75"/>
  <cols>
    <col min="1" max="1" width="35.7109375" style="134" customWidth="1"/>
    <col min="2" max="8" width="14.7109375" style="134" customWidth="1"/>
    <col min="9" max="16384" width="9.140625" style="134"/>
  </cols>
  <sheetData>
    <row r="1" spans="1:8" ht="20.100000000000001" customHeight="1">
      <c r="A1" s="5" t="s">
        <v>1975</v>
      </c>
      <c r="B1" s="234"/>
      <c r="C1" s="324"/>
      <c r="D1" s="324" t="s">
        <v>753</v>
      </c>
      <c r="E1" s="22"/>
      <c r="F1" s="1453" t="s">
        <v>1349</v>
      </c>
      <c r="G1" s="1453"/>
    </row>
    <row r="2" spans="1:8" ht="20.100000000000001" customHeight="1">
      <c r="A2" s="320" t="s">
        <v>1976</v>
      </c>
      <c r="B2" s="135"/>
      <c r="C2" s="135"/>
      <c r="D2" s="135"/>
      <c r="E2" s="135"/>
      <c r="F2" s="1453"/>
      <c r="G2" s="1453"/>
      <c r="H2" s="222"/>
    </row>
    <row r="3" spans="1:8" ht="20.100000000000001" customHeight="1">
      <c r="A3" s="12"/>
      <c r="B3" s="135"/>
      <c r="C3" s="135"/>
      <c r="D3" s="135"/>
      <c r="E3" s="135"/>
      <c r="F3" s="135"/>
      <c r="G3" s="135"/>
      <c r="H3" s="222"/>
    </row>
    <row r="4" spans="1:8" ht="15.75">
      <c r="A4" s="333" t="s">
        <v>2400</v>
      </c>
      <c r="B4" s="324"/>
      <c r="C4" s="324"/>
      <c r="D4" s="324"/>
      <c r="E4" s="324"/>
      <c r="F4" s="324"/>
      <c r="G4" s="324"/>
    </row>
    <row r="5" spans="1:8" ht="15">
      <c r="A5" s="1088" t="s">
        <v>2401</v>
      </c>
      <c r="B5" s="324"/>
      <c r="C5" s="324"/>
      <c r="D5" s="324"/>
      <c r="E5" s="324"/>
      <c r="F5" s="324"/>
      <c r="G5" s="324"/>
    </row>
    <row r="6" spans="1:8" ht="13.5">
      <c r="A6" s="219"/>
      <c r="B6" s="219"/>
      <c r="C6" s="589"/>
      <c r="D6" s="589"/>
      <c r="E6" s="589"/>
      <c r="F6" s="589"/>
      <c r="G6" s="589"/>
    </row>
    <row r="7" spans="1:8" ht="15" customHeight="1">
      <c r="A7" s="976" t="s">
        <v>643</v>
      </c>
      <c r="B7" s="1266" t="s">
        <v>1555</v>
      </c>
      <c r="C7" s="955"/>
      <c r="D7" s="1052"/>
      <c r="E7" s="1257" t="s">
        <v>1979</v>
      </c>
      <c r="F7" s="966"/>
      <c r="G7" s="966"/>
    </row>
    <row r="8" spans="1:8">
      <c r="A8" s="1053" t="s">
        <v>644</v>
      </c>
      <c r="B8" s="1269"/>
      <c r="C8" s="945"/>
      <c r="D8" s="951"/>
      <c r="E8" s="1260"/>
      <c r="F8" s="945"/>
      <c r="G8" s="945"/>
      <c r="H8" s="186"/>
    </row>
    <row r="9" spans="1:8">
      <c r="A9" s="988"/>
      <c r="B9" s="1269"/>
      <c r="C9" s="1250" t="s">
        <v>225</v>
      </c>
      <c r="D9" s="967" t="s">
        <v>708</v>
      </c>
      <c r="E9" s="1260"/>
      <c r="F9" s="1250" t="s">
        <v>225</v>
      </c>
      <c r="G9" s="954" t="s">
        <v>708</v>
      </c>
    </row>
    <row r="10" spans="1:8">
      <c r="A10" s="947" t="s">
        <v>752</v>
      </c>
      <c r="B10" s="1269"/>
      <c r="C10" s="1316"/>
      <c r="D10" s="967" t="s">
        <v>276</v>
      </c>
      <c r="E10" s="1260"/>
      <c r="F10" s="1316"/>
      <c r="G10" s="954" t="s">
        <v>276</v>
      </c>
    </row>
    <row r="11" spans="1:8">
      <c r="A11" s="974" t="s">
        <v>813</v>
      </c>
      <c r="B11" s="1269"/>
      <c r="C11" s="1316"/>
      <c r="D11" s="967" t="s">
        <v>67</v>
      </c>
      <c r="E11" s="1260"/>
      <c r="F11" s="1316"/>
      <c r="G11" s="954" t="s">
        <v>67</v>
      </c>
    </row>
    <row r="12" spans="1:8">
      <c r="A12" s="975" t="s">
        <v>320</v>
      </c>
      <c r="B12" s="1269"/>
      <c r="C12" s="1316"/>
      <c r="D12" s="968" t="s">
        <v>1980</v>
      </c>
      <c r="E12" s="1260"/>
      <c r="F12" s="1316"/>
      <c r="G12" s="953" t="s">
        <v>1980</v>
      </c>
    </row>
    <row r="13" spans="1:8" ht="13.5" thickBot="1">
      <c r="A13" s="1039" t="s">
        <v>815</v>
      </c>
      <c r="B13" s="1462"/>
      <c r="C13" s="1317"/>
      <c r="D13" s="1035" t="s">
        <v>188</v>
      </c>
      <c r="E13" s="1290"/>
      <c r="F13" s="1317"/>
      <c r="G13" s="983" t="s">
        <v>188</v>
      </c>
    </row>
    <row r="14" spans="1:8" ht="24.95" customHeight="1">
      <c r="A14" s="62" t="s">
        <v>300</v>
      </c>
      <c r="B14" s="1193">
        <v>1581</v>
      </c>
      <c r="C14" s="1194">
        <v>139.80000000000001</v>
      </c>
      <c r="D14" s="1195">
        <v>717</v>
      </c>
      <c r="E14" s="1196">
        <v>169.2</v>
      </c>
      <c r="F14" s="1197">
        <v>126.3</v>
      </c>
      <c r="G14" s="1196">
        <v>113.3</v>
      </c>
    </row>
    <row r="15" spans="1:8" ht="12.6" customHeight="1">
      <c r="A15" s="551" t="s">
        <v>704</v>
      </c>
      <c r="B15" s="1190"/>
      <c r="C15" s="995"/>
      <c r="D15" s="1030"/>
      <c r="E15" s="994"/>
      <c r="F15" s="993"/>
      <c r="G15" s="994"/>
    </row>
    <row r="16" spans="1:8" ht="24.95" customHeight="1">
      <c r="A16" s="62" t="s">
        <v>311</v>
      </c>
      <c r="B16" s="1193">
        <v>682</v>
      </c>
      <c r="C16" s="1198">
        <v>168.8</v>
      </c>
      <c r="D16" s="1199">
        <v>271</v>
      </c>
      <c r="E16" s="1196">
        <v>65.2</v>
      </c>
      <c r="F16" s="1200">
        <v>148.1</v>
      </c>
      <c r="G16" s="1196">
        <v>41.7</v>
      </c>
    </row>
    <row r="17" spans="1:9" ht="12.6" customHeight="1">
      <c r="A17" s="551" t="s">
        <v>705</v>
      </c>
      <c r="B17" s="1190"/>
      <c r="C17" s="1027"/>
      <c r="D17" s="1030"/>
      <c r="E17" s="511"/>
      <c r="F17" s="265"/>
      <c r="G17" s="511"/>
    </row>
    <row r="18" spans="1:9" ht="18" customHeight="1">
      <c r="A18" s="296" t="s">
        <v>1517</v>
      </c>
      <c r="B18" s="1190"/>
      <c r="C18" s="1027"/>
      <c r="D18" s="1030"/>
      <c r="E18" s="511"/>
      <c r="F18" s="265"/>
      <c r="G18" s="511"/>
    </row>
    <row r="19" spans="1:9" ht="18" customHeight="1">
      <c r="A19" s="313" t="s">
        <v>312</v>
      </c>
      <c r="B19" s="1193">
        <v>182</v>
      </c>
      <c r="C19" s="1198">
        <v>180.2</v>
      </c>
      <c r="D19" s="1199">
        <v>63</v>
      </c>
      <c r="E19" s="1196">
        <v>17.5</v>
      </c>
      <c r="F19" s="1200">
        <v>139.9</v>
      </c>
      <c r="G19" s="1196">
        <v>9.9</v>
      </c>
      <c r="I19" s="544"/>
    </row>
    <row r="20" spans="1:9" ht="15" customHeight="1">
      <c r="A20" s="313" t="s">
        <v>304</v>
      </c>
      <c r="B20" s="1193">
        <v>16</v>
      </c>
      <c r="C20" s="1198">
        <v>106.7</v>
      </c>
      <c r="D20" s="1199">
        <v>16</v>
      </c>
      <c r="E20" s="1196">
        <v>2.4</v>
      </c>
      <c r="F20" s="1200">
        <v>101.4</v>
      </c>
      <c r="G20" s="1196">
        <v>2.4</v>
      </c>
    </row>
    <row r="21" spans="1:9" ht="15" customHeight="1">
      <c r="A21" s="313" t="s">
        <v>314</v>
      </c>
      <c r="B21" s="1193">
        <v>197</v>
      </c>
      <c r="C21" s="1198">
        <v>140.69999999999999</v>
      </c>
      <c r="D21" s="1199">
        <v>35</v>
      </c>
      <c r="E21" s="1196">
        <v>14.1</v>
      </c>
      <c r="F21" s="1200">
        <v>125.2</v>
      </c>
      <c r="G21" s="1196">
        <v>5</v>
      </c>
    </row>
    <row r="22" spans="1:9" ht="15" customHeight="1">
      <c r="A22" s="313" t="s">
        <v>301</v>
      </c>
      <c r="B22" s="1193">
        <v>241</v>
      </c>
      <c r="C22" s="1198">
        <v>186.8</v>
      </c>
      <c r="D22" s="1199">
        <v>133</v>
      </c>
      <c r="E22" s="1196">
        <v>26</v>
      </c>
      <c r="F22" s="1200">
        <v>169.2</v>
      </c>
      <c r="G22" s="1196">
        <v>20.6</v>
      </c>
    </row>
    <row r="23" spans="1:9" ht="15" customHeight="1">
      <c r="A23" s="313" t="s">
        <v>302</v>
      </c>
      <c r="B23" s="1193">
        <v>46</v>
      </c>
      <c r="C23" s="1198">
        <v>242.1</v>
      </c>
      <c r="D23" s="1199">
        <v>24</v>
      </c>
      <c r="E23" s="1196">
        <v>5.2</v>
      </c>
      <c r="F23" s="1200">
        <v>206.1</v>
      </c>
      <c r="G23" s="1196">
        <v>3.9</v>
      </c>
    </row>
    <row r="24" spans="1:9" ht="24.95" customHeight="1">
      <c r="A24" s="62" t="s">
        <v>303</v>
      </c>
      <c r="B24" s="1193">
        <v>899</v>
      </c>
      <c r="C24" s="1198">
        <v>123.7</v>
      </c>
      <c r="D24" s="1199">
        <v>446</v>
      </c>
      <c r="E24" s="1196">
        <v>104</v>
      </c>
      <c r="F24" s="1200">
        <v>115.6</v>
      </c>
      <c r="G24" s="1196">
        <v>71.599999999999994</v>
      </c>
    </row>
    <row r="25" spans="1:9" ht="12.6" customHeight="1">
      <c r="A25" s="551" t="s">
        <v>706</v>
      </c>
      <c r="B25" s="1190"/>
      <c r="C25" s="1027"/>
      <c r="D25" s="1030"/>
      <c r="E25" s="1191"/>
      <c r="F25" s="1192"/>
      <c r="G25" s="1191"/>
    </row>
    <row r="26" spans="1:9" ht="18" customHeight="1">
      <c r="A26" s="296" t="s">
        <v>1518</v>
      </c>
      <c r="B26" s="1190"/>
      <c r="C26" s="1027"/>
      <c r="D26" s="1030"/>
      <c r="E26" s="1191"/>
      <c r="F26" s="1192"/>
      <c r="G26" s="1191"/>
    </row>
    <row r="27" spans="1:9" ht="18" customHeight="1">
      <c r="A27" s="313" t="s">
        <v>1187</v>
      </c>
      <c r="B27" s="1193">
        <v>49</v>
      </c>
      <c r="C27" s="1198">
        <v>111.4</v>
      </c>
      <c r="D27" s="1199">
        <v>45</v>
      </c>
      <c r="E27" s="1196">
        <v>6.3</v>
      </c>
      <c r="F27" s="1200">
        <v>114.9</v>
      </c>
      <c r="G27" s="1196">
        <v>5.9</v>
      </c>
    </row>
    <row r="28" spans="1:9" ht="15" customHeight="1">
      <c r="A28" s="313" t="s">
        <v>1185</v>
      </c>
      <c r="B28" s="1193">
        <v>40</v>
      </c>
      <c r="C28" s="1198">
        <v>78.400000000000006</v>
      </c>
      <c r="D28" s="1199">
        <v>34</v>
      </c>
      <c r="E28" s="1196">
        <v>6.6</v>
      </c>
      <c r="F28" s="1200">
        <v>81.2</v>
      </c>
      <c r="G28" s="1196">
        <v>6</v>
      </c>
    </row>
    <row r="29" spans="1:9" ht="15" customHeight="1">
      <c r="A29" s="313" t="s">
        <v>306</v>
      </c>
      <c r="B29" s="1193">
        <v>80</v>
      </c>
      <c r="C29" s="1198">
        <v>150.9</v>
      </c>
      <c r="D29" s="1199">
        <v>60</v>
      </c>
      <c r="E29" s="1196">
        <v>13.4</v>
      </c>
      <c r="F29" s="1200">
        <v>148.6</v>
      </c>
      <c r="G29" s="1196">
        <v>11.4</v>
      </c>
    </row>
    <row r="30" spans="1:9" ht="15" customHeight="1">
      <c r="A30" s="313" t="s">
        <v>307</v>
      </c>
      <c r="B30" s="1193">
        <v>80</v>
      </c>
      <c r="C30" s="1198">
        <v>150.9</v>
      </c>
      <c r="D30" s="1199">
        <v>51</v>
      </c>
      <c r="E30" s="1196">
        <v>10.199999999999999</v>
      </c>
      <c r="F30" s="1200">
        <v>160.9</v>
      </c>
      <c r="G30" s="1196">
        <v>8.3000000000000007</v>
      </c>
    </row>
    <row r="31" spans="1:9" ht="15" customHeight="1">
      <c r="A31" s="313" t="s">
        <v>308</v>
      </c>
      <c r="B31" s="1193">
        <v>173</v>
      </c>
      <c r="C31" s="1198">
        <v>103.6</v>
      </c>
      <c r="D31" s="1199">
        <v>158</v>
      </c>
      <c r="E31" s="1196">
        <v>25.8</v>
      </c>
      <c r="F31" s="1200">
        <v>97.9</v>
      </c>
      <c r="G31" s="1196">
        <v>23.7</v>
      </c>
    </row>
    <row r="32" spans="1:9" ht="15" customHeight="1">
      <c r="A32" s="313" t="s">
        <v>309</v>
      </c>
      <c r="B32" s="1193">
        <v>50</v>
      </c>
      <c r="C32" s="1198">
        <v>122</v>
      </c>
      <c r="D32" s="1199">
        <v>50</v>
      </c>
      <c r="E32" s="1196">
        <v>8.4</v>
      </c>
      <c r="F32" s="1200">
        <v>133.9</v>
      </c>
      <c r="G32" s="1196">
        <v>8.4</v>
      </c>
    </row>
    <row r="33" spans="1:7" ht="15" customHeight="1">
      <c r="A33" s="313" t="s">
        <v>310</v>
      </c>
      <c r="B33" s="1193">
        <v>427</v>
      </c>
      <c r="C33" s="1198">
        <v>134.30000000000001</v>
      </c>
      <c r="D33" s="1199">
        <v>48</v>
      </c>
      <c r="E33" s="1196">
        <v>33.299999999999997</v>
      </c>
      <c r="F33" s="1200">
        <v>117.2</v>
      </c>
      <c r="G33" s="1196">
        <v>7.9</v>
      </c>
    </row>
    <row r="34" spans="1:7" ht="12.6" customHeight="1">
      <c r="A34" s="551" t="s">
        <v>751</v>
      </c>
      <c r="B34" s="104"/>
      <c r="C34" s="104"/>
      <c r="D34" s="104"/>
      <c r="E34" s="105"/>
      <c r="F34" s="105"/>
      <c r="G34" s="143"/>
    </row>
    <row r="35" spans="1:7">
      <c r="A35" s="235"/>
      <c r="B35" s="477"/>
      <c r="C35" s="278"/>
      <c r="D35" s="477"/>
      <c r="E35" s="477"/>
      <c r="F35" s="278"/>
      <c r="G35" s="477"/>
    </row>
    <row r="36" spans="1:7">
      <c r="A36" s="235"/>
      <c r="B36" s="477"/>
      <c r="C36" s="278"/>
      <c r="D36" s="477"/>
      <c r="E36" s="477"/>
      <c r="F36" s="278"/>
      <c r="G36" s="477"/>
    </row>
    <row r="37" spans="1:7">
      <c r="A37" s="235"/>
      <c r="B37" s="477"/>
      <c r="C37" s="278"/>
      <c r="D37" s="477"/>
      <c r="E37" s="477"/>
      <c r="F37" s="278"/>
      <c r="G37" s="477"/>
    </row>
    <row r="38" spans="1:7">
      <c r="A38" s="235"/>
      <c r="B38" s="590"/>
      <c r="C38" s="591"/>
      <c r="D38" s="590"/>
      <c r="E38" s="590"/>
      <c r="F38" s="591"/>
      <c r="G38" s="590"/>
    </row>
    <row r="39" spans="1:7">
      <c r="A39" s="235"/>
      <c r="B39" s="590"/>
      <c r="C39" s="591"/>
      <c r="D39" s="590"/>
      <c r="E39" s="590"/>
      <c r="F39" s="591"/>
      <c r="G39" s="590"/>
    </row>
    <row r="40" spans="1:7">
      <c r="A40" s="235"/>
      <c r="B40" s="477"/>
      <c r="C40" s="278"/>
      <c r="D40" s="477"/>
      <c r="E40" s="477"/>
      <c r="F40" s="278"/>
      <c r="G40" s="477"/>
    </row>
    <row r="41" spans="1:7">
      <c r="A41" s="13"/>
      <c r="B41" s="8"/>
      <c r="C41" s="9"/>
      <c r="D41" s="8"/>
      <c r="E41" s="8"/>
      <c r="F41" s="9"/>
      <c r="G41" s="8"/>
    </row>
    <row r="42" spans="1:7">
      <c r="A42" s="235"/>
      <c r="B42" s="590"/>
      <c r="C42" s="591"/>
      <c r="D42" s="590"/>
      <c r="E42" s="590"/>
      <c r="F42" s="591"/>
      <c r="G42" s="590"/>
    </row>
    <row r="43" spans="1:7">
      <c r="A43" s="235"/>
      <c r="B43" s="590"/>
      <c r="C43" s="591"/>
      <c r="D43" s="590"/>
      <c r="E43" s="590"/>
      <c r="F43" s="591"/>
      <c r="G43" s="590"/>
    </row>
    <row r="44" spans="1:7">
      <c r="A44" s="235"/>
      <c r="B44" s="477"/>
      <c r="C44" s="278"/>
      <c r="D44" s="477"/>
      <c r="E44" s="477"/>
      <c r="F44" s="278"/>
      <c r="G44" s="477"/>
    </row>
    <row r="45" spans="1:7">
      <c r="A45" s="235"/>
      <c r="B45" s="477"/>
      <c r="C45" s="278"/>
      <c r="D45" s="477"/>
      <c r="E45" s="477"/>
      <c r="F45" s="278"/>
      <c r="G45" s="477"/>
    </row>
    <row r="46" spans="1:7">
      <c r="A46" s="235"/>
      <c r="B46" s="477"/>
      <c r="C46" s="278"/>
      <c r="D46" s="477"/>
      <c r="E46" s="477"/>
      <c r="F46" s="278"/>
      <c r="G46" s="477"/>
    </row>
    <row r="47" spans="1:7">
      <c r="A47" s="235"/>
      <c r="B47" s="477"/>
      <c r="C47" s="278"/>
      <c r="D47" s="477"/>
      <c r="E47" s="477"/>
      <c r="F47" s="278"/>
      <c r="G47" s="477"/>
    </row>
    <row r="48" spans="1:7">
      <c r="A48" s="235"/>
      <c r="B48" s="477"/>
      <c r="C48" s="278"/>
      <c r="D48" s="477"/>
      <c r="E48" s="477"/>
      <c r="F48" s="278"/>
      <c r="G48" s="477"/>
    </row>
    <row r="49" spans="1:7">
      <c r="A49" s="13"/>
      <c r="B49" s="8"/>
      <c r="C49" s="9"/>
      <c r="D49" s="8"/>
      <c r="E49" s="8"/>
      <c r="F49" s="9"/>
      <c r="G49" s="8"/>
    </row>
    <row r="50" spans="1:7">
      <c r="A50" s="235"/>
      <c r="B50" s="590"/>
      <c r="C50" s="591"/>
      <c r="D50" s="590"/>
      <c r="E50" s="590"/>
      <c r="F50" s="591"/>
      <c r="G50" s="590"/>
    </row>
    <row r="51" spans="1:7">
      <c r="A51" s="235"/>
      <c r="B51" s="7"/>
      <c r="C51" s="30"/>
      <c r="D51" s="7"/>
      <c r="E51" s="7"/>
      <c r="F51" s="30"/>
      <c r="G51" s="7"/>
    </row>
    <row r="52" spans="1:7">
      <c r="A52" s="235"/>
      <c r="B52" s="477"/>
      <c r="C52" s="278"/>
      <c r="D52" s="477"/>
      <c r="E52" s="477"/>
      <c r="F52" s="278"/>
      <c r="G52" s="477"/>
    </row>
    <row r="53" spans="1:7">
      <c r="A53" s="235"/>
      <c r="B53" s="477"/>
      <c r="C53" s="278"/>
      <c r="D53" s="477"/>
      <c r="E53" s="477"/>
      <c r="F53" s="278"/>
      <c r="G53" s="477"/>
    </row>
    <row r="54" spans="1:7">
      <c r="A54" s="235"/>
      <c r="B54" s="477"/>
      <c r="C54" s="278"/>
      <c r="D54" s="477"/>
      <c r="E54" s="477"/>
      <c r="F54" s="278"/>
      <c r="G54" s="477"/>
    </row>
    <row r="55" spans="1:7">
      <c r="A55" s="235"/>
      <c r="B55" s="590"/>
      <c r="C55" s="591"/>
      <c r="D55" s="590"/>
      <c r="E55" s="590"/>
      <c r="F55" s="591"/>
      <c r="G55" s="590"/>
    </row>
    <row r="56" spans="1:7">
      <c r="A56" s="235"/>
      <c r="B56" s="590"/>
      <c r="C56" s="591"/>
      <c r="D56" s="590"/>
      <c r="E56" s="590"/>
      <c r="F56" s="591"/>
      <c r="G56" s="590"/>
    </row>
    <row r="57" spans="1:7">
      <c r="A57" s="235"/>
      <c r="B57" s="477"/>
      <c r="C57" s="278"/>
      <c r="D57" s="477"/>
      <c r="E57" s="477"/>
      <c r="F57" s="278"/>
      <c r="G57" s="477"/>
    </row>
  </sheetData>
  <mergeCells count="5">
    <mergeCell ref="B7:B13"/>
    <mergeCell ref="F1:G2"/>
    <mergeCell ref="C9:C13"/>
    <mergeCell ref="F9:F13"/>
    <mergeCell ref="E7:E13"/>
  </mergeCells>
  <phoneticPr fontId="0" type="noConversion"/>
  <hyperlinks>
    <hyperlink ref="F1:G2" location="'Spis tablic     List of tables'!A54" display="'Spis tablic     List of tables'!A54" xr:uid="{00000000-0004-0000-2F00-000000000000}"/>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71"/>
  <sheetViews>
    <sheetView topLeftCell="A22" zoomScale="90" zoomScaleNormal="90" workbookViewId="0">
      <selection activeCell="E45" sqref="E45"/>
    </sheetView>
  </sheetViews>
  <sheetFormatPr defaultColWidth="9.140625" defaultRowHeight="12.75"/>
  <cols>
    <col min="1" max="1" width="35.7109375" style="134" customWidth="1"/>
    <col min="2" max="6" width="14.7109375" style="134" customWidth="1"/>
    <col min="7" max="7" width="15.7109375" style="134" customWidth="1"/>
    <col min="8" max="8" width="14.7109375" style="134" customWidth="1"/>
    <col min="9" max="16384" width="9.140625" style="134"/>
  </cols>
  <sheetData>
    <row r="1" spans="1:8" ht="20.100000000000001" customHeight="1">
      <c r="A1" s="306" t="s">
        <v>1981</v>
      </c>
      <c r="B1" s="234"/>
      <c r="C1" s="281"/>
      <c r="D1" s="281" t="s">
        <v>753</v>
      </c>
      <c r="E1" s="324"/>
      <c r="F1" s="1453" t="s">
        <v>1349</v>
      </c>
      <c r="G1" s="1453"/>
    </row>
    <row r="2" spans="1:8" ht="20.100000000000001" customHeight="1">
      <c r="A2" s="320" t="s">
        <v>1982</v>
      </c>
      <c r="B2" s="135"/>
      <c r="C2" s="135"/>
      <c r="D2" s="135"/>
      <c r="E2" s="135"/>
      <c r="F2" s="1453"/>
      <c r="G2" s="1453"/>
      <c r="H2" s="138"/>
    </row>
    <row r="3" spans="1:8" ht="20.100000000000001" customHeight="1">
      <c r="A3" s="12"/>
      <c r="B3" s="135"/>
      <c r="C3" s="135"/>
      <c r="D3" s="135"/>
      <c r="E3" s="135"/>
      <c r="F3" s="135"/>
      <c r="G3" s="135"/>
      <c r="H3" s="138"/>
    </row>
    <row r="4" spans="1:8" s="220" customFormat="1" ht="15.75">
      <c r="A4" s="10" t="s">
        <v>2339</v>
      </c>
      <c r="B4" s="16"/>
      <c r="C4" s="16"/>
      <c r="D4" s="16"/>
      <c r="E4" s="16"/>
      <c r="F4" s="16"/>
      <c r="G4" s="16"/>
      <c r="H4" s="16"/>
    </row>
    <row r="5" spans="1:8" ht="15.95" customHeight="1">
      <c r="A5" s="1586" t="s">
        <v>2395</v>
      </c>
      <c r="B5" s="1587"/>
      <c r="C5" s="1587"/>
      <c r="D5" s="1587"/>
      <c r="E5" s="1587"/>
      <c r="F5" s="1587"/>
      <c r="G5" s="1587"/>
      <c r="H5" s="1083"/>
    </row>
    <row r="6" spans="1:8" ht="15">
      <c r="A6" s="1078" t="s">
        <v>2125</v>
      </c>
      <c r="B6" s="1083"/>
      <c r="C6" s="1083"/>
      <c r="D6" s="1083"/>
      <c r="E6" s="1083"/>
      <c r="F6" s="1083"/>
      <c r="G6" s="1083"/>
      <c r="H6" s="1083"/>
    </row>
    <row r="7" spans="1:8" ht="15.95" customHeight="1">
      <c r="A7" s="1078" t="s">
        <v>2402</v>
      </c>
      <c r="B7" s="1083"/>
      <c r="C7" s="1083"/>
      <c r="D7" s="1083"/>
      <c r="E7" s="1083"/>
      <c r="F7" s="1083"/>
      <c r="G7" s="1083"/>
      <c r="H7" s="1083"/>
    </row>
    <row r="8" spans="1:8" ht="20.100000000000001" customHeight="1">
      <c r="A8" s="1584" t="s">
        <v>2126</v>
      </c>
      <c r="B8" s="1588"/>
      <c r="C8" s="1588"/>
      <c r="D8" s="1588"/>
      <c r="E8" s="1588"/>
      <c r="F8" s="1588"/>
      <c r="G8" s="1588"/>
      <c r="H8" s="1588"/>
    </row>
    <row r="9" spans="1:8" ht="14.25">
      <c r="A9" s="1589" t="s">
        <v>2127</v>
      </c>
      <c r="B9" s="1590"/>
      <c r="C9" s="1590"/>
      <c r="D9" s="1590"/>
      <c r="E9" s="1590"/>
      <c r="F9" s="1590"/>
      <c r="G9" s="1590"/>
      <c r="H9" s="1590"/>
    </row>
    <row r="10" spans="1:8">
      <c r="A10" s="136"/>
      <c r="B10" s="136"/>
      <c r="C10" s="1591"/>
      <c r="D10" s="1591"/>
      <c r="E10" s="1591"/>
      <c r="F10" s="137"/>
      <c r="G10" s="137"/>
      <c r="H10" s="138"/>
    </row>
    <row r="11" spans="1:8" ht="15" customHeight="1">
      <c r="A11" s="138"/>
      <c r="B11" s="421"/>
      <c r="C11" s="452"/>
      <c r="D11" s="452"/>
      <c r="E11" s="498"/>
      <c r="F11" s="1574" t="s">
        <v>1561</v>
      </c>
      <c r="G11" s="1575"/>
      <c r="H11" s="1575"/>
    </row>
    <row r="12" spans="1:8" ht="102.75" thickBot="1">
      <c r="A12" s="139" t="s">
        <v>1562</v>
      </c>
      <c r="B12" s="154" t="s">
        <v>1563</v>
      </c>
      <c r="C12" s="157" t="s">
        <v>1564</v>
      </c>
      <c r="D12" s="158" t="s">
        <v>1565</v>
      </c>
      <c r="E12" s="157" t="s">
        <v>1566</v>
      </c>
      <c r="F12" s="157" t="s">
        <v>1984</v>
      </c>
      <c r="G12" s="155" t="s">
        <v>1983</v>
      </c>
      <c r="H12" s="303" t="s">
        <v>1568</v>
      </c>
    </row>
    <row r="13" spans="1:8" ht="24.95" customHeight="1">
      <c r="A13" s="66" t="s">
        <v>300</v>
      </c>
      <c r="B13" s="63">
        <v>9148</v>
      </c>
      <c r="C13" s="55">
        <v>5093</v>
      </c>
      <c r="D13" s="55">
        <v>2816</v>
      </c>
      <c r="E13" s="55">
        <v>807</v>
      </c>
      <c r="F13" s="63">
        <v>176</v>
      </c>
      <c r="G13" s="63">
        <v>904</v>
      </c>
      <c r="H13" s="64">
        <v>4217</v>
      </c>
    </row>
    <row r="14" spans="1:8" ht="12.6" customHeight="1">
      <c r="A14" s="551" t="s">
        <v>704</v>
      </c>
      <c r="B14" s="55"/>
      <c r="C14" s="55"/>
      <c r="D14" s="55"/>
      <c r="E14" s="55"/>
      <c r="F14" s="55"/>
      <c r="G14" s="104"/>
      <c r="H14" s="110"/>
    </row>
    <row r="15" spans="1:8" ht="24.95" customHeight="1">
      <c r="A15" s="62" t="s">
        <v>311</v>
      </c>
      <c r="B15" s="55">
        <v>3395</v>
      </c>
      <c r="C15" s="55">
        <v>2291</v>
      </c>
      <c r="D15" s="55">
        <v>655</v>
      </c>
      <c r="E15" s="55">
        <v>310</v>
      </c>
      <c r="F15" s="55">
        <v>59</v>
      </c>
      <c r="G15" s="55">
        <v>341</v>
      </c>
      <c r="H15" s="57">
        <v>1812</v>
      </c>
    </row>
    <row r="16" spans="1:8" ht="12.6" customHeight="1">
      <c r="A16" s="551" t="s">
        <v>705</v>
      </c>
      <c r="B16" s="104"/>
      <c r="C16" s="104"/>
      <c r="D16" s="104"/>
      <c r="E16" s="104"/>
      <c r="F16" s="104"/>
      <c r="G16" s="104"/>
      <c r="H16" s="110"/>
    </row>
    <row r="17" spans="1:8" ht="18" customHeight="1">
      <c r="A17" s="296" t="s">
        <v>1517</v>
      </c>
      <c r="B17" s="104"/>
      <c r="C17" s="104"/>
      <c r="D17" s="104"/>
      <c r="E17" s="104"/>
      <c r="F17" s="104"/>
      <c r="G17" s="104"/>
      <c r="H17" s="110"/>
    </row>
    <row r="18" spans="1:8" ht="18" customHeight="1">
      <c r="A18" s="313" t="s">
        <v>312</v>
      </c>
      <c r="B18" s="104">
        <v>1048</v>
      </c>
      <c r="C18" s="104">
        <v>775</v>
      </c>
      <c r="D18" s="104">
        <v>160</v>
      </c>
      <c r="E18" s="104">
        <v>85</v>
      </c>
      <c r="F18" s="104">
        <v>16</v>
      </c>
      <c r="G18" s="104">
        <v>92</v>
      </c>
      <c r="H18" s="110">
        <v>646</v>
      </c>
    </row>
    <row r="19" spans="1:8" ht="15" customHeight="1">
      <c r="A19" s="313" t="s">
        <v>304</v>
      </c>
      <c r="B19" s="104">
        <v>275</v>
      </c>
      <c r="C19" s="104">
        <v>174</v>
      </c>
      <c r="D19" s="104">
        <v>53</v>
      </c>
      <c r="E19" s="104">
        <v>33</v>
      </c>
      <c r="F19" s="104">
        <v>2</v>
      </c>
      <c r="G19" s="104">
        <v>36</v>
      </c>
      <c r="H19" s="110">
        <v>123</v>
      </c>
    </row>
    <row r="20" spans="1:8" ht="15" customHeight="1">
      <c r="A20" s="313" t="s">
        <v>314</v>
      </c>
      <c r="B20" s="104">
        <v>380</v>
      </c>
      <c r="C20" s="104">
        <v>222</v>
      </c>
      <c r="D20" s="104">
        <v>92</v>
      </c>
      <c r="E20" s="104">
        <v>47</v>
      </c>
      <c r="F20" s="104">
        <v>9</v>
      </c>
      <c r="G20" s="104">
        <v>51</v>
      </c>
      <c r="H20" s="110">
        <v>208</v>
      </c>
    </row>
    <row r="21" spans="1:8" ht="15" customHeight="1">
      <c r="A21" s="313" t="s">
        <v>301</v>
      </c>
      <c r="B21" s="104">
        <v>1230</v>
      </c>
      <c r="C21" s="104">
        <v>806</v>
      </c>
      <c r="D21" s="104">
        <v>280</v>
      </c>
      <c r="E21" s="104">
        <v>99</v>
      </c>
      <c r="F21" s="104">
        <v>18</v>
      </c>
      <c r="G21" s="104">
        <v>106</v>
      </c>
      <c r="H21" s="110">
        <v>682</v>
      </c>
    </row>
    <row r="22" spans="1:8" ht="15" customHeight="1">
      <c r="A22" s="313" t="s">
        <v>302</v>
      </c>
      <c r="B22" s="104">
        <v>462</v>
      </c>
      <c r="C22" s="104">
        <v>314</v>
      </c>
      <c r="D22" s="104">
        <v>70</v>
      </c>
      <c r="E22" s="104">
        <v>46</v>
      </c>
      <c r="F22" s="104">
        <v>14</v>
      </c>
      <c r="G22" s="104">
        <v>56</v>
      </c>
      <c r="H22" s="110">
        <v>153</v>
      </c>
    </row>
    <row r="23" spans="1:8" ht="24.95" customHeight="1">
      <c r="A23" s="62" t="s">
        <v>303</v>
      </c>
      <c r="B23" s="55">
        <v>5753</v>
      </c>
      <c r="C23" s="55">
        <v>2802</v>
      </c>
      <c r="D23" s="55">
        <v>2161</v>
      </c>
      <c r="E23" s="55">
        <v>497</v>
      </c>
      <c r="F23" s="55">
        <v>117</v>
      </c>
      <c r="G23" s="55">
        <v>563</v>
      </c>
      <c r="H23" s="57">
        <v>2405</v>
      </c>
    </row>
    <row r="24" spans="1:8" ht="12" customHeight="1">
      <c r="A24" s="551" t="s">
        <v>706</v>
      </c>
      <c r="B24" s="104"/>
      <c r="C24" s="104"/>
      <c r="D24" s="104"/>
      <c r="E24" s="104"/>
      <c r="F24" s="104"/>
      <c r="G24" s="104"/>
      <c r="H24" s="110"/>
    </row>
    <row r="25" spans="1:8" ht="18" customHeight="1">
      <c r="A25" s="296" t="s">
        <v>1526</v>
      </c>
      <c r="B25" s="104"/>
      <c r="C25" s="104"/>
      <c r="D25" s="104"/>
      <c r="E25" s="104"/>
      <c r="F25" s="104"/>
      <c r="G25" s="104"/>
      <c r="H25" s="110"/>
    </row>
    <row r="26" spans="1:8" ht="18" customHeight="1">
      <c r="A26" s="313" t="s">
        <v>1186</v>
      </c>
      <c r="B26" s="104">
        <v>825</v>
      </c>
      <c r="C26" s="104">
        <v>294</v>
      </c>
      <c r="D26" s="104">
        <v>424</v>
      </c>
      <c r="E26" s="104">
        <v>68</v>
      </c>
      <c r="F26" s="104">
        <v>17</v>
      </c>
      <c r="G26" s="104">
        <v>72</v>
      </c>
      <c r="H26" s="110">
        <v>335</v>
      </c>
    </row>
    <row r="27" spans="1:8" ht="15" customHeight="1">
      <c r="A27" s="313" t="s">
        <v>313</v>
      </c>
      <c r="B27" s="104">
        <v>617</v>
      </c>
      <c r="C27" s="104">
        <v>393</v>
      </c>
      <c r="D27" s="104">
        <v>130</v>
      </c>
      <c r="E27" s="104">
        <v>69</v>
      </c>
      <c r="F27" s="104">
        <v>18</v>
      </c>
      <c r="G27" s="104">
        <v>79</v>
      </c>
      <c r="H27" s="110">
        <v>235</v>
      </c>
    </row>
    <row r="28" spans="1:8" ht="15" customHeight="1">
      <c r="A28" s="313" t="s">
        <v>306</v>
      </c>
      <c r="B28" s="104">
        <v>390</v>
      </c>
      <c r="C28" s="104">
        <v>215</v>
      </c>
      <c r="D28" s="104">
        <v>113</v>
      </c>
      <c r="E28" s="104">
        <v>31</v>
      </c>
      <c r="F28" s="104">
        <v>10</v>
      </c>
      <c r="G28" s="104">
        <v>41</v>
      </c>
      <c r="H28" s="110">
        <v>225</v>
      </c>
    </row>
    <row r="29" spans="1:8" ht="15" customHeight="1">
      <c r="A29" s="313" t="s">
        <v>307</v>
      </c>
      <c r="B29" s="104">
        <v>553</v>
      </c>
      <c r="C29" s="104">
        <v>336</v>
      </c>
      <c r="D29" s="104">
        <v>127</v>
      </c>
      <c r="E29" s="104">
        <v>57</v>
      </c>
      <c r="F29" s="104">
        <v>13</v>
      </c>
      <c r="G29" s="104">
        <v>61</v>
      </c>
      <c r="H29" s="110">
        <v>214</v>
      </c>
    </row>
    <row r="30" spans="1:8" ht="15" customHeight="1">
      <c r="A30" s="313" t="s">
        <v>308</v>
      </c>
      <c r="B30" s="104">
        <v>728</v>
      </c>
      <c r="C30" s="104">
        <v>339</v>
      </c>
      <c r="D30" s="104">
        <v>243</v>
      </c>
      <c r="E30" s="104">
        <v>101</v>
      </c>
      <c r="F30" s="104">
        <v>12</v>
      </c>
      <c r="G30" s="104">
        <v>111</v>
      </c>
      <c r="H30" s="110">
        <v>396</v>
      </c>
    </row>
    <row r="31" spans="1:8" ht="15" customHeight="1">
      <c r="A31" s="313" t="s">
        <v>309</v>
      </c>
      <c r="B31" s="104">
        <v>507</v>
      </c>
      <c r="C31" s="104">
        <v>271</v>
      </c>
      <c r="D31" s="104">
        <v>131</v>
      </c>
      <c r="E31" s="104">
        <v>59</v>
      </c>
      <c r="F31" s="104">
        <v>16</v>
      </c>
      <c r="G31" s="104">
        <v>66</v>
      </c>
      <c r="H31" s="110">
        <v>240</v>
      </c>
    </row>
    <row r="32" spans="1:8" ht="15" customHeight="1">
      <c r="A32" s="313" t="s">
        <v>310</v>
      </c>
      <c r="B32" s="104">
        <v>2133</v>
      </c>
      <c r="C32" s="104">
        <v>954</v>
      </c>
      <c r="D32" s="104">
        <v>993</v>
      </c>
      <c r="E32" s="104">
        <v>112</v>
      </c>
      <c r="F32" s="104">
        <v>31</v>
      </c>
      <c r="G32" s="104">
        <v>133</v>
      </c>
      <c r="H32" s="110">
        <v>760</v>
      </c>
    </row>
    <row r="33" spans="1:8" ht="12.6" customHeight="1">
      <c r="A33" s="594" t="s">
        <v>751</v>
      </c>
      <c r="B33" s="174"/>
      <c r="C33" s="175"/>
      <c r="D33" s="175"/>
      <c r="E33" s="175"/>
      <c r="F33" s="175"/>
      <c r="G33" s="175"/>
      <c r="H33" s="176"/>
    </row>
    <row r="34" spans="1:8">
      <c r="A34" s="141"/>
      <c r="B34" s="142"/>
      <c r="C34" s="142"/>
      <c r="D34" s="142"/>
      <c r="E34" s="142"/>
      <c r="F34" s="142"/>
      <c r="G34" s="142"/>
      <c r="H34" s="142"/>
    </row>
    <row r="35" spans="1:8" ht="12.75" customHeight="1">
      <c r="A35" s="177" t="s">
        <v>1011</v>
      </c>
      <c r="B35" s="173"/>
      <c r="C35" s="173"/>
      <c r="D35" s="173"/>
      <c r="E35" s="173"/>
      <c r="F35" s="173"/>
      <c r="G35" s="173"/>
      <c r="H35" s="173"/>
    </row>
    <row r="36" spans="1:8" ht="12.75" customHeight="1">
      <c r="A36" s="1093" t="s">
        <v>2128</v>
      </c>
      <c r="B36" s="173"/>
      <c r="C36" s="173"/>
      <c r="D36" s="173"/>
      <c r="E36" s="173"/>
      <c r="F36" s="173"/>
      <c r="G36" s="173"/>
      <c r="H36" s="173"/>
    </row>
    <row r="37" spans="1:8" ht="15.75" customHeight="1">
      <c r="A37" s="1094" t="s">
        <v>2129</v>
      </c>
      <c r="B37" s="173"/>
      <c r="C37" s="173"/>
      <c r="D37" s="173"/>
      <c r="E37" s="173"/>
      <c r="F37" s="173"/>
      <c r="G37" s="173"/>
      <c r="H37" s="173"/>
    </row>
    <row r="38" spans="1:8" ht="10.5" customHeight="1">
      <c r="A38" s="595"/>
      <c r="B38" s="147"/>
      <c r="C38" s="147"/>
      <c r="D38" s="147"/>
      <c r="E38" s="328"/>
      <c r="F38" s="173"/>
      <c r="G38" s="173"/>
      <c r="H38" s="173"/>
    </row>
    <row r="39" spans="1:8" ht="15" customHeight="1">
      <c r="A39" s="138"/>
      <c r="B39" s="421"/>
      <c r="C39" s="452"/>
      <c r="D39" s="452"/>
      <c r="E39" s="498"/>
      <c r="F39" s="1574" t="s">
        <v>1569</v>
      </c>
      <c r="G39" s="1575"/>
      <c r="H39" s="1575"/>
    </row>
    <row r="40" spans="1:8" ht="102">
      <c r="A40" s="1262" t="s">
        <v>1562</v>
      </c>
      <c r="B40" s="159" t="s">
        <v>1563</v>
      </c>
      <c r="C40" s="326" t="s">
        <v>1564</v>
      </c>
      <c r="D40" s="156" t="s">
        <v>1565</v>
      </c>
      <c r="E40" s="326" t="s">
        <v>1566</v>
      </c>
      <c r="F40" s="326" t="s">
        <v>1567</v>
      </c>
      <c r="G40" s="329" t="s">
        <v>1983</v>
      </c>
      <c r="H40" s="329" t="s">
        <v>1570</v>
      </c>
    </row>
    <row r="41" spans="1:8" ht="15" customHeight="1" thickBot="1">
      <c r="A41" s="1289"/>
      <c r="B41" s="1462" t="s">
        <v>1571</v>
      </c>
      <c r="C41" s="1518"/>
      <c r="D41" s="1518"/>
      <c r="E41" s="1518"/>
      <c r="F41" s="1518"/>
      <c r="G41" s="1518"/>
      <c r="H41" s="1518"/>
    </row>
    <row r="42" spans="1:8" ht="24.95" customHeight="1">
      <c r="A42" s="62" t="s">
        <v>300</v>
      </c>
      <c r="B42" s="56">
        <v>80.8</v>
      </c>
      <c r="C42" s="56">
        <v>76.099999999999994</v>
      </c>
      <c r="D42" s="56">
        <v>81.5</v>
      </c>
      <c r="E42" s="56">
        <v>99.8</v>
      </c>
      <c r="F42" s="56">
        <v>96</v>
      </c>
      <c r="G42" s="56">
        <v>99.6</v>
      </c>
      <c r="H42" s="58">
        <v>65.7</v>
      </c>
    </row>
    <row r="43" spans="1:8" ht="12.6" customHeight="1">
      <c r="A43" s="551" t="s">
        <v>704</v>
      </c>
      <c r="B43" s="56"/>
      <c r="C43" s="56"/>
      <c r="D43" s="56"/>
      <c r="E43" s="56"/>
      <c r="F43" s="56"/>
      <c r="G43" s="105"/>
      <c r="H43" s="143"/>
    </row>
    <row r="44" spans="1:8" ht="24.95" customHeight="1">
      <c r="A44" s="62" t="s">
        <v>311</v>
      </c>
      <c r="B44" s="56">
        <v>81.400000000000006</v>
      </c>
      <c r="C44" s="56">
        <v>80</v>
      </c>
      <c r="D44" s="56">
        <v>75</v>
      </c>
      <c r="E44" s="56">
        <v>100</v>
      </c>
      <c r="F44" s="56">
        <v>96.6</v>
      </c>
      <c r="G44" s="56">
        <v>100</v>
      </c>
      <c r="H44" s="58">
        <v>69.599999999999994</v>
      </c>
    </row>
    <row r="45" spans="1:8" ht="12.6" customHeight="1">
      <c r="A45" s="551" t="s">
        <v>705</v>
      </c>
      <c r="B45" s="105"/>
      <c r="C45" s="105"/>
      <c r="D45" s="105"/>
      <c r="E45" s="105"/>
      <c r="F45" s="105"/>
      <c r="G45" s="105"/>
      <c r="H45" s="143"/>
    </row>
    <row r="46" spans="1:8" ht="18" customHeight="1">
      <c r="A46" s="296" t="s">
        <v>1517</v>
      </c>
      <c r="B46" s="105"/>
      <c r="C46" s="105"/>
      <c r="D46" s="105"/>
      <c r="E46" s="105"/>
      <c r="F46" s="105"/>
      <c r="G46" s="105"/>
      <c r="H46" s="143"/>
    </row>
    <row r="47" spans="1:8" ht="18" customHeight="1">
      <c r="A47" s="313" t="s">
        <v>312</v>
      </c>
      <c r="B47" s="105">
        <v>78.900000000000006</v>
      </c>
      <c r="C47" s="105">
        <v>77.099999999999994</v>
      </c>
      <c r="D47" s="105">
        <v>72.8</v>
      </c>
      <c r="E47" s="105">
        <v>100</v>
      </c>
      <c r="F47" s="105">
        <v>93.8</v>
      </c>
      <c r="G47" s="105">
        <v>100</v>
      </c>
      <c r="H47" s="143">
        <v>70.400000000000006</v>
      </c>
    </row>
    <row r="48" spans="1:8" ht="15" customHeight="1">
      <c r="A48" s="313" t="s">
        <v>304</v>
      </c>
      <c r="B48" s="105">
        <v>80</v>
      </c>
      <c r="C48" s="105">
        <v>78.2</v>
      </c>
      <c r="D48" s="105">
        <v>67.900000000000006</v>
      </c>
      <c r="E48" s="105">
        <v>100</v>
      </c>
      <c r="F48" s="105">
        <v>100</v>
      </c>
      <c r="G48" s="105">
        <v>100</v>
      </c>
      <c r="H48" s="143">
        <v>62.6</v>
      </c>
    </row>
    <row r="49" spans="1:8" ht="15" customHeight="1">
      <c r="A49" s="313" t="s">
        <v>314</v>
      </c>
      <c r="B49" s="105">
        <v>84.2</v>
      </c>
      <c r="C49" s="105">
        <v>85.5</v>
      </c>
      <c r="D49" s="105">
        <v>71.7</v>
      </c>
      <c r="E49" s="105">
        <v>100</v>
      </c>
      <c r="F49" s="105">
        <v>100</v>
      </c>
      <c r="G49" s="105">
        <v>98</v>
      </c>
      <c r="H49" s="143">
        <v>73.8</v>
      </c>
    </row>
    <row r="50" spans="1:8" ht="15" customHeight="1">
      <c r="A50" s="313" t="s">
        <v>301</v>
      </c>
      <c r="B50" s="105">
        <v>79.400000000000006</v>
      </c>
      <c r="C50" s="105">
        <v>76.900000000000006</v>
      </c>
      <c r="D50" s="105">
        <v>78.099999999999994</v>
      </c>
      <c r="E50" s="105">
        <v>100</v>
      </c>
      <c r="F50" s="105">
        <v>94.4</v>
      </c>
      <c r="G50" s="105">
        <v>100</v>
      </c>
      <c r="H50" s="143">
        <v>67.400000000000006</v>
      </c>
    </row>
    <row r="51" spans="1:8" ht="15" customHeight="1">
      <c r="A51" s="313" t="s">
        <v>302</v>
      </c>
      <c r="B51" s="105">
        <v>91.4</v>
      </c>
      <c r="C51" s="105">
        <v>92.4</v>
      </c>
      <c r="D51" s="105">
        <v>77.5</v>
      </c>
      <c r="E51" s="105">
        <v>100</v>
      </c>
      <c r="F51" s="105">
        <v>100</v>
      </c>
      <c r="G51" s="105">
        <v>100</v>
      </c>
      <c r="H51" s="143">
        <v>75.599999999999994</v>
      </c>
    </row>
    <row r="52" spans="1:8" ht="24.95" customHeight="1">
      <c r="A52" s="62" t="s">
        <v>303</v>
      </c>
      <c r="B52" s="56">
        <v>80.400000000000006</v>
      </c>
      <c r="C52" s="56">
        <v>72.900000000000006</v>
      </c>
      <c r="D52" s="56">
        <v>83.5</v>
      </c>
      <c r="E52" s="56">
        <v>99.4</v>
      </c>
      <c r="F52" s="56">
        <v>95.8</v>
      </c>
      <c r="G52" s="56">
        <v>99.3</v>
      </c>
      <c r="H52" s="58">
        <v>62.8</v>
      </c>
    </row>
    <row r="53" spans="1:8" ht="12" customHeight="1">
      <c r="A53" s="551" t="s">
        <v>706</v>
      </c>
      <c r="B53" s="105"/>
      <c r="C53" s="105"/>
      <c r="D53" s="105"/>
      <c r="E53" s="105"/>
      <c r="F53" s="105"/>
      <c r="G53" s="105"/>
      <c r="H53" s="143"/>
    </row>
    <row r="54" spans="1:8" ht="18" customHeight="1">
      <c r="A54" s="296" t="s">
        <v>1518</v>
      </c>
      <c r="B54" s="105"/>
      <c r="C54" s="105"/>
      <c r="D54" s="105"/>
      <c r="E54" s="105"/>
      <c r="F54" s="105"/>
      <c r="G54" s="105"/>
      <c r="H54" s="143"/>
    </row>
    <row r="55" spans="1:8" ht="18" customHeight="1">
      <c r="A55" s="313" t="s">
        <v>305</v>
      </c>
      <c r="B55" s="105">
        <v>85.7</v>
      </c>
      <c r="C55" s="105">
        <v>78.8</v>
      </c>
      <c r="D55" s="105">
        <v>86.9</v>
      </c>
      <c r="E55" s="105">
        <v>100</v>
      </c>
      <c r="F55" s="105">
        <v>100</v>
      </c>
      <c r="G55" s="105">
        <v>100</v>
      </c>
      <c r="H55" s="143">
        <v>71.8</v>
      </c>
    </row>
    <row r="56" spans="1:8" ht="15" customHeight="1">
      <c r="A56" s="313" t="s">
        <v>1185</v>
      </c>
      <c r="B56" s="105">
        <v>86.9</v>
      </c>
      <c r="C56" s="105">
        <v>84.7</v>
      </c>
      <c r="D56" s="105">
        <v>84</v>
      </c>
      <c r="E56" s="105">
        <v>100</v>
      </c>
      <c r="F56" s="105">
        <v>100</v>
      </c>
      <c r="G56" s="105">
        <v>100</v>
      </c>
      <c r="H56" s="143">
        <v>69.8</v>
      </c>
    </row>
    <row r="57" spans="1:8" ht="15" customHeight="1">
      <c r="A57" s="313" t="s">
        <v>306</v>
      </c>
      <c r="B57" s="105">
        <v>79.2</v>
      </c>
      <c r="C57" s="105">
        <v>76.3</v>
      </c>
      <c r="D57" s="105">
        <v>76.3</v>
      </c>
      <c r="E57" s="105">
        <v>96.8</v>
      </c>
      <c r="F57" s="105">
        <v>90</v>
      </c>
      <c r="G57" s="105">
        <v>97.6</v>
      </c>
      <c r="H57" s="143">
        <v>69.099999999999994</v>
      </c>
    </row>
    <row r="58" spans="1:8" ht="15" customHeight="1">
      <c r="A58" s="313" t="s">
        <v>307</v>
      </c>
      <c r="B58" s="105">
        <v>86.2</v>
      </c>
      <c r="C58" s="105">
        <v>88.2</v>
      </c>
      <c r="D58" s="105">
        <v>72.099999999999994</v>
      </c>
      <c r="E58" s="105">
        <v>100</v>
      </c>
      <c r="F58" s="105">
        <v>100</v>
      </c>
      <c r="G58" s="105">
        <v>100</v>
      </c>
      <c r="H58" s="143">
        <v>72.2</v>
      </c>
    </row>
    <row r="59" spans="1:8" ht="15" customHeight="1">
      <c r="A59" s="313" t="s">
        <v>308</v>
      </c>
      <c r="B59" s="105">
        <v>77.7</v>
      </c>
      <c r="C59" s="105">
        <v>72.900000000000006</v>
      </c>
      <c r="D59" s="105">
        <v>71.8</v>
      </c>
      <c r="E59" s="105">
        <v>100</v>
      </c>
      <c r="F59" s="105">
        <v>100</v>
      </c>
      <c r="G59" s="105">
        <v>99.1</v>
      </c>
      <c r="H59" s="143">
        <v>65.400000000000006</v>
      </c>
    </row>
    <row r="60" spans="1:8" ht="15" customHeight="1">
      <c r="A60" s="313" t="s">
        <v>309</v>
      </c>
      <c r="B60" s="105">
        <v>82.4</v>
      </c>
      <c r="C60" s="105">
        <v>77.5</v>
      </c>
      <c r="D60" s="105">
        <v>80.2</v>
      </c>
      <c r="E60" s="105">
        <v>100</v>
      </c>
      <c r="F60" s="105">
        <v>100</v>
      </c>
      <c r="G60" s="105">
        <v>100</v>
      </c>
      <c r="H60" s="143">
        <v>72.7</v>
      </c>
    </row>
    <row r="61" spans="1:8" ht="15" customHeight="1">
      <c r="A61" s="313" t="s">
        <v>310</v>
      </c>
      <c r="B61" s="105">
        <v>75.599999999999994</v>
      </c>
      <c r="C61" s="105">
        <v>58.8</v>
      </c>
      <c r="D61" s="105">
        <v>87.6</v>
      </c>
      <c r="E61" s="105">
        <v>98.2</v>
      </c>
      <c r="F61" s="105">
        <v>87.5</v>
      </c>
      <c r="G61" s="105">
        <v>98.5</v>
      </c>
      <c r="H61" s="143">
        <v>47.6</v>
      </c>
    </row>
    <row r="62" spans="1:8" ht="12.6" customHeight="1">
      <c r="A62" s="551" t="s">
        <v>751</v>
      </c>
      <c r="B62" s="79"/>
      <c r="C62" s="75"/>
      <c r="D62" s="75"/>
      <c r="E62" s="75"/>
      <c r="F62" s="75"/>
      <c r="G62" s="75"/>
      <c r="H62" s="76"/>
    </row>
    <row r="63" spans="1:8" s="1141" customFormat="1" ht="12.6" customHeight="1">
      <c r="A63" s="584"/>
      <c r="B63" s="1188"/>
      <c r="C63" s="244"/>
      <c r="D63" s="244"/>
      <c r="E63" s="244"/>
      <c r="F63" s="244"/>
      <c r="G63" s="244"/>
      <c r="H63" s="244"/>
    </row>
    <row r="65" spans="1:2" ht="18" customHeight="1">
      <c r="A65" s="317" t="s">
        <v>2371</v>
      </c>
      <c r="B65" s="98"/>
    </row>
    <row r="66" spans="1:2" ht="15" customHeight="1">
      <c r="A66" s="45" t="s">
        <v>2486</v>
      </c>
      <c r="B66" s="98"/>
    </row>
    <row r="67" spans="1:2" ht="15" customHeight="1">
      <c r="A67" s="45" t="s">
        <v>1985</v>
      </c>
      <c r="B67" s="98"/>
    </row>
    <row r="68" spans="1:2" s="345" customFormat="1" ht="17.100000000000001" customHeight="1">
      <c r="A68" s="596" t="s">
        <v>2372</v>
      </c>
      <c r="B68" s="369"/>
    </row>
    <row r="69" spans="1:2" s="345" customFormat="1" ht="15" customHeight="1">
      <c r="A69" s="593" t="s">
        <v>2487</v>
      </c>
      <c r="B69" s="369"/>
    </row>
    <row r="70" spans="1:2" s="345" customFormat="1" ht="15" customHeight="1">
      <c r="A70" s="593" t="s">
        <v>1279</v>
      </c>
      <c r="B70" s="369"/>
    </row>
    <row r="71" spans="1:2">
      <c r="A71" s="45"/>
    </row>
  </sheetData>
  <mergeCells count="9">
    <mergeCell ref="F1:G2"/>
    <mergeCell ref="F39:H39"/>
    <mergeCell ref="A40:A41"/>
    <mergeCell ref="F11:H11"/>
    <mergeCell ref="B41:H41"/>
    <mergeCell ref="A5:G5"/>
    <mergeCell ref="A8:H8"/>
    <mergeCell ref="A9:H9"/>
    <mergeCell ref="C10:E10"/>
  </mergeCells>
  <hyperlinks>
    <hyperlink ref="F1:G2" location="'Spis tablic     List of tables'!A55" display="'Spis tablic     List of tables'!A55" xr:uid="{00000000-0004-0000-30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41"/>
  <sheetViews>
    <sheetView zoomScale="90" zoomScaleNormal="90" workbookViewId="0">
      <selection activeCell="S29" sqref="S29"/>
    </sheetView>
  </sheetViews>
  <sheetFormatPr defaultColWidth="9.140625" defaultRowHeight="12.75"/>
  <cols>
    <col min="1" max="1" width="7.7109375" style="134" customWidth="1"/>
    <col min="2" max="2" width="21.5703125" style="134" customWidth="1"/>
    <col min="3" max="19" width="15.28515625" style="134" customWidth="1"/>
    <col min="20" max="16384" width="9.140625" style="134"/>
  </cols>
  <sheetData>
    <row r="1" spans="1:19" ht="20.100000000000001" customHeight="1">
      <c r="A1" s="5" t="s">
        <v>2006</v>
      </c>
      <c r="B1" s="234"/>
      <c r="C1" s="1"/>
      <c r="D1" s="1"/>
      <c r="E1" s="1"/>
      <c r="F1" s="1"/>
      <c r="G1" s="1"/>
      <c r="H1" s="1234" t="s">
        <v>1349</v>
      </c>
      <c r="I1" s="1234"/>
      <c r="J1" s="1"/>
      <c r="K1" s="1"/>
      <c r="L1" s="281"/>
      <c r="M1" s="281"/>
      <c r="N1" s="1"/>
      <c r="O1" s="1"/>
      <c r="P1" s="1"/>
      <c r="Q1" s="1"/>
      <c r="R1" s="1"/>
      <c r="S1" s="1"/>
    </row>
    <row r="2" spans="1:19" ht="20.100000000000001" customHeight="1">
      <c r="A2" s="320" t="s">
        <v>2007</v>
      </c>
      <c r="B2" s="12"/>
      <c r="C2" s="1"/>
      <c r="D2" s="1"/>
      <c r="E2" s="1"/>
      <c r="F2" s="1"/>
      <c r="G2" s="1"/>
      <c r="H2" s="1234"/>
      <c r="I2" s="1234"/>
      <c r="J2" s="1"/>
      <c r="K2" s="1"/>
      <c r="L2" s="281"/>
      <c r="M2" s="281"/>
      <c r="N2" s="1"/>
      <c r="O2" s="1"/>
      <c r="P2" s="1"/>
      <c r="Q2" s="1"/>
      <c r="R2" s="1"/>
      <c r="S2" s="1"/>
    </row>
    <row r="3" spans="1:19" ht="20.100000000000001" customHeight="1">
      <c r="A3" s="12"/>
      <c r="B3" s="12"/>
      <c r="C3" s="1"/>
      <c r="D3" s="1020"/>
      <c r="E3" s="1020"/>
      <c r="F3" s="1"/>
      <c r="G3" s="281"/>
      <c r="H3" s="1"/>
      <c r="I3" s="281"/>
      <c r="J3" s="1"/>
      <c r="K3" s="1"/>
      <c r="L3" s="281"/>
      <c r="M3" s="281"/>
      <c r="N3" s="1"/>
      <c r="O3" s="1"/>
      <c r="P3" s="1"/>
      <c r="Q3" s="1"/>
      <c r="R3" s="1"/>
      <c r="S3" s="1"/>
    </row>
    <row r="4" spans="1:19" ht="18.75" customHeight="1">
      <c r="A4" s="2" t="s">
        <v>2012</v>
      </c>
      <c r="B4" s="141"/>
      <c r="C4" s="1"/>
      <c r="D4" s="1020"/>
      <c r="E4" s="1020"/>
      <c r="F4" s="1"/>
      <c r="H4" s="1"/>
      <c r="J4" s="1"/>
      <c r="K4" s="1"/>
      <c r="L4" s="281"/>
      <c r="M4" s="281"/>
      <c r="N4" s="1"/>
      <c r="O4" s="1"/>
      <c r="P4" s="1"/>
      <c r="Q4" s="1"/>
      <c r="R4" s="1"/>
      <c r="S4" s="1"/>
    </row>
    <row r="5" spans="1:19" ht="15">
      <c r="A5" s="1077" t="s">
        <v>2013</v>
      </c>
      <c r="B5" s="374"/>
      <c r="C5" s="141"/>
      <c r="D5" s="141"/>
      <c r="E5" s="141"/>
      <c r="F5" s="141"/>
      <c r="G5" s="141"/>
      <c r="H5" s="141"/>
      <c r="I5" s="141"/>
      <c r="J5" s="141"/>
      <c r="K5" s="141"/>
      <c r="L5" s="141"/>
      <c r="M5" s="3"/>
      <c r="N5" s="3"/>
      <c r="O5" s="3"/>
      <c r="P5" s="3"/>
      <c r="Q5" s="3"/>
      <c r="R5" s="3"/>
      <c r="S5" s="3"/>
    </row>
    <row r="6" spans="1:19">
      <c r="A6" s="138"/>
      <c r="B6" s="138"/>
      <c r="C6" s="138"/>
      <c r="D6" s="138"/>
      <c r="E6" s="138"/>
      <c r="F6" s="138"/>
      <c r="G6" s="138"/>
      <c r="H6" s="138"/>
      <c r="I6" s="138"/>
      <c r="J6" s="138"/>
      <c r="K6" s="138"/>
      <c r="L6" s="138"/>
      <c r="M6" s="138"/>
      <c r="N6" s="138"/>
      <c r="O6" s="138"/>
      <c r="P6" s="138"/>
      <c r="Q6" s="138"/>
      <c r="R6" s="138"/>
      <c r="S6" s="138"/>
    </row>
    <row r="7" spans="1:19" ht="15" customHeight="1">
      <c r="A7" s="1151"/>
      <c r="B7" s="1152"/>
      <c r="C7" s="1148"/>
      <c r="D7" s="1137"/>
      <c r="E7" s="1137"/>
      <c r="F7" s="1137"/>
      <c r="G7" s="1137"/>
      <c r="H7" s="1137"/>
      <c r="I7" s="1137"/>
      <c r="J7" s="1137"/>
      <c r="K7" s="1137"/>
      <c r="L7" s="1052"/>
      <c r="M7" s="1136"/>
      <c r="N7" s="1138"/>
      <c r="O7" s="1305"/>
      <c r="P7" s="1330"/>
      <c r="Q7" s="1307"/>
      <c r="R7" s="1305"/>
      <c r="S7" s="1330"/>
    </row>
    <row r="8" spans="1:19" ht="14.25" customHeight="1">
      <c r="A8" s="1236" t="s">
        <v>232</v>
      </c>
      <c r="B8" s="1256"/>
      <c r="C8" s="126"/>
      <c r="D8" s="1018"/>
      <c r="E8" s="1140"/>
      <c r="F8" s="1132"/>
      <c r="G8" s="1140"/>
      <c r="H8" s="1132"/>
      <c r="I8" s="1332"/>
      <c r="J8" s="1241"/>
      <c r="K8" s="1325" t="s">
        <v>1368</v>
      </c>
      <c r="L8" s="1326"/>
      <c r="M8" s="1300" t="s">
        <v>863</v>
      </c>
      <c r="N8" s="1256"/>
      <c r="O8" s="1291"/>
      <c r="P8" s="1239"/>
      <c r="Q8" s="1292"/>
      <c r="R8" s="1291"/>
      <c r="S8" s="1239"/>
    </row>
    <row r="9" spans="1:19" ht="12.75" customHeight="1">
      <c r="A9" s="1237" t="s">
        <v>233</v>
      </c>
      <c r="B9" s="1238"/>
      <c r="C9" s="1320" t="s">
        <v>1369</v>
      </c>
      <c r="D9" s="1321"/>
      <c r="E9" s="1139"/>
      <c r="F9" s="1133"/>
      <c r="G9" s="1139"/>
      <c r="H9" s="1133"/>
      <c r="I9" s="1333" t="s">
        <v>986</v>
      </c>
      <c r="J9" s="1334"/>
      <c r="K9" s="1320"/>
      <c r="L9" s="1321"/>
      <c r="M9" s="1331" t="s">
        <v>1372</v>
      </c>
      <c r="N9" s="1256"/>
      <c r="O9" s="1300" t="s">
        <v>223</v>
      </c>
      <c r="P9" s="1236"/>
      <c r="Q9" s="1256"/>
      <c r="R9" s="1331" t="s">
        <v>1313</v>
      </c>
      <c r="S9" s="1236"/>
    </row>
    <row r="10" spans="1:19" ht="14.25" customHeight="1">
      <c r="A10" s="1215" t="s">
        <v>2188</v>
      </c>
      <c r="B10" s="1216"/>
      <c r="C10" s="1320"/>
      <c r="D10" s="1321"/>
      <c r="E10" s="1320" t="s">
        <v>1370</v>
      </c>
      <c r="F10" s="1321"/>
      <c r="G10" s="1320" t="s">
        <v>1371</v>
      </c>
      <c r="H10" s="1321"/>
      <c r="I10" s="1333"/>
      <c r="J10" s="1334"/>
      <c r="K10" s="1320"/>
      <c r="L10" s="1321"/>
      <c r="M10" s="1304" t="s">
        <v>864</v>
      </c>
      <c r="N10" s="1238"/>
      <c r="O10" s="1304" t="s">
        <v>224</v>
      </c>
      <c r="P10" s="1237"/>
      <c r="Q10" s="1238"/>
      <c r="R10" s="1304" t="s">
        <v>1373</v>
      </c>
      <c r="S10" s="1237"/>
    </row>
    <row r="11" spans="1:19" ht="14.25" customHeight="1">
      <c r="A11" s="1245" t="s">
        <v>808</v>
      </c>
      <c r="B11" s="1246"/>
      <c r="C11" s="1320"/>
      <c r="D11" s="1321"/>
      <c r="E11" s="1320"/>
      <c r="F11" s="1321"/>
      <c r="G11" s="1320"/>
      <c r="H11" s="1321"/>
      <c r="I11" s="1333"/>
      <c r="J11" s="1334"/>
      <c r="K11" s="1320"/>
      <c r="L11" s="1321"/>
      <c r="M11" s="1304" t="s">
        <v>1374</v>
      </c>
      <c r="N11" s="1238"/>
      <c r="O11" s="1286"/>
      <c r="P11" s="1324"/>
      <c r="Q11" s="1288"/>
      <c r="R11" s="1286"/>
      <c r="S11" s="1324"/>
    </row>
    <row r="12" spans="1:19" ht="14.25" customHeight="1">
      <c r="A12" s="1230" t="s">
        <v>806</v>
      </c>
      <c r="B12" s="1226"/>
      <c r="C12" s="1142"/>
      <c r="D12" s="1142"/>
      <c r="E12" s="1320"/>
      <c r="F12" s="1321"/>
      <c r="G12" s="1320"/>
      <c r="H12" s="1321"/>
      <c r="I12" s="1318" t="s">
        <v>747</v>
      </c>
      <c r="J12" s="1319"/>
      <c r="K12" s="1320"/>
      <c r="L12" s="1321"/>
      <c r="M12" s="1286"/>
      <c r="N12" s="1288"/>
      <c r="O12" s="1134"/>
      <c r="P12" s="1131"/>
      <c r="Q12" s="1135"/>
      <c r="R12" s="1134"/>
      <c r="S12" s="1131"/>
    </row>
    <row r="13" spans="1:19">
      <c r="A13" s="1225" t="s">
        <v>807</v>
      </c>
      <c r="B13" s="1226"/>
      <c r="C13" s="377"/>
      <c r="D13" s="1018"/>
      <c r="E13" s="377"/>
      <c r="F13" s="1018"/>
      <c r="G13" s="377"/>
      <c r="H13" s="1018"/>
      <c r="I13" s="1318"/>
      <c r="J13" s="1319"/>
      <c r="K13" s="1320"/>
      <c r="L13" s="1321"/>
      <c r="M13" s="1134"/>
      <c r="N13" s="1135"/>
      <c r="O13" s="1134"/>
      <c r="P13" s="1131"/>
      <c r="Q13" s="1135"/>
      <c r="R13" s="1134"/>
      <c r="S13" s="1131"/>
    </row>
    <row r="14" spans="1:19" ht="14.1" customHeight="1">
      <c r="A14" s="1215" t="s">
        <v>2183</v>
      </c>
      <c r="B14" s="1216"/>
      <c r="C14" s="1283" t="s">
        <v>225</v>
      </c>
      <c r="D14" s="1221" t="s">
        <v>269</v>
      </c>
      <c r="E14" s="1314" t="s">
        <v>225</v>
      </c>
      <c r="F14" s="1280" t="s">
        <v>269</v>
      </c>
      <c r="G14" s="1314" t="s">
        <v>225</v>
      </c>
      <c r="H14" s="1280" t="s">
        <v>269</v>
      </c>
      <c r="I14" s="1314" t="s">
        <v>225</v>
      </c>
      <c r="J14" s="1280" t="s">
        <v>269</v>
      </c>
      <c r="K14" s="1314" t="s">
        <v>225</v>
      </c>
      <c r="L14" s="1280" t="s">
        <v>269</v>
      </c>
      <c r="M14" s="1311" t="s">
        <v>225</v>
      </c>
      <c r="N14" s="1247" t="s">
        <v>269</v>
      </c>
      <c r="O14" s="1327" t="s">
        <v>1375</v>
      </c>
      <c r="P14" s="1221" t="s">
        <v>225</v>
      </c>
      <c r="Q14" s="1247" t="s">
        <v>269</v>
      </c>
      <c r="R14" s="1247" t="s">
        <v>225</v>
      </c>
      <c r="S14" s="1308" t="s">
        <v>269</v>
      </c>
    </row>
    <row r="15" spans="1:19">
      <c r="A15" s="1230" t="s">
        <v>809</v>
      </c>
      <c r="B15" s="1226"/>
      <c r="C15" s="1322"/>
      <c r="D15" s="1316"/>
      <c r="E15" s="1278"/>
      <c r="F15" s="1251"/>
      <c r="G15" s="1278"/>
      <c r="H15" s="1251"/>
      <c r="I15" s="1278"/>
      <c r="J15" s="1251"/>
      <c r="K15" s="1278"/>
      <c r="L15" s="1251"/>
      <c r="M15" s="1312"/>
      <c r="N15" s="1248"/>
      <c r="O15" s="1328"/>
      <c r="P15" s="1250"/>
      <c r="Q15" s="1248"/>
      <c r="R15" s="1248"/>
      <c r="S15" s="1309"/>
    </row>
    <row r="16" spans="1:19" s="186" customFormat="1" ht="26.25" customHeight="1" thickBot="1">
      <c r="A16" s="358"/>
      <c r="B16" s="359"/>
      <c r="C16" s="1323"/>
      <c r="D16" s="1317"/>
      <c r="E16" s="1315"/>
      <c r="F16" s="1252"/>
      <c r="G16" s="1315"/>
      <c r="H16" s="1252"/>
      <c r="I16" s="1315"/>
      <c r="J16" s="1252"/>
      <c r="K16" s="1315"/>
      <c r="L16" s="1252"/>
      <c r="M16" s="1313"/>
      <c r="N16" s="1249"/>
      <c r="O16" s="1329"/>
      <c r="P16" s="1222"/>
      <c r="Q16" s="1249"/>
      <c r="R16" s="1249"/>
      <c r="S16" s="1310"/>
    </row>
    <row r="17" spans="1:23" ht="24.95" customHeight="1">
      <c r="A17" s="144">
        <v>2019</v>
      </c>
      <c r="B17" s="146" t="s">
        <v>790</v>
      </c>
      <c r="C17" s="92">
        <v>106.5</v>
      </c>
      <c r="D17" s="92" t="s">
        <v>270</v>
      </c>
      <c r="E17" s="92">
        <v>100.9</v>
      </c>
      <c r="F17" s="92" t="s">
        <v>270</v>
      </c>
      <c r="G17" s="92">
        <v>106.5</v>
      </c>
      <c r="H17" s="92" t="s">
        <v>270</v>
      </c>
      <c r="I17" s="92">
        <v>102.4</v>
      </c>
      <c r="J17" s="92" t="s">
        <v>270</v>
      </c>
      <c r="K17" s="92">
        <v>114.3</v>
      </c>
      <c r="L17" s="92" t="s">
        <v>270</v>
      </c>
      <c r="M17" s="92">
        <v>106.6</v>
      </c>
      <c r="N17" s="92" t="s">
        <v>270</v>
      </c>
      <c r="O17" s="117">
        <v>2726</v>
      </c>
      <c r="P17" s="92">
        <v>114.2</v>
      </c>
      <c r="Q17" s="92" t="s">
        <v>270</v>
      </c>
      <c r="R17" s="92">
        <v>100.6</v>
      </c>
      <c r="S17" s="93" t="s">
        <v>270</v>
      </c>
    </row>
    <row r="18" spans="1:23" ht="14.1" customHeight="1">
      <c r="A18" s="144">
        <v>2020</v>
      </c>
      <c r="B18" s="146" t="s">
        <v>790</v>
      </c>
      <c r="C18" s="92">
        <v>96.9</v>
      </c>
      <c r="D18" s="92" t="s">
        <v>270</v>
      </c>
      <c r="E18" s="92">
        <v>94.7</v>
      </c>
      <c r="F18" s="92" t="s">
        <v>270</v>
      </c>
      <c r="G18" s="92">
        <v>96.8</v>
      </c>
      <c r="H18" s="92" t="s">
        <v>270</v>
      </c>
      <c r="I18" s="92">
        <v>104.7</v>
      </c>
      <c r="J18" s="92" t="s">
        <v>270</v>
      </c>
      <c r="K18" s="92">
        <v>99.6</v>
      </c>
      <c r="L18" s="92" t="s">
        <v>270</v>
      </c>
      <c r="M18" s="92">
        <v>69</v>
      </c>
      <c r="N18" s="92" t="s">
        <v>270</v>
      </c>
      <c r="O18" s="117">
        <v>2616</v>
      </c>
      <c r="P18" s="92">
        <v>96</v>
      </c>
      <c r="Q18" s="92" t="s">
        <v>270</v>
      </c>
      <c r="R18" s="92">
        <v>96.4</v>
      </c>
      <c r="S18" s="93" t="s">
        <v>270</v>
      </c>
    </row>
    <row r="19" spans="1:23" s="714" customFormat="1" ht="24.95" customHeight="1">
      <c r="A19" s="144">
        <v>2020</v>
      </c>
      <c r="B19" s="146" t="s">
        <v>781</v>
      </c>
      <c r="C19" s="92">
        <v>83.1</v>
      </c>
      <c r="D19" s="92">
        <v>78</v>
      </c>
      <c r="E19" s="92">
        <v>77.2</v>
      </c>
      <c r="F19" s="92">
        <v>109.6</v>
      </c>
      <c r="G19" s="92">
        <v>82.5</v>
      </c>
      <c r="H19" s="92">
        <v>77.2</v>
      </c>
      <c r="I19" s="92">
        <v>107.6</v>
      </c>
      <c r="J19" s="92">
        <v>76.400000000000006</v>
      </c>
      <c r="K19" s="92">
        <v>102.5</v>
      </c>
      <c r="L19" s="92">
        <v>100.9</v>
      </c>
      <c r="M19" s="92">
        <v>102.7</v>
      </c>
      <c r="N19" s="92">
        <v>105.7</v>
      </c>
      <c r="O19" s="117">
        <v>291</v>
      </c>
      <c r="P19" s="92">
        <v>223.8</v>
      </c>
      <c r="Q19" s="92">
        <v>234.7</v>
      </c>
      <c r="R19" s="92">
        <v>66.5</v>
      </c>
      <c r="S19" s="93">
        <v>77</v>
      </c>
    </row>
    <row r="20" spans="1:23" s="719" customFormat="1" ht="14.1" customHeight="1">
      <c r="A20" s="363"/>
      <c r="B20" s="146" t="s">
        <v>782</v>
      </c>
      <c r="C20" s="92">
        <v>83.5</v>
      </c>
      <c r="D20" s="92">
        <v>104.6</v>
      </c>
      <c r="E20" s="92">
        <v>87.2</v>
      </c>
      <c r="F20" s="92">
        <v>107.5</v>
      </c>
      <c r="G20" s="92">
        <v>82.9</v>
      </c>
      <c r="H20" s="92">
        <v>105.1</v>
      </c>
      <c r="I20" s="92">
        <v>98</v>
      </c>
      <c r="J20" s="92">
        <v>76.8</v>
      </c>
      <c r="K20" s="92">
        <v>99.2</v>
      </c>
      <c r="L20" s="92">
        <v>100</v>
      </c>
      <c r="M20" s="92">
        <v>70.7</v>
      </c>
      <c r="N20" s="92">
        <v>72.400000000000006</v>
      </c>
      <c r="O20" s="117">
        <v>160</v>
      </c>
      <c r="P20" s="92">
        <v>121.2</v>
      </c>
      <c r="Q20" s="92">
        <v>55</v>
      </c>
      <c r="R20" s="92">
        <v>76.5</v>
      </c>
      <c r="S20" s="93">
        <v>113.7</v>
      </c>
    </row>
    <row r="21" spans="1:23" s="714" customFormat="1" ht="14.1" customHeight="1">
      <c r="A21" s="144"/>
      <c r="B21" s="146" t="s">
        <v>783</v>
      </c>
      <c r="C21" s="92">
        <v>105.7</v>
      </c>
      <c r="D21" s="92">
        <v>112.1</v>
      </c>
      <c r="E21" s="92">
        <v>92.8</v>
      </c>
      <c r="F21" s="92">
        <v>100.6</v>
      </c>
      <c r="G21" s="92">
        <v>105.9</v>
      </c>
      <c r="H21" s="92">
        <v>112.7</v>
      </c>
      <c r="I21" s="92">
        <v>102</v>
      </c>
      <c r="J21" s="92">
        <v>73.8</v>
      </c>
      <c r="K21" s="92">
        <v>103.4</v>
      </c>
      <c r="L21" s="92">
        <v>109.9</v>
      </c>
      <c r="M21" s="92">
        <v>73.3</v>
      </c>
      <c r="N21" s="92">
        <v>118.4</v>
      </c>
      <c r="O21" s="117">
        <v>228</v>
      </c>
      <c r="P21" s="92">
        <v>71.3</v>
      </c>
      <c r="Q21" s="92">
        <v>142.5</v>
      </c>
      <c r="R21" s="92">
        <v>96.3</v>
      </c>
      <c r="S21" s="93">
        <v>120.6</v>
      </c>
      <c r="W21" s="714" t="s">
        <v>753</v>
      </c>
    </row>
    <row r="22" spans="1:23" s="738" customFormat="1" ht="14.1" customHeight="1">
      <c r="A22" s="144"/>
      <c r="B22" s="146" t="s">
        <v>784</v>
      </c>
      <c r="C22" s="92">
        <v>100.8</v>
      </c>
      <c r="D22" s="92">
        <v>104.1</v>
      </c>
      <c r="E22" s="92">
        <v>87.8</v>
      </c>
      <c r="F22" s="92">
        <v>109.5</v>
      </c>
      <c r="G22" s="92">
        <v>100.8</v>
      </c>
      <c r="H22" s="92">
        <v>104.2</v>
      </c>
      <c r="I22" s="92">
        <v>104.3</v>
      </c>
      <c r="J22" s="92">
        <v>98.8</v>
      </c>
      <c r="K22" s="92">
        <v>106.8</v>
      </c>
      <c r="L22" s="92">
        <v>99.7</v>
      </c>
      <c r="M22" s="92">
        <v>84.2</v>
      </c>
      <c r="N22" s="92">
        <v>84.6</v>
      </c>
      <c r="O22" s="117">
        <v>336</v>
      </c>
      <c r="P22" s="92">
        <v>186.7</v>
      </c>
      <c r="Q22" s="92">
        <v>147.4</v>
      </c>
      <c r="R22" s="92">
        <v>99.8</v>
      </c>
      <c r="S22" s="93">
        <v>109.7</v>
      </c>
    </row>
    <row r="23" spans="1:23" s="738" customFormat="1" ht="14.1" customHeight="1">
      <c r="A23" s="144"/>
      <c r="B23" s="146" t="s">
        <v>785</v>
      </c>
      <c r="C23" s="92">
        <v>97.7</v>
      </c>
      <c r="D23" s="92">
        <v>89.3</v>
      </c>
      <c r="E23" s="92">
        <v>86.7</v>
      </c>
      <c r="F23" s="92">
        <v>86.6</v>
      </c>
      <c r="G23" s="92">
        <v>97.7</v>
      </c>
      <c r="H23" s="92">
        <v>89.1</v>
      </c>
      <c r="I23" s="92">
        <v>100.2</v>
      </c>
      <c r="J23" s="92">
        <v>96.1</v>
      </c>
      <c r="K23" s="92">
        <v>104.9</v>
      </c>
      <c r="L23" s="92">
        <v>98.6</v>
      </c>
      <c r="M23" s="92">
        <v>66.400000000000006</v>
      </c>
      <c r="N23" s="92">
        <v>107.3</v>
      </c>
      <c r="O23" s="117">
        <v>157</v>
      </c>
      <c r="P23" s="92">
        <v>88.2</v>
      </c>
      <c r="Q23" s="92">
        <v>46.7</v>
      </c>
      <c r="R23" s="92">
        <v>101</v>
      </c>
      <c r="S23" s="93">
        <v>92.6</v>
      </c>
    </row>
    <row r="24" spans="1:23" s="738" customFormat="1" ht="14.1" customHeight="1">
      <c r="A24" s="144"/>
      <c r="B24" s="146" t="s">
        <v>786</v>
      </c>
      <c r="C24" s="183">
        <v>102.5</v>
      </c>
      <c r="D24" s="183">
        <v>115.3</v>
      </c>
      <c r="E24" s="183">
        <v>93.6</v>
      </c>
      <c r="F24" s="183">
        <v>118.5</v>
      </c>
      <c r="G24" s="183">
        <v>102.7</v>
      </c>
      <c r="H24" s="183">
        <v>115.7</v>
      </c>
      <c r="I24" s="183">
        <v>94.2</v>
      </c>
      <c r="J24" s="183">
        <v>106.3</v>
      </c>
      <c r="K24" s="183">
        <v>101.8</v>
      </c>
      <c r="L24" s="183">
        <v>100.1</v>
      </c>
      <c r="M24" s="183">
        <v>67.400000000000006</v>
      </c>
      <c r="N24" s="183">
        <v>130.80000000000001</v>
      </c>
      <c r="O24" s="275">
        <v>224</v>
      </c>
      <c r="P24" s="183">
        <v>103.7</v>
      </c>
      <c r="Q24" s="183">
        <v>142.69999999999999</v>
      </c>
      <c r="R24" s="183">
        <v>106.2</v>
      </c>
      <c r="S24" s="160">
        <v>102.2</v>
      </c>
    </row>
    <row r="25" spans="1:23" s="755" customFormat="1" ht="14.1" customHeight="1">
      <c r="A25" s="144"/>
      <c r="B25" s="146" t="s">
        <v>787</v>
      </c>
      <c r="C25" s="183">
        <v>100.3</v>
      </c>
      <c r="D25" s="183">
        <v>106.1</v>
      </c>
      <c r="E25" s="183">
        <v>88.1</v>
      </c>
      <c r="F25" s="183">
        <v>98.9</v>
      </c>
      <c r="G25" s="183">
        <v>100.4</v>
      </c>
      <c r="H25" s="183">
        <v>105.9</v>
      </c>
      <c r="I25" s="183">
        <v>95.8</v>
      </c>
      <c r="J25" s="183">
        <v>171.4</v>
      </c>
      <c r="K25" s="183">
        <v>105.2</v>
      </c>
      <c r="L25" s="183">
        <v>101.1</v>
      </c>
      <c r="M25" s="183">
        <v>71.400000000000006</v>
      </c>
      <c r="N25" s="183">
        <v>66.7</v>
      </c>
      <c r="O25" s="275">
        <v>157</v>
      </c>
      <c r="P25" s="183">
        <v>55.7</v>
      </c>
      <c r="Q25" s="183">
        <v>70.099999999999994</v>
      </c>
      <c r="R25" s="183">
        <v>91.5</v>
      </c>
      <c r="S25" s="160">
        <v>99.3</v>
      </c>
    </row>
    <row r="26" spans="1:23" s="755" customFormat="1" ht="14.1" customHeight="1">
      <c r="A26" s="144"/>
      <c r="B26" s="146" t="s">
        <v>788</v>
      </c>
      <c r="C26" s="183">
        <v>98.3</v>
      </c>
      <c r="D26" s="183">
        <v>94.1</v>
      </c>
      <c r="E26" s="183">
        <v>105.1</v>
      </c>
      <c r="F26" s="183">
        <v>95.8</v>
      </c>
      <c r="G26" s="183">
        <v>98</v>
      </c>
      <c r="H26" s="183">
        <v>93.6</v>
      </c>
      <c r="I26" s="183">
        <v>109.9</v>
      </c>
      <c r="J26" s="183">
        <v>127.6</v>
      </c>
      <c r="K26" s="183">
        <v>101.9</v>
      </c>
      <c r="L26" s="183">
        <v>96.4</v>
      </c>
      <c r="M26" s="183">
        <v>57.7</v>
      </c>
      <c r="N26" s="183">
        <v>113</v>
      </c>
      <c r="O26" s="275">
        <v>259</v>
      </c>
      <c r="P26" s="183">
        <v>78.5</v>
      </c>
      <c r="Q26" s="183">
        <v>165</v>
      </c>
      <c r="R26" s="183">
        <v>96.3</v>
      </c>
      <c r="S26" s="160">
        <v>94.9</v>
      </c>
    </row>
    <row r="27" spans="1:23" s="755" customFormat="1" ht="14.1" customHeight="1">
      <c r="A27" s="144"/>
      <c r="B27" s="146" t="s">
        <v>789</v>
      </c>
      <c r="C27" s="183">
        <v>108.7</v>
      </c>
      <c r="D27" s="183">
        <v>92.6</v>
      </c>
      <c r="E27" s="183">
        <v>114.6</v>
      </c>
      <c r="F27" s="183">
        <v>87</v>
      </c>
      <c r="G27" s="183">
        <v>108.7</v>
      </c>
      <c r="H27" s="183">
        <v>91.8</v>
      </c>
      <c r="I27" s="183">
        <v>114.2</v>
      </c>
      <c r="J27" s="183">
        <v>122.9</v>
      </c>
      <c r="K27" s="183">
        <v>103.6</v>
      </c>
      <c r="L27" s="183">
        <v>108.8</v>
      </c>
      <c r="M27" s="183">
        <v>62.8</v>
      </c>
      <c r="N27" s="183">
        <v>144.19999999999999</v>
      </c>
      <c r="O27" s="275">
        <v>352</v>
      </c>
      <c r="P27" s="183">
        <v>90</v>
      </c>
      <c r="Q27" s="183">
        <v>135.9</v>
      </c>
      <c r="R27" s="183">
        <v>102.7</v>
      </c>
      <c r="S27" s="160">
        <v>114.6</v>
      </c>
    </row>
    <row r="28" spans="1:23" s="24" customFormat="1" ht="24.95" customHeight="1">
      <c r="A28" s="144">
        <v>2021</v>
      </c>
      <c r="B28" s="146" t="s">
        <v>778</v>
      </c>
      <c r="C28" s="92">
        <v>97.2</v>
      </c>
      <c r="D28" s="92">
        <v>96.7</v>
      </c>
      <c r="E28" s="92">
        <v>80</v>
      </c>
      <c r="F28" s="92">
        <v>58.2</v>
      </c>
      <c r="G28" s="92">
        <v>96.8</v>
      </c>
      <c r="H28" s="92">
        <v>97</v>
      </c>
      <c r="I28" s="92">
        <v>116</v>
      </c>
      <c r="J28" s="92">
        <v>115.6</v>
      </c>
      <c r="K28" s="92">
        <v>109.6</v>
      </c>
      <c r="L28" s="92">
        <v>88.8</v>
      </c>
      <c r="M28" s="92">
        <v>72.099999999999994</v>
      </c>
      <c r="N28" s="92">
        <v>36.1</v>
      </c>
      <c r="O28" s="907" t="s">
        <v>2417</v>
      </c>
      <c r="P28" s="265" t="s">
        <v>2418</v>
      </c>
      <c r="Q28" s="265" t="s">
        <v>2419</v>
      </c>
      <c r="R28" s="265">
        <v>97.6</v>
      </c>
      <c r="S28" s="269">
        <v>78.400000000000006</v>
      </c>
    </row>
    <row r="29" spans="1:23" s="24" customFormat="1" ht="14.1" customHeight="1">
      <c r="A29" s="15"/>
      <c r="B29" s="146" t="s">
        <v>779</v>
      </c>
      <c r="C29" s="92">
        <v>104.8</v>
      </c>
      <c r="D29" s="92">
        <v>108.1</v>
      </c>
      <c r="E29" s="92">
        <v>68.3</v>
      </c>
      <c r="F29" s="92">
        <v>85.2</v>
      </c>
      <c r="G29" s="92">
        <v>104.6</v>
      </c>
      <c r="H29" s="92">
        <v>108.8</v>
      </c>
      <c r="I29" s="92">
        <v>126.6</v>
      </c>
      <c r="J29" s="92">
        <v>95.1</v>
      </c>
      <c r="K29" s="92">
        <v>109.9</v>
      </c>
      <c r="L29" s="92">
        <v>99.2</v>
      </c>
      <c r="M29" s="92">
        <v>65.900000000000006</v>
      </c>
      <c r="N29" s="92">
        <v>122.6</v>
      </c>
      <c r="O29" s="907" t="s">
        <v>2420</v>
      </c>
      <c r="P29" s="265" t="s">
        <v>2421</v>
      </c>
      <c r="Q29" s="265" t="s">
        <v>2422</v>
      </c>
      <c r="R29" s="105">
        <v>104.6</v>
      </c>
      <c r="S29" s="143">
        <v>109.4</v>
      </c>
    </row>
    <row r="30" spans="1:23" s="24" customFormat="1" ht="14.1" customHeight="1">
      <c r="A30" s="15"/>
      <c r="B30" s="146" t="s">
        <v>780</v>
      </c>
      <c r="C30" s="92">
        <v>118.5</v>
      </c>
      <c r="D30" s="92">
        <v>125.3</v>
      </c>
      <c r="E30" s="92">
        <v>137.30000000000001</v>
      </c>
      <c r="F30" s="92">
        <v>252</v>
      </c>
      <c r="G30" s="92">
        <v>118.6</v>
      </c>
      <c r="H30" s="92">
        <v>125.8</v>
      </c>
      <c r="I30" s="92">
        <v>115.3</v>
      </c>
      <c r="J30" s="92">
        <v>89.4</v>
      </c>
      <c r="K30" s="92">
        <v>109.9</v>
      </c>
      <c r="L30" s="92">
        <v>107.9</v>
      </c>
      <c r="M30" s="92">
        <v>68.3</v>
      </c>
      <c r="N30" s="92">
        <v>132</v>
      </c>
      <c r="O30" s="907" t="s">
        <v>2423</v>
      </c>
      <c r="P30" s="265" t="s">
        <v>2375</v>
      </c>
      <c r="Q30" s="265" t="s">
        <v>2424</v>
      </c>
      <c r="R30" s="105">
        <v>121.3</v>
      </c>
      <c r="S30" s="143">
        <v>119.5</v>
      </c>
    </row>
    <row r="31" spans="1:23" s="1141" customFormat="1" ht="14.1" customHeight="1">
      <c r="A31" s="1159"/>
      <c r="B31" s="146" t="s">
        <v>781</v>
      </c>
      <c r="C31" s="92">
        <v>129.1</v>
      </c>
      <c r="D31" s="92">
        <v>84.9</v>
      </c>
      <c r="E31" s="92">
        <v>129.69999999999999</v>
      </c>
      <c r="F31" s="92">
        <v>103.6</v>
      </c>
      <c r="G31" s="92">
        <v>129.9</v>
      </c>
      <c r="H31" s="92">
        <v>84.6</v>
      </c>
      <c r="I31" s="92">
        <v>121.3</v>
      </c>
      <c r="J31" s="92">
        <v>80.3</v>
      </c>
      <c r="K31" s="92">
        <v>104</v>
      </c>
      <c r="L31" s="92">
        <v>95.4</v>
      </c>
      <c r="M31" s="92">
        <v>78.599999999999994</v>
      </c>
      <c r="N31" s="92">
        <v>121.7</v>
      </c>
      <c r="O31" s="907">
        <v>209</v>
      </c>
      <c r="P31" s="265">
        <v>71.8</v>
      </c>
      <c r="Q31" s="265">
        <v>54.7</v>
      </c>
      <c r="R31" s="105">
        <v>152.30000000000001</v>
      </c>
      <c r="S31" s="143">
        <v>96.7</v>
      </c>
    </row>
    <row r="32" spans="1:23" s="897" customFormat="1" ht="14.1" customHeight="1">
      <c r="A32" s="1159"/>
      <c r="B32" s="146" t="s">
        <v>782</v>
      </c>
      <c r="C32" s="92">
        <v>121.2</v>
      </c>
      <c r="D32" s="92">
        <v>98.2</v>
      </c>
      <c r="E32" s="92">
        <v>123.2</v>
      </c>
      <c r="F32" s="92">
        <v>102.1</v>
      </c>
      <c r="G32" s="92">
        <v>121.7</v>
      </c>
      <c r="H32" s="92">
        <v>98.5</v>
      </c>
      <c r="I32" s="92">
        <v>102.9</v>
      </c>
      <c r="J32" s="92">
        <v>65.099999999999994</v>
      </c>
      <c r="K32" s="92">
        <v>110</v>
      </c>
      <c r="L32" s="92">
        <v>105.8</v>
      </c>
      <c r="M32" s="92">
        <v>110</v>
      </c>
      <c r="N32" s="92">
        <v>101.3</v>
      </c>
      <c r="O32" s="907">
        <v>195</v>
      </c>
      <c r="P32" s="265">
        <v>121.9</v>
      </c>
      <c r="Q32" s="265">
        <v>93.3</v>
      </c>
      <c r="R32" s="105">
        <v>126.7</v>
      </c>
      <c r="S32" s="143">
        <v>94.6</v>
      </c>
    </row>
    <row r="33" spans="1:50" s="1141" customFormat="1" ht="14.1" customHeight="1">
      <c r="A33" s="144"/>
      <c r="B33" s="146" t="s">
        <v>783</v>
      </c>
      <c r="C33" s="92">
        <v>116.7</v>
      </c>
      <c r="D33" s="92">
        <v>107.8</v>
      </c>
      <c r="E33" s="92">
        <v>119.2</v>
      </c>
      <c r="F33" s="92">
        <v>97.3</v>
      </c>
      <c r="G33" s="92">
        <v>117</v>
      </c>
      <c r="H33" s="92">
        <v>108.4</v>
      </c>
      <c r="I33" s="92">
        <v>109.6</v>
      </c>
      <c r="J33" s="92">
        <v>78.599999999999994</v>
      </c>
      <c r="K33" s="92">
        <v>103.4</v>
      </c>
      <c r="L33" s="92">
        <v>103.3</v>
      </c>
      <c r="M33" s="92">
        <v>106.2</v>
      </c>
      <c r="N33" s="92">
        <v>114.3</v>
      </c>
      <c r="O33" s="907">
        <v>328</v>
      </c>
      <c r="P33" s="265">
        <v>143.9</v>
      </c>
      <c r="Q33" s="265">
        <v>168.2</v>
      </c>
      <c r="R33" s="105">
        <v>108.6</v>
      </c>
      <c r="S33" s="143">
        <v>103.3</v>
      </c>
      <c r="W33" s="1141" t="s">
        <v>753</v>
      </c>
    </row>
    <row r="34" spans="1:50" s="222" customFormat="1"/>
    <row r="35" spans="1:50" s="222" customFormat="1" ht="12.75" customHeight="1">
      <c r="A35" s="102" t="s">
        <v>2376</v>
      </c>
      <c r="B35" s="102"/>
      <c r="C35" s="102"/>
      <c r="D35" s="102"/>
      <c r="E35" s="102"/>
      <c r="F35" s="102"/>
      <c r="G35" s="102"/>
      <c r="H35" s="102"/>
      <c r="I35" s="102"/>
      <c r="J35" s="102"/>
      <c r="K35" s="102"/>
      <c r="L35" s="102"/>
      <c r="M35" s="102"/>
      <c r="N35" s="102"/>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row>
    <row r="36" spans="1:50" s="457" customFormat="1">
      <c r="A36" s="788" t="s">
        <v>2377</v>
      </c>
      <c r="B36" s="786"/>
      <c r="C36" s="786"/>
      <c r="D36" s="786"/>
      <c r="E36" s="786"/>
      <c r="F36" s="786"/>
      <c r="G36" s="786"/>
      <c r="H36" s="786"/>
      <c r="I36" s="786"/>
      <c r="J36" s="786"/>
      <c r="K36" s="786"/>
      <c r="L36" s="786"/>
      <c r="M36" s="786"/>
      <c r="N36" s="786"/>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row>
    <row r="37" spans="1:50" s="222" customFormat="1">
      <c r="A37" s="818"/>
      <c r="L37" s="784"/>
      <c r="M37" s="784"/>
      <c r="N37" s="274"/>
    </row>
    <row r="38" spans="1:50">
      <c r="L38" s="127"/>
      <c r="M38" s="127"/>
      <c r="N38" s="186"/>
    </row>
    <row r="39" spans="1:50">
      <c r="L39" s="127"/>
      <c r="M39" s="127"/>
      <c r="N39" s="186"/>
      <c r="P39" s="134" t="s">
        <v>753</v>
      </c>
    </row>
    <row r="40" spans="1:50">
      <c r="C40" s="134" t="s">
        <v>753</v>
      </c>
      <c r="L40" s="127"/>
      <c r="M40" s="127"/>
      <c r="N40" s="186"/>
    </row>
    <row r="41" spans="1:50">
      <c r="L41" s="127"/>
      <c r="M41" s="127"/>
      <c r="N41" s="186"/>
    </row>
  </sheetData>
  <mergeCells count="48">
    <mergeCell ref="R10:S10"/>
    <mergeCell ref="I8:J8"/>
    <mergeCell ref="M10:N10"/>
    <mergeCell ref="I9:J11"/>
    <mergeCell ref="R11:S11"/>
    <mergeCell ref="O9:Q9"/>
    <mergeCell ref="H1:I2"/>
    <mergeCell ref="R8:S8"/>
    <mergeCell ref="M8:N8"/>
    <mergeCell ref="R7:S7"/>
    <mergeCell ref="R9:S9"/>
    <mergeCell ref="M9:N9"/>
    <mergeCell ref="O7:Q7"/>
    <mergeCell ref="O8:Q8"/>
    <mergeCell ref="M12:N12"/>
    <mergeCell ref="O11:Q11"/>
    <mergeCell ref="G10:H12"/>
    <mergeCell ref="K8:L13"/>
    <mergeCell ref="O14:O16"/>
    <mergeCell ref="O10:Q10"/>
    <mergeCell ref="P14:P16"/>
    <mergeCell ref="Q14:Q16"/>
    <mergeCell ref="G14:G16"/>
    <mergeCell ref="H14:H16"/>
    <mergeCell ref="J14:J16"/>
    <mergeCell ref="C9:D11"/>
    <mergeCell ref="A8:B8"/>
    <mergeCell ref="A14:B14"/>
    <mergeCell ref="A13:B13"/>
    <mergeCell ref="A9:B9"/>
    <mergeCell ref="A10:B10"/>
    <mergeCell ref="A12:B12"/>
    <mergeCell ref="S14:S16"/>
    <mergeCell ref="A15:B15"/>
    <mergeCell ref="M11:N11"/>
    <mergeCell ref="L14:L16"/>
    <mergeCell ref="M14:M16"/>
    <mergeCell ref="N14:N16"/>
    <mergeCell ref="F14:F16"/>
    <mergeCell ref="K14:K16"/>
    <mergeCell ref="D14:D16"/>
    <mergeCell ref="E14:E16"/>
    <mergeCell ref="R14:R16"/>
    <mergeCell ref="I12:J13"/>
    <mergeCell ref="E10:F12"/>
    <mergeCell ref="C14:C16"/>
    <mergeCell ref="A11:B11"/>
    <mergeCell ref="I14:I16"/>
  </mergeCells>
  <hyperlinks>
    <hyperlink ref="H1:I2" location="'Spis tablic     List of tables'!A4" display="'Spis tablic     List of tables'!A4" xr:uid="{00000000-0004-0000-04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0"/>
  <sheetViews>
    <sheetView zoomScale="90" zoomScaleNormal="90" workbookViewId="0">
      <selection activeCell="A38" sqref="A38"/>
    </sheetView>
  </sheetViews>
  <sheetFormatPr defaultColWidth="9.140625" defaultRowHeight="12.75"/>
  <cols>
    <col min="1" max="1" width="35.7109375" style="134" customWidth="1"/>
    <col min="2" max="6" width="14.7109375" style="134" customWidth="1"/>
    <col min="7" max="16384" width="9.140625" style="134"/>
  </cols>
  <sheetData>
    <row r="1" spans="1:8" ht="20.100000000000001" customHeight="1">
      <c r="A1" s="5" t="s">
        <v>1986</v>
      </c>
      <c r="B1" s="234"/>
      <c r="C1" s="324"/>
      <c r="D1" s="324" t="s">
        <v>753</v>
      </c>
      <c r="E1" s="1453" t="s">
        <v>1349</v>
      </c>
      <c r="F1" s="1453"/>
      <c r="G1" s="281"/>
    </row>
    <row r="2" spans="1:8" ht="20.100000000000001" customHeight="1">
      <c r="A2" s="320" t="s">
        <v>1982</v>
      </c>
      <c r="B2" s="135"/>
      <c r="C2" s="135"/>
      <c r="D2" s="135"/>
      <c r="E2" s="1453"/>
      <c r="F2" s="1453"/>
      <c r="G2" s="281"/>
      <c r="H2" s="222"/>
    </row>
    <row r="3" spans="1:8" ht="20.100000000000001" customHeight="1">
      <c r="A3" s="12"/>
      <c r="B3" s="135"/>
      <c r="C3" s="135"/>
      <c r="D3" s="135"/>
      <c r="E3" s="678"/>
      <c r="F3" s="138"/>
      <c r="G3" s="281"/>
      <c r="H3" s="222"/>
    </row>
    <row r="4" spans="1:8" ht="15.75">
      <c r="A4" s="333" t="s">
        <v>2403</v>
      </c>
      <c r="B4" s="324"/>
      <c r="C4" s="324"/>
      <c r="D4" s="324"/>
      <c r="E4" s="324"/>
      <c r="F4" s="324"/>
      <c r="G4" s="281"/>
      <c r="H4" s="222"/>
    </row>
    <row r="5" spans="1:8" ht="15">
      <c r="A5" s="1088" t="s">
        <v>2404</v>
      </c>
      <c r="B5" s="592"/>
      <c r="C5" s="592"/>
      <c r="D5" s="592"/>
      <c r="E5" s="592"/>
      <c r="F5" s="592"/>
      <c r="G5" s="281"/>
      <c r="H5" s="222"/>
    </row>
    <row r="6" spans="1:8">
      <c r="A6" s="589"/>
      <c r="B6" s="281"/>
      <c r="C6" s="1592"/>
      <c r="D6" s="1592"/>
      <c r="E6" s="281"/>
      <c r="F6" s="281"/>
      <c r="G6" s="281"/>
    </row>
    <row r="7" spans="1:8" ht="15" customHeight="1">
      <c r="A7" s="1268" t="s">
        <v>1519</v>
      </c>
      <c r="B7" s="1217" t="s">
        <v>1556</v>
      </c>
      <c r="C7" s="1257" t="s">
        <v>1557</v>
      </c>
      <c r="D7" s="1267"/>
      <c r="E7" s="1267"/>
      <c r="F7" s="1266" t="s">
        <v>1558</v>
      </c>
    </row>
    <row r="8" spans="1:8" ht="15" customHeight="1">
      <c r="A8" s="1271"/>
      <c r="B8" s="1357"/>
      <c r="C8" s="1272"/>
      <c r="D8" s="1273"/>
      <c r="E8" s="1273"/>
      <c r="F8" s="1593"/>
    </row>
    <row r="9" spans="1:8" ht="15" customHeight="1">
      <c r="A9" s="1271"/>
      <c r="B9" s="1357"/>
      <c r="C9" s="1217" t="s">
        <v>1541</v>
      </c>
      <c r="D9" s="1217" t="s">
        <v>1559</v>
      </c>
      <c r="E9" s="1266" t="s">
        <v>1560</v>
      </c>
      <c r="F9" s="1593"/>
    </row>
    <row r="10" spans="1:8" ht="15" customHeight="1">
      <c r="A10" s="1271"/>
      <c r="B10" s="1357"/>
      <c r="C10" s="1353"/>
      <c r="D10" s="1353"/>
      <c r="E10" s="1260"/>
      <c r="F10" s="1593"/>
    </row>
    <row r="11" spans="1:8" ht="15" customHeight="1" thickBot="1">
      <c r="A11" s="1289"/>
      <c r="B11" s="1357"/>
      <c r="C11" s="1353"/>
      <c r="D11" s="1353"/>
      <c r="E11" s="1260"/>
      <c r="F11" s="1593"/>
    </row>
    <row r="12" spans="1:8" ht="24.95" customHeight="1">
      <c r="A12" s="73" t="s">
        <v>300</v>
      </c>
      <c r="B12" s="63">
        <v>225</v>
      </c>
      <c r="C12" s="63">
        <v>291</v>
      </c>
      <c r="D12" s="63">
        <v>29</v>
      </c>
      <c r="E12" s="63">
        <v>262</v>
      </c>
      <c r="F12" s="64">
        <v>4606</v>
      </c>
    </row>
    <row r="13" spans="1:8">
      <c r="A13" s="584" t="s">
        <v>704</v>
      </c>
      <c r="B13" s="104"/>
      <c r="C13" s="104"/>
      <c r="D13" s="104"/>
      <c r="E13" s="104"/>
      <c r="F13" s="110"/>
    </row>
    <row r="14" spans="1:8" ht="24.95" customHeight="1">
      <c r="A14" s="74" t="s">
        <v>311</v>
      </c>
      <c r="B14" s="55">
        <v>67</v>
      </c>
      <c r="C14" s="55">
        <v>89</v>
      </c>
      <c r="D14" s="55">
        <v>12</v>
      </c>
      <c r="E14" s="55">
        <v>77</v>
      </c>
      <c r="F14" s="57">
        <v>1493</v>
      </c>
    </row>
    <row r="15" spans="1:8">
      <c r="A15" s="584" t="s">
        <v>705</v>
      </c>
      <c r="B15" s="104"/>
      <c r="C15" s="104"/>
      <c r="D15" s="104"/>
      <c r="E15" s="104"/>
      <c r="F15" s="110"/>
    </row>
    <row r="16" spans="1:8" ht="15" customHeight="1">
      <c r="A16" s="235" t="s">
        <v>1538</v>
      </c>
      <c r="B16" s="104"/>
      <c r="C16" s="104"/>
      <c r="D16" s="104"/>
      <c r="E16" s="104"/>
      <c r="F16" s="110"/>
    </row>
    <row r="17" spans="1:6" ht="15" customHeight="1">
      <c r="A17" s="120" t="s">
        <v>312</v>
      </c>
      <c r="B17" s="104">
        <v>14</v>
      </c>
      <c r="C17" s="104">
        <v>18</v>
      </c>
      <c r="D17" s="104">
        <v>3</v>
      </c>
      <c r="E17" s="104">
        <v>15</v>
      </c>
      <c r="F17" s="110">
        <v>330</v>
      </c>
    </row>
    <row r="18" spans="1:6" ht="15" customHeight="1">
      <c r="A18" s="120" t="s">
        <v>304</v>
      </c>
      <c r="B18" s="104">
        <v>13</v>
      </c>
      <c r="C18" s="104">
        <v>18</v>
      </c>
      <c r="D18" s="104">
        <v>4</v>
      </c>
      <c r="E18" s="104">
        <v>14</v>
      </c>
      <c r="F18" s="110">
        <v>162</v>
      </c>
    </row>
    <row r="19" spans="1:6" ht="15" customHeight="1">
      <c r="A19" s="120" t="s">
        <v>314</v>
      </c>
      <c r="B19" s="104">
        <v>5</v>
      </c>
      <c r="C19" s="104">
        <v>8</v>
      </c>
      <c r="D19" s="105" t="s">
        <v>2474</v>
      </c>
      <c r="E19" s="104">
        <v>8</v>
      </c>
      <c r="F19" s="110">
        <v>182</v>
      </c>
    </row>
    <row r="20" spans="1:6" ht="15" customHeight="1">
      <c r="A20" s="120" t="s">
        <v>301</v>
      </c>
      <c r="B20" s="104">
        <v>24</v>
      </c>
      <c r="C20" s="104">
        <v>30</v>
      </c>
      <c r="D20" s="104">
        <v>3</v>
      </c>
      <c r="E20" s="104">
        <v>27</v>
      </c>
      <c r="F20" s="110">
        <v>606</v>
      </c>
    </row>
    <row r="21" spans="1:6" ht="15" customHeight="1">
      <c r="A21" s="120" t="s">
        <v>302</v>
      </c>
      <c r="B21" s="104">
        <v>11</v>
      </c>
      <c r="C21" s="104">
        <v>15</v>
      </c>
      <c r="D21" s="104">
        <v>2</v>
      </c>
      <c r="E21" s="104">
        <v>13</v>
      </c>
      <c r="F21" s="110">
        <v>213</v>
      </c>
    </row>
    <row r="22" spans="1:6" ht="24.95" customHeight="1">
      <c r="A22" s="74" t="s">
        <v>303</v>
      </c>
      <c r="B22" s="55">
        <v>158</v>
      </c>
      <c r="C22" s="55">
        <v>202</v>
      </c>
      <c r="D22" s="55">
        <v>17</v>
      </c>
      <c r="E22" s="55">
        <v>185</v>
      </c>
      <c r="F22" s="57">
        <v>3113</v>
      </c>
    </row>
    <row r="23" spans="1:6">
      <c r="A23" s="584" t="s">
        <v>706</v>
      </c>
      <c r="B23" s="104"/>
      <c r="C23" s="104"/>
      <c r="D23" s="104"/>
      <c r="E23" s="104"/>
      <c r="F23" s="110"/>
    </row>
    <row r="24" spans="1:6" ht="15" customHeight="1">
      <c r="A24" s="235" t="s">
        <v>1526</v>
      </c>
      <c r="B24" s="104"/>
      <c r="C24" s="104"/>
      <c r="D24" s="104"/>
      <c r="E24" s="104"/>
      <c r="F24" s="110"/>
    </row>
    <row r="25" spans="1:6" ht="15" customHeight="1">
      <c r="A25" s="120" t="s">
        <v>1189</v>
      </c>
      <c r="B25" s="104">
        <v>15</v>
      </c>
      <c r="C25" s="104">
        <v>16</v>
      </c>
      <c r="D25" s="104">
        <v>2</v>
      </c>
      <c r="E25" s="104">
        <v>14</v>
      </c>
      <c r="F25" s="110">
        <v>372</v>
      </c>
    </row>
    <row r="26" spans="1:6" ht="15" customHeight="1">
      <c r="A26" s="120" t="s">
        <v>313</v>
      </c>
      <c r="B26" s="104">
        <v>13</v>
      </c>
      <c r="C26" s="104">
        <v>17</v>
      </c>
      <c r="D26" s="104">
        <v>2</v>
      </c>
      <c r="E26" s="104">
        <v>15</v>
      </c>
      <c r="F26" s="110">
        <v>288</v>
      </c>
    </row>
    <row r="27" spans="1:6" ht="15" customHeight="1">
      <c r="A27" s="120" t="s">
        <v>306</v>
      </c>
      <c r="B27" s="104">
        <v>8</v>
      </c>
      <c r="C27" s="104">
        <v>10</v>
      </c>
      <c r="D27" s="104">
        <v>1</v>
      </c>
      <c r="E27" s="104">
        <v>9</v>
      </c>
      <c r="F27" s="110">
        <v>258</v>
      </c>
    </row>
    <row r="28" spans="1:6" ht="15" customHeight="1">
      <c r="A28" s="120" t="s">
        <v>307</v>
      </c>
      <c r="B28" s="104">
        <v>16</v>
      </c>
      <c r="C28" s="104">
        <v>22</v>
      </c>
      <c r="D28" s="104">
        <v>1</v>
      </c>
      <c r="E28" s="104">
        <v>21</v>
      </c>
      <c r="F28" s="110">
        <v>227</v>
      </c>
    </row>
    <row r="29" spans="1:6" ht="15" customHeight="1">
      <c r="A29" s="120" t="s">
        <v>308</v>
      </c>
      <c r="B29" s="104">
        <v>48</v>
      </c>
      <c r="C29" s="104">
        <v>62</v>
      </c>
      <c r="D29" s="104">
        <v>5</v>
      </c>
      <c r="E29" s="104">
        <v>57</v>
      </c>
      <c r="F29" s="110">
        <v>535</v>
      </c>
    </row>
    <row r="30" spans="1:6" ht="15" customHeight="1">
      <c r="A30" s="120" t="s">
        <v>309</v>
      </c>
      <c r="B30" s="104">
        <v>10</v>
      </c>
      <c r="C30" s="104">
        <v>10</v>
      </c>
      <c r="D30" s="104">
        <v>4</v>
      </c>
      <c r="E30" s="104">
        <v>6</v>
      </c>
      <c r="F30" s="110">
        <v>339</v>
      </c>
    </row>
    <row r="31" spans="1:6" ht="15" customHeight="1">
      <c r="A31" s="120" t="s">
        <v>310</v>
      </c>
      <c r="B31" s="104">
        <v>48</v>
      </c>
      <c r="C31" s="104">
        <v>65</v>
      </c>
      <c r="D31" s="104">
        <v>2</v>
      </c>
      <c r="E31" s="104">
        <v>63</v>
      </c>
      <c r="F31" s="110">
        <v>1094</v>
      </c>
    </row>
    <row r="32" spans="1:6" ht="15" customHeight="1">
      <c r="A32" s="551" t="s">
        <v>751</v>
      </c>
      <c r="B32" s="79"/>
      <c r="C32" s="75"/>
      <c r="D32" s="75"/>
      <c r="E32" s="75"/>
      <c r="F32" s="76"/>
    </row>
    <row r="33" spans="1:6" s="1141" customFormat="1" ht="15" customHeight="1">
      <c r="A33" s="584"/>
      <c r="B33" s="1188"/>
      <c r="C33" s="244"/>
      <c r="D33" s="244"/>
      <c r="E33" s="244"/>
      <c r="F33" s="244"/>
    </row>
    <row r="34" spans="1:6" s="222" customFormat="1">
      <c r="A34" s="692"/>
    </row>
    <row r="35" spans="1:6" ht="15.75" customHeight="1">
      <c r="A35" s="45" t="s">
        <v>2488</v>
      </c>
      <c r="B35" s="98"/>
    </row>
    <row r="36" spans="1:6">
      <c r="A36" s="45" t="s">
        <v>1987</v>
      </c>
      <c r="B36" s="98"/>
    </row>
    <row r="37" spans="1:6" ht="18" customHeight="1">
      <c r="A37" s="593" t="s">
        <v>2489</v>
      </c>
      <c r="B37" s="98"/>
    </row>
    <row r="38" spans="1:6">
      <c r="A38" s="593" t="s">
        <v>1279</v>
      </c>
      <c r="B38" s="98"/>
    </row>
    <row r="40" spans="1:6">
      <c r="D40" s="134" t="s">
        <v>753</v>
      </c>
    </row>
  </sheetData>
  <mergeCells count="9">
    <mergeCell ref="E1:F2"/>
    <mergeCell ref="C9:C11"/>
    <mergeCell ref="D9:D11"/>
    <mergeCell ref="C6:D6"/>
    <mergeCell ref="A7:A11"/>
    <mergeCell ref="E9:E11"/>
    <mergeCell ref="F7:F11"/>
    <mergeCell ref="C7:E8"/>
    <mergeCell ref="B7:B11"/>
  </mergeCells>
  <hyperlinks>
    <hyperlink ref="E1:F2" location="'Spis tablic     List of tables'!A56" display="'Spis tablic     List of tables'!A56" xr:uid="{00000000-0004-0000-3100-000000000000}"/>
  </hyperlinks>
  <pageMargins left="0.7" right="0.7" top="0.75" bottom="0.75" header="0.3" footer="0.3"/>
  <pageSetup paperSize="9" orientation="portrait" verticalDpi="4"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Z59"/>
  <sheetViews>
    <sheetView zoomScale="90" zoomScaleNormal="90" workbookViewId="0">
      <pane xSplit="1" topLeftCell="B1" activePane="topRight" state="frozen"/>
      <selection activeCell="B36" sqref="B36"/>
      <selection pane="topRight" activeCell="A54" sqref="A54"/>
    </sheetView>
  </sheetViews>
  <sheetFormatPr defaultColWidth="9.140625" defaultRowHeight="12.75"/>
  <cols>
    <col min="1" max="1" width="35.7109375" style="134" customWidth="1"/>
    <col min="2" max="23" width="15.7109375" style="134" customWidth="1"/>
    <col min="24" max="16384" width="9.140625" style="134"/>
  </cols>
  <sheetData>
    <row r="1" spans="1:26" ht="20.100000000000001" customHeight="1">
      <c r="A1" s="5" t="s">
        <v>1988</v>
      </c>
      <c r="B1" s="324"/>
      <c r="C1" s="281"/>
      <c r="D1" s="281"/>
      <c r="E1" s="281"/>
      <c r="F1" s="1453" t="s">
        <v>1349</v>
      </c>
      <c r="G1" s="1453"/>
      <c r="I1" s="138"/>
      <c r="J1" s="138"/>
      <c r="K1" s="138"/>
      <c r="L1" s="138"/>
      <c r="M1" s="138"/>
      <c r="N1" s="138"/>
      <c r="O1" s="138"/>
      <c r="P1" s="138"/>
      <c r="Q1" s="138"/>
      <c r="R1" s="138"/>
      <c r="S1" s="138"/>
      <c r="T1" s="138"/>
      <c r="U1" s="138"/>
      <c r="V1" s="138"/>
      <c r="W1" s="138"/>
    </row>
    <row r="2" spans="1:26" ht="20.100000000000001" customHeight="1">
      <c r="A2" s="320" t="s">
        <v>1976</v>
      </c>
      <c r="B2" s="135"/>
      <c r="C2" s="135"/>
      <c r="D2" s="135"/>
      <c r="E2" s="135"/>
      <c r="F2" s="1453"/>
      <c r="G2" s="1453"/>
      <c r="H2" s="153"/>
      <c r="I2" s="138"/>
      <c r="J2" s="138"/>
      <c r="K2" s="138"/>
      <c r="L2" s="138"/>
      <c r="M2" s="138"/>
      <c r="N2" s="138"/>
      <c r="O2" s="138"/>
      <c r="P2" s="138"/>
      <c r="Q2" s="138"/>
      <c r="R2" s="138"/>
      <c r="S2" s="138"/>
      <c r="T2" s="138"/>
      <c r="U2" s="138"/>
      <c r="V2" s="138"/>
      <c r="W2" s="138"/>
    </row>
    <row r="3" spans="1:26" ht="20.100000000000001" customHeight="1">
      <c r="A3" s="12"/>
      <c r="B3" s="135"/>
      <c r="C3" s="135"/>
      <c r="D3" s="135"/>
      <c r="E3" s="135"/>
      <c r="F3" s="135"/>
      <c r="G3" s="135"/>
      <c r="H3" s="153"/>
      <c r="I3" s="281"/>
      <c r="J3" s="281"/>
      <c r="K3" s="281"/>
      <c r="L3" s="281"/>
      <c r="M3" s="281"/>
      <c r="N3" s="281"/>
      <c r="O3" s="281"/>
      <c r="P3" s="281"/>
      <c r="Q3" s="281"/>
      <c r="R3" s="281"/>
      <c r="S3" s="281"/>
      <c r="T3" s="281"/>
      <c r="U3" s="281"/>
      <c r="V3" s="281"/>
      <c r="W3" s="281"/>
    </row>
    <row r="4" spans="1:26" ht="18.75">
      <c r="A4" s="333" t="s">
        <v>2340</v>
      </c>
      <c r="B4" s="333"/>
      <c r="C4" s="333"/>
      <c r="D4" s="333"/>
      <c r="E4" s="333"/>
      <c r="F4" s="333"/>
      <c r="G4" s="281"/>
      <c r="H4" s="138"/>
      <c r="I4" s="138"/>
      <c r="J4" s="138"/>
      <c r="K4" s="138"/>
      <c r="L4" s="138"/>
      <c r="M4" s="138"/>
      <c r="N4" s="138"/>
      <c r="O4" s="138"/>
      <c r="P4" s="138"/>
      <c r="Q4" s="138"/>
      <c r="R4" s="138"/>
      <c r="S4" s="138"/>
      <c r="T4" s="138"/>
      <c r="U4" s="138"/>
      <c r="V4" s="138"/>
      <c r="W4" s="138"/>
    </row>
    <row r="5" spans="1:26" ht="14.1" customHeight="1">
      <c r="A5" s="1093" t="s">
        <v>2398</v>
      </c>
      <c r="B5" s="324"/>
      <c r="C5" s="324"/>
      <c r="D5" s="324"/>
      <c r="E5" s="324"/>
      <c r="F5" s="324"/>
      <c r="G5" s="324"/>
      <c r="H5" s="153"/>
      <c r="I5" s="138"/>
      <c r="J5" s="138"/>
      <c r="K5" s="138"/>
      <c r="L5" s="138"/>
      <c r="M5" s="138"/>
      <c r="N5" s="138"/>
      <c r="O5" s="138"/>
      <c r="P5" s="138"/>
      <c r="Q5" s="138"/>
      <c r="R5" s="138"/>
      <c r="S5" s="138"/>
      <c r="T5" s="138"/>
      <c r="U5" s="138"/>
      <c r="V5" s="138"/>
      <c r="W5" s="138"/>
    </row>
    <row r="6" spans="1:26" ht="15" customHeight="1">
      <c r="A6" s="1088" t="s">
        <v>2124</v>
      </c>
      <c r="B6" s="324"/>
      <c r="C6" s="324"/>
      <c r="D6" s="324"/>
      <c r="E6" s="324"/>
      <c r="F6" s="324"/>
      <c r="G6" s="324"/>
      <c r="H6" s="153"/>
      <c r="I6" s="3"/>
      <c r="J6" s="3"/>
      <c r="K6" s="3"/>
      <c r="L6" s="3"/>
      <c r="M6" s="3"/>
      <c r="N6" s="3"/>
      <c r="O6" s="3"/>
      <c r="P6" s="3"/>
      <c r="Q6" s="3"/>
      <c r="R6" s="3"/>
      <c r="S6" s="3"/>
      <c r="T6" s="3"/>
      <c r="U6" s="3"/>
      <c r="V6" s="3"/>
      <c r="W6" s="3"/>
    </row>
    <row r="7" spans="1:26" ht="14.1" customHeight="1">
      <c r="A7" s="1094" t="s">
        <v>2399</v>
      </c>
      <c r="B7" s="324"/>
      <c r="C7" s="324"/>
      <c r="D7" s="324"/>
      <c r="E7" s="324"/>
      <c r="F7" s="324"/>
      <c r="G7" s="324"/>
      <c r="H7" s="153"/>
      <c r="I7" s="3"/>
      <c r="J7" s="3"/>
      <c r="K7" s="3"/>
      <c r="L7" s="3"/>
      <c r="M7" s="3"/>
      <c r="N7" s="3"/>
      <c r="O7" s="3"/>
      <c r="P7" s="3"/>
      <c r="Q7" s="3"/>
      <c r="R7" s="3"/>
      <c r="S7" s="3"/>
      <c r="T7" s="3"/>
      <c r="U7" s="3"/>
      <c r="V7" s="3"/>
      <c r="W7" s="3"/>
    </row>
    <row r="8" spans="1:26">
      <c r="A8" s="239"/>
      <c r="B8" s="239"/>
      <c r="C8" s="239"/>
      <c r="D8" s="239"/>
      <c r="E8" s="239"/>
      <c r="F8" s="239"/>
      <c r="G8" s="239"/>
      <c r="H8" s="239"/>
      <c r="I8" s="136"/>
      <c r="J8" s="136"/>
      <c r="K8" s="136"/>
      <c r="L8" s="136"/>
      <c r="M8" s="136"/>
      <c r="N8" s="136"/>
      <c r="O8" s="136"/>
      <c r="P8" s="136"/>
      <c r="Q8" s="136"/>
      <c r="R8" s="136"/>
      <c r="S8" s="136"/>
      <c r="T8" s="136"/>
      <c r="U8" s="136"/>
      <c r="V8" s="136"/>
      <c r="W8" s="136"/>
      <c r="X8" s="222"/>
      <c r="Y8" s="222"/>
      <c r="Z8" s="222"/>
    </row>
    <row r="9" spans="1:26" ht="30" customHeight="1">
      <c r="A9" s="138"/>
      <c r="B9" s="1257" t="s">
        <v>1572</v>
      </c>
      <c r="C9" s="1268"/>
      <c r="D9" s="1420" t="s">
        <v>1710</v>
      </c>
      <c r="E9" s="1595"/>
      <c r="F9" s="1559"/>
      <c r="G9" s="1559"/>
      <c r="H9" s="1559"/>
      <c r="I9" s="1559"/>
      <c r="J9" s="1596"/>
      <c r="K9" s="598" t="s">
        <v>753</v>
      </c>
      <c r="L9" s="599"/>
      <c r="M9" s="1594" t="s">
        <v>1573</v>
      </c>
      <c r="N9" s="1594"/>
      <c r="O9" s="1594"/>
      <c r="P9" s="1594"/>
      <c r="Q9" s="1594"/>
      <c r="R9" s="1594"/>
      <c r="S9" s="1594"/>
      <c r="T9" s="1594"/>
      <c r="U9" s="1594"/>
      <c r="V9" s="417"/>
      <c r="W9" s="417"/>
      <c r="X9" s="222"/>
      <c r="Y9" s="274"/>
      <c r="Z9" s="222"/>
    </row>
    <row r="10" spans="1:26" ht="15.95" customHeight="1">
      <c r="A10" s="600" t="s">
        <v>643</v>
      </c>
      <c r="B10" s="1272"/>
      <c r="C10" s="1274"/>
      <c r="D10" s="524"/>
      <c r="E10" s="440"/>
      <c r="F10" s="106"/>
      <c r="G10" s="106"/>
      <c r="H10" s="1300"/>
      <c r="I10" s="1256"/>
      <c r="J10" s="229"/>
      <c r="K10" s="524"/>
      <c r="L10" s="440"/>
      <c r="M10" s="227"/>
      <c r="N10" s="952"/>
      <c r="O10" s="1056"/>
      <c r="P10" s="240"/>
      <c r="Q10" s="106"/>
      <c r="R10" s="106"/>
      <c r="S10" s="1291"/>
      <c r="T10" s="106"/>
      <c r="U10" s="1597"/>
      <c r="V10" s="106"/>
      <c r="W10" s="138"/>
      <c r="X10" s="274"/>
      <c r="Y10" s="461"/>
      <c r="Z10" s="222"/>
    </row>
    <row r="11" spans="1:26" s="604" customFormat="1" ht="15.95" customHeight="1">
      <c r="A11" s="605" t="s">
        <v>644</v>
      </c>
      <c r="B11" s="353"/>
      <c r="C11" s="353"/>
      <c r="D11" s="353"/>
      <c r="E11" s="353"/>
      <c r="F11" s="353"/>
      <c r="G11" s="353"/>
      <c r="H11" s="1054"/>
      <c r="I11" s="1055"/>
      <c r="J11" s="353"/>
      <c r="K11" s="353"/>
      <c r="L11" s="353"/>
      <c r="M11" s="106" t="s">
        <v>712</v>
      </c>
      <c r="N11" s="1036"/>
      <c r="O11" s="1054"/>
      <c r="P11" s="353"/>
      <c r="Q11" s="106" t="s">
        <v>609</v>
      </c>
      <c r="R11" s="353"/>
      <c r="S11" s="1231"/>
      <c r="T11" s="106" t="s">
        <v>588</v>
      </c>
      <c r="U11" s="1597"/>
      <c r="V11" s="353"/>
      <c r="W11" s="601"/>
      <c r="X11" s="602"/>
      <c r="Y11" s="602"/>
      <c r="Z11" s="603"/>
    </row>
    <row r="12" spans="1:26">
      <c r="C12" s="106"/>
      <c r="E12" s="106"/>
      <c r="G12" s="229"/>
      <c r="H12" s="106"/>
      <c r="I12" s="106" t="s">
        <v>612</v>
      </c>
      <c r="J12" s="245"/>
      <c r="L12" s="106"/>
      <c r="M12" s="106" t="s">
        <v>614</v>
      </c>
      <c r="N12" s="106"/>
      <c r="O12" s="234"/>
      <c r="P12" s="229"/>
      <c r="Q12" s="106" t="s">
        <v>613</v>
      </c>
      <c r="R12" s="106" t="s">
        <v>118</v>
      </c>
      <c r="S12" s="374" t="s">
        <v>175</v>
      </c>
      <c r="T12" s="106" t="s">
        <v>716</v>
      </c>
      <c r="U12" s="106" t="s">
        <v>717</v>
      </c>
      <c r="V12" s="106" t="s">
        <v>178</v>
      </c>
      <c r="W12" s="335" t="s">
        <v>1177</v>
      </c>
      <c r="X12" s="186"/>
      <c r="Y12" s="606"/>
    </row>
    <row r="13" spans="1:26" ht="12.75" customHeight="1">
      <c r="A13" s="301" t="s">
        <v>752</v>
      </c>
      <c r="B13" s="607" t="s">
        <v>715</v>
      </c>
      <c r="C13" s="245"/>
      <c r="D13" s="607" t="s">
        <v>715</v>
      </c>
      <c r="F13" s="106" t="s">
        <v>713</v>
      </c>
      <c r="H13" s="106" t="s">
        <v>934</v>
      </c>
      <c r="I13" s="106" t="s">
        <v>42</v>
      </c>
      <c r="J13" s="106" t="s">
        <v>714</v>
      </c>
      <c r="K13" s="119" t="s">
        <v>715</v>
      </c>
      <c r="M13" s="106" t="s">
        <v>637</v>
      </c>
      <c r="N13" s="106" t="s">
        <v>1312</v>
      </c>
      <c r="O13" s="108" t="s">
        <v>119</v>
      </c>
      <c r="P13" s="106" t="s">
        <v>276</v>
      </c>
      <c r="Q13" s="374" t="s">
        <v>617</v>
      </c>
      <c r="R13" s="106" t="s">
        <v>121</v>
      </c>
      <c r="S13" s="323" t="s">
        <v>1311</v>
      </c>
      <c r="T13" s="106" t="s">
        <v>721</v>
      </c>
      <c r="U13" s="106" t="s">
        <v>722</v>
      </c>
      <c r="V13" s="106" t="s">
        <v>179</v>
      </c>
      <c r="W13" s="335" t="s">
        <v>1176</v>
      </c>
      <c r="X13" s="186"/>
      <c r="Y13" s="606"/>
    </row>
    <row r="14" spans="1:26" ht="14.25">
      <c r="A14" s="227" t="s">
        <v>190</v>
      </c>
      <c r="B14" s="106" t="s">
        <v>720</v>
      </c>
      <c r="C14" s="31" t="s">
        <v>225</v>
      </c>
      <c r="D14" s="106" t="s">
        <v>720</v>
      </c>
      <c r="E14" s="31" t="s">
        <v>225</v>
      </c>
      <c r="F14" s="106" t="s">
        <v>718</v>
      </c>
      <c r="G14" s="348" t="s">
        <v>65</v>
      </c>
      <c r="H14" s="106" t="s">
        <v>933</v>
      </c>
      <c r="I14" s="106" t="s">
        <v>633</v>
      </c>
      <c r="J14" s="349" t="s">
        <v>719</v>
      </c>
      <c r="K14" s="106" t="s">
        <v>720</v>
      </c>
      <c r="L14" s="31" t="s">
        <v>225</v>
      </c>
      <c r="M14" s="106" t="s">
        <v>619</v>
      </c>
      <c r="N14" s="349" t="s">
        <v>1449</v>
      </c>
      <c r="O14" s="108" t="s">
        <v>122</v>
      </c>
      <c r="P14" s="349" t="s">
        <v>188</v>
      </c>
      <c r="Q14" s="106" t="s">
        <v>536</v>
      </c>
      <c r="R14" s="106" t="s">
        <v>123</v>
      </c>
      <c r="S14" s="454" t="s">
        <v>174</v>
      </c>
      <c r="T14" s="608" t="s">
        <v>725</v>
      </c>
      <c r="U14" s="106" t="s">
        <v>1309</v>
      </c>
      <c r="V14" s="106" t="s">
        <v>1310</v>
      </c>
      <c r="W14" s="374" t="s">
        <v>756</v>
      </c>
      <c r="X14" s="186"/>
      <c r="Y14" s="606"/>
    </row>
    <row r="15" spans="1:26" ht="14.25">
      <c r="A15" s="484" t="s">
        <v>1389</v>
      </c>
      <c r="B15" s="349" t="s">
        <v>710</v>
      </c>
      <c r="D15" s="349" t="s">
        <v>710</v>
      </c>
      <c r="F15" s="349" t="s">
        <v>723</v>
      </c>
      <c r="G15" s="609" t="s">
        <v>72</v>
      </c>
      <c r="H15" s="349" t="s">
        <v>935</v>
      </c>
      <c r="I15" s="349" t="s">
        <v>962</v>
      </c>
      <c r="J15" s="349" t="s">
        <v>963</v>
      </c>
      <c r="K15" s="349" t="s">
        <v>710</v>
      </c>
      <c r="M15" s="349" t="s">
        <v>724</v>
      </c>
      <c r="O15" s="350" t="s">
        <v>165</v>
      </c>
      <c r="P15" s="989"/>
      <c r="Q15" s="944" t="s">
        <v>1227</v>
      </c>
      <c r="R15" s="349" t="s">
        <v>727</v>
      </c>
      <c r="S15" s="610" t="s">
        <v>1383</v>
      </c>
      <c r="T15" s="349" t="s">
        <v>97</v>
      </c>
      <c r="U15" s="349" t="s">
        <v>620</v>
      </c>
      <c r="V15" s="349" t="s">
        <v>180</v>
      </c>
      <c r="W15" s="611" t="s">
        <v>754</v>
      </c>
      <c r="X15" s="186"/>
      <c r="Y15" s="606"/>
    </row>
    <row r="16" spans="1:26">
      <c r="A16" s="484" t="s">
        <v>441</v>
      </c>
      <c r="B16" s="349" t="s">
        <v>711</v>
      </c>
      <c r="C16" s="106"/>
      <c r="D16" s="349" t="s">
        <v>711</v>
      </c>
      <c r="E16" s="106"/>
      <c r="F16" s="349" t="s">
        <v>726</v>
      </c>
      <c r="G16" s="106"/>
      <c r="H16" s="441" t="s">
        <v>503</v>
      </c>
      <c r="I16" s="349" t="s">
        <v>353</v>
      </c>
      <c r="J16" s="349" t="s">
        <v>503</v>
      </c>
      <c r="K16" s="349" t="s">
        <v>711</v>
      </c>
      <c r="L16" s="106"/>
      <c r="M16" s="349" t="s">
        <v>244</v>
      </c>
      <c r="N16" s="106"/>
      <c r="O16" s="350" t="s">
        <v>125</v>
      </c>
      <c r="P16" s="229"/>
      <c r="Q16" s="454" t="s">
        <v>626</v>
      </c>
      <c r="R16" s="349" t="s">
        <v>728</v>
      </c>
      <c r="S16" s="323"/>
      <c r="T16" s="349" t="s">
        <v>502</v>
      </c>
      <c r="U16" s="349" t="s">
        <v>729</v>
      </c>
      <c r="V16" s="349" t="s">
        <v>181</v>
      </c>
      <c r="W16" s="611" t="s">
        <v>755</v>
      </c>
      <c r="X16" s="186"/>
      <c r="Y16" s="606"/>
    </row>
    <row r="17" spans="1:25">
      <c r="A17" s="367"/>
      <c r="B17" s="200"/>
      <c r="C17" s="106"/>
      <c r="D17" s="200"/>
      <c r="E17" s="106"/>
      <c r="F17" s="200"/>
      <c r="G17" s="200"/>
      <c r="H17" s="229"/>
      <c r="I17" s="349" t="s">
        <v>625</v>
      </c>
      <c r="J17" s="345"/>
      <c r="K17" s="349"/>
      <c r="L17" s="106"/>
      <c r="M17" s="349" t="s">
        <v>628</v>
      </c>
      <c r="N17" s="229"/>
      <c r="O17" s="108"/>
      <c r="P17" s="106"/>
      <c r="Q17" s="349" t="s">
        <v>629</v>
      </c>
      <c r="R17" s="106"/>
      <c r="S17" s="230"/>
      <c r="T17" s="349" t="s">
        <v>439</v>
      </c>
      <c r="U17" s="229"/>
      <c r="V17" s="349" t="s">
        <v>964</v>
      </c>
      <c r="W17" s="611" t="s">
        <v>439</v>
      </c>
      <c r="X17" s="186"/>
      <c r="Y17" s="606"/>
    </row>
    <row r="18" spans="1:25" ht="15" thickBot="1">
      <c r="A18" s="367"/>
      <c r="B18" s="200"/>
      <c r="C18" s="106"/>
      <c r="D18" s="200"/>
      <c r="E18" s="106"/>
      <c r="F18" s="200"/>
      <c r="G18" s="200"/>
      <c r="H18" s="229"/>
      <c r="J18" s="229"/>
      <c r="K18" s="106"/>
      <c r="L18" s="106"/>
      <c r="N18" s="229"/>
      <c r="O18" s="108"/>
      <c r="P18" s="106"/>
      <c r="Q18" s="349" t="s">
        <v>1447</v>
      </c>
      <c r="R18" s="106"/>
      <c r="S18" s="230"/>
      <c r="T18" s="349"/>
      <c r="U18" s="229"/>
      <c r="V18" s="106"/>
      <c r="W18" s="597"/>
      <c r="X18" s="186"/>
      <c r="Y18" s="606"/>
    </row>
    <row r="19" spans="1:25" ht="24.95" customHeight="1">
      <c r="A19" s="73" t="s">
        <v>300</v>
      </c>
      <c r="B19" s="81">
        <v>106916</v>
      </c>
      <c r="C19" s="65">
        <v>102.4973396861309</v>
      </c>
      <c r="D19" s="63">
        <v>30015</v>
      </c>
      <c r="E19" s="65">
        <v>101.81478968792402</v>
      </c>
      <c r="F19" s="63">
        <v>1</v>
      </c>
      <c r="G19" s="63">
        <v>361</v>
      </c>
      <c r="H19" s="63">
        <v>7495</v>
      </c>
      <c r="I19" s="1210">
        <v>903</v>
      </c>
      <c r="J19" s="63">
        <v>6656</v>
      </c>
      <c r="K19" s="63">
        <v>76901</v>
      </c>
      <c r="L19" s="65">
        <v>102.76623324558003</v>
      </c>
      <c r="M19" s="63">
        <v>1974</v>
      </c>
      <c r="N19" s="63">
        <v>7567</v>
      </c>
      <c r="O19" s="63">
        <v>7374</v>
      </c>
      <c r="P19" s="63">
        <v>14402</v>
      </c>
      <c r="Q19" s="63">
        <v>18521</v>
      </c>
      <c r="R19" s="63">
        <v>4777</v>
      </c>
      <c r="S19" s="63">
        <v>2436</v>
      </c>
      <c r="T19" s="63">
        <v>2604</v>
      </c>
      <c r="U19" s="63">
        <v>887</v>
      </c>
      <c r="V19" s="63">
        <v>2647</v>
      </c>
      <c r="W19" s="64">
        <v>4821</v>
      </c>
    </row>
    <row r="20" spans="1:25" ht="12.6" customHeight="1">
      <c r="A20" s="584" t="s">
        <v>704</v>
      </c>
      <c r="B20" s="104"/>
      <c r="C20" s="56"/>
      <c r="D20" s="104"/>
      <c r="E20" s="56"/>
      <c r="F20" s="104"/>
      <c r="G20" s="104"/>
      <c r="H20" s="104"/>
      <c r="I20" s="252"/>
      <c r="J20" s="104"/>
      <c r="K20" s="104"/>
      <c r="L20" s="56"/>
      <c r="M20" s="104"/>
      <c r="N20" s="104"/>
      <c r="O20" s="104"/>
      <c r="P20" s="104"/>
      <c r="Q20" s="104"/>
      <c r="R20" s="104"/>
      <c r="S20" s="104"/>
      <c r="T20" s="104"/>
      <c r="U20" s="104"/>
      <c r="V20" s="104"/>
      <c r="W20" s="110"/>
    </row>
    <row r="21" spans="1:25" ht="24.95" customHeight="1">
      <c r="A21" s="74" t="s">
        <v>311</v>
      </c>
      <c r="B21" s="55">
        <f>B24+B25+B26+B27+B28</f>
        <v>39306</v>
      </c>
      <c r="C21" s="56">
        <v>102.43940578577013</v>
      </c>
      <c r="D21" s="55">
        <f t="shared" ref="D21:W21" si="0">D24+D25+D26+D27+D28</f>
        <v>10855</v>
      </c>
      <c r="E21" s="56">
        <v>101.67665792431622</v>
      </c>
      <c r="F21" s="55" t="s">
        <v>114</v>
      </c>
      <c r="G21" s="55">
        <f t="shared" si="0"/>
        <v>179</v>
      </c>
      <c r="H21" s="55">
        <f t="shared" si="0"/>
        <v>1887</v>
      </c>
      <c r="I21" s="1050">
        <v>201</v>
      </c>
      <c r="J21" s="55">
        <f t="shared" si="0"/>
        <v>2084</v>
      </c>
      <c r="K21" s="55">
        <f t="shared" si="0"/>
        <v>28451</v>
      </c>
      <c r="L21" s="56">
        <v>102.733444067307</v>
      </c>
      <c r="M21" s="55">
        <f t="shared" si="0"/>
        <v>810</v>
      </c>
      <c r="N21" s="55">
        <f t="shared" si="0"/>
        <v>2745</v>
      </c>
      <c r="O21" s="55">
        <f t="shared" si="0"/>
        <v>2675</v>
      </c>
      <c r="P21" s="55">
        <f t="shared" si="0"/>
        <v>5876</v>
      </c>
      <c r="Q21" s="55">
        <f t="shared" si="0"/>
        <v>7575</v>
      </c>
      <c r="R21" s="55">
        <f t="shared" si="0"/>
        <v>1726</v>
      </c>
      <c r="S21" s="55">
        <f t="shared" si="0"/>
        <v>863</v>
      </c>
      <c r="T21" s="55">
        <f t="shared" si="0"/>
        <v>934</v>
      </c>
      <c r="U21" s="55">
        <f t="shared" si="0"/>
        <v>248</v>
      </c>
      <c r="V21" s="55">
        <f t="shared" si="0"/>
        <v>861</v>
      </c>
      <c r="W21" s="57">
        <f t="shared" si="0"/>
        <v>1546</v>
      </c>
      <c r="X21" s="897"/>
    </row>
    <row r="22" spans="1:25" ht="12.6" customHeight="1">
      <c r="A22" s="584" t="s">
        <v>705</v>
      </c>
      <c r="B22" s="104"/>
      <c r="C22" s="56"/>
      <c r="D22" s="104"/>
      <c r="E22" s="56"/>
      <c r="F22" s="104"/>
      <c r="G22" s="104"/>
      <c r="H22" s="104"/>
      <c r="I22" s="252"/>
      <c r="J22" s="104"/>
      <c r="K22" s="104"/>
      <c r="L22" s="56"/>
      <c r="M22" s="104"/>
      <c r="N22" s="104"/>
      <c r="O22" s="104"/>
      <c r="P22" s="104"/>
      <c r="Q22" s="104"/>
      <c r="R22" s="104"/>
      <c r="S22" s="104"/>
      <c r="T22" s="104"/>
      <c r="U22" s="104"/>
      <c r="V22" s="104"/>
      <c r="W22" s="110"/>
    </row>
    <row r="23" spans="1:25" ht="18" customHeight="1">
      <c r="A23" s="235" t="s">
        <v>1554</v>
      </c>
      <c r="B23" s="104"/>
      <c r="C23" s="105"/>
      <c r="D23" s="104"/>
      <c r="E23" s="105"/>
      <c r="F23" s="104"/>
      <c r="G23" s="104"/>
      <c r="H23" s="104"/>
      <c r="I23" s="252"/>
      <c r="J23" s="104"/>
      <c r="K23" s="104"/>
      <c r="L23" s="105"/>
      <c r="M23" s="104"/>
      <c r="N23" s="104"/>
      <c r="O23" s="104"/>
      <c r="P23" s="104"/>
      <c r="Q23" s="104"/>
      <c r="R23" s="104"/>
      <c r="S23" s="104"/>
      <c r="T23" s="104"/>
      <c r="U23" s="104"/>
      <c r="V23" s="104"/>
      <c r="W23" s="110"/>
    </row>
    <row r="24" spans="1:25" ht="18" customHeight="1">
      <c r="A24" s="120" t="s">
        <v>312</v>
      </c>
      <c r="B24" s="104">
        <v>10657</v>
      </c>
      <c r="C24" s="105">
        <v>102.72797378060537</v>
      </c>
      <c r="D24" s="104">
        <v>2961</v>
      </c>
      <c r="E24" s="105">
        <v>101.96280991735537</v>
      </c>
      <c r="F24" s="104" t="s">
        <v>114</v>
      </c>
      <c r="G24" s="104">
        <v>40</v>
      </c>
      <c r="H24" s="104">
        <v>564</v>
      </c>
      <c r="I24" s="252">
        <v>45</v>
      </c>
      <c r="J24" s="104">
        <v>591</v>
      </c>
      <c r="K24" s="104">
        <v>7696</v>
      </c>
      <c r="L24" s="105">
        <v>103.02543507362785</v>
      </c>
      <c r="M24" s="104">
        <v>176</v>
      </c>
      <c r="N24" s="104">
        <v>752</v>
      </c>
      <c r="O24" s="104">
        <v>729</v>
      </c>
      <c r="P24" s="104">
        <v>1667</v>
      </c>
      <c r="Q24" s="104">
        <v>1913</v>
      </c>
      <c r="R24" s="104">
        <v>497</v>
      </c>
      <c r="S24" s="104">
        <v>176</v>
      </c>
      <c r="T24" s="104">
        <v>287</v>
      </c>
      <c r="U24" s="104">
        <v>74</v>
      </c>
      <c r="V24" s="104">
        <v>250</v>
      </c>
      <c r="W24" s="110">
        <v>383</v>
      </c>
    </row>
    <row r="25" spans="1:25" ht="15" customHeight="1">
      <c r="A25" s="120" t="s">
        <v>304</v>
      </c>
      <c r="B25" s="104">
        <v>4325</v>
      </c>
      <c r="C25" s="105">
        <v>101.76470588235293</v>
      </c>
      <c r="D25" s="104">
        <v>1417</v>
      </c>
      <c r="E25" s="105">
        <v>101.21428571428572</v>
      </c>
      <c r="F25" s="104" t="s">
        <v>114</v>
      </c>
      <c r="G25" s="104">
        <v>26</v>
      </c>
      <c r="H25" s="104">
        <v>180</v>
      </c>
      <c r="I25" s="252">
        <v>16</v>
      </c>
      <c r="J25" s="104">
        <v>201</v>
      </c>
      <c r="K25" s="104">
        <v>2908</v>
      </c>
      <c r="L25" s="105">
        <v>102.03508771929826</v>
      </c>
      <c r="M25" s="104">
        <v>122</v>
      </c>
      <c r="N25" s="104">
        <v>259</v>
      </c>
      <c r="O25" s="104">
        <v>250</v>
      </c>
      <c r="P25" s="104">
        <v>614</v>
      </c>
      <c r="Q25" s="104">
        <v>832</v>
      </c>
      <c r="R25" s="104">
        <v>182</v>
      </c>
      <c r="S25" s="104">
        <v>76</v>
      </c>
      <c r="T25" s="104">
        <v>97</v>
      </c>
      <c r="U25" s="104">
        <v>22</v>
      </c>
      <c r="V25" s="104">
        <v>71</v>
      </c>
      <c r="W25" s="110">
        <v>167</v>
      </c>
    </row>
    <row r="26" spans="1:25" ht="15" customHeight="1">
      <c r="A26" s="120" t="s">
        <v>314</v>
      </c>
      <c r="B26" s="104">
        <v>4827</v>
      </c>
      <c r="C26" s="105">
        <v>102.68028079132098</v>
      </c>
      <c r="D26" s="104">
        <v>1177</v>
      </c>
      <c r="E26" s="105">
        <v>101.7286084701815</v>
      </c>
      <c r="F26" s="104" t="s">
        <v>114</v>
      </c>
      <c r="G26" s="104">
        <v>19</v>
      </c>
      <c r="H26" s="104">
        <v>276</v>
      </c>
      <c r="I26" s="252">
        <v>22</v>
      </c>
      <c r="J26" s="104">
        <v>239</v>
      </c>
      <c r="K26" s="104">
        <v>3650</v>
      </c>
      <c r="L26" s="105">
        <v>102.99097065462755</v>
      </c>
      <c r="M26" s="104">
        <v>185</v>
      </c>
      <c r="N26" s="104">
        <v>347</v>
      </c>
      <c r="O26" s="104">
        <v>338</v>
      </c>
      <c r="P26" s="104">
        <v>787</v>
      </c>
      <c r="Q26" s="104">
        <v>858</v>
      </c>
      <c r="R26" s="104">
        <v>242</v>
      </c>
      <c r="S26" s="104">
        <v>103</v>
      </c>
      <c r="T26" s="104">
        <v>87</v>
      </c>
      <c r="U26" s="104">
        <v>41</v>
      </c>
      <c r="V26" s="104">
        <v>126</v>
      </c>
      <c r="W26" s="110">
        <v>205</v>
      </c>
    </row>
    <row r="27" spans="1:25" ht="15" customHeight="1">
      <c r="A27" s="120" t="s">
        <v>301</v>
      </c>
      <c r="B27" s="104">
        <v>14655</v>
      </c>
      <c r="C27" s="105">
        <v>102.22516741071428</v>
      </c>
      <c r="D27" s="104">
        <v>3913</v>
      </c>
      <c r="E27" s="105">
        <v>102.03389830508473</v>
      </c>
      <c r="F27" s="104" t="s">
        <v>114</v>
      </c>
      <c r="G27" s="104">
        <v>66</v>
      </c>
      <c r="H27" s="104">
        <v>685</v>
      </c>
      <c r="I27" s="252">
        <v>88</v>
      </c>
      <c r="J27" s="104">
        <v>811</v>
      </c>
      <c r="K27" s="104">
        <v>10742</v>
      </c>
      <c r="L27" s="105">
        <v>102.29501952195028</v>
      </c>
      <c r="M27" s="104">
        <v>185</v>
      </c>
      <c r="N27" s="104">
        <v>1051</v>
      </c>
      <c r="O27" s="104">
        <v>1028</v>
      </c>
      <c r="P27" s="104">
        <v>2129</v>
      </c>
      <c r="Q27" s="104">
        <v>3024</v>
      </c>
      <c r="R27" s="104">
        <v>634</v>
      </c>
      <c r="S27" s="104">
        <v>393</v>
      </c>
      <c r="T27" s="104">
        <v>374</v>
      </c>
      <c r="U27" s="104">
        <v>88</v>
      </c>
      <c r="V27" s="104">
        <v>287</v>
      </c>
      <c r="W27" s="110">
        <v>606</v>
      </c>
    </row>
    <row r="28" spans="1:25" ht="15" customHeight="1">
      <c r="A28" s="120" t="s">
        <v>302</v>
      </c>
      <c r="B28" s="104">
        <v>4842</v>
      </c>
      <c r="C28" s="105">
        <v>102.82437884901252</v>
      </c>
      <c r="D28" s="104">
        <v>1387</v>
      </c>
      <c r="E28" s="105">
        <v>100.50724637681159</v>
      </c>
      <c r="F28" s="104" t="s">
        <v>114</v>
      </c>
      <c r="G28" s="104">
        <v>28</v>
      </c>
      <c r="H28" s="104">
        <v>182</v>
      </c>
      <c r="I28" s="252">
        <v>30</v>
      </c>
      <c r="J28" s="104">
        <v>242</v>
      </c>
      <c r="K28" s="104">
        <v>3455</v>
      </c>
      <c r="L28" s="105">
        <v>103.78492039651547</v>
      </c>
      <c r="M28" s="104">
        <v>142</v>
      </c>
      <c r="N28" s="104">
        <v>336</v>
      </c>
      <c r="O28" s="104">
        <v>330</v>
      </c>
      <c r="P28" s="104">
        <v>679</v>
      </c>
      <c r="Q28" s="104">
        <v>948</v>
      </c>
      <c r="R28" s="104">
        <v>171</v>
      </c>
      <c r="S28" s="104">
        <v>115</v>
      </c>
      <c r="T28" s="104">
        <v>89</v>
      </c>
      <c r="U28" s="104">
        <v>23</v>
      </c>
      <c r="V28" s="104">
        <v>127</v>
      </c>
      <c r="W28" s="110">
        <v>185</v>
      </c>
    </row>
    <row r="29" spans="1:25" ht="24.95" customHeight="1">
      <c r="A29" s="74" t="s">
        <v>303</v>
      </c>
      <c r="B29" s="55">
        <f>B32+B33+B34+B35+B36+B37+B38</f>
        <v>67610</v>
      </c>
      <c r="C29" s="56">
        <v>102.53105048452404</v>
      </c>
      <c r="D29" s="55">
        <f t="shared" ref="D29:W29" si="1">D32+D33+D34+D35+D36+D37+D38</f>
        <v>19160</v>
      </c>
      <c r="E29" s="56">
        <v>101.8932142097426</v>
      </c>
      <c r="F29" s="55">
        <v>1</v>
      </c>
      <c r="G29" s="55">
        <f t="shared" si="1"/>
        <v>182</v>
      </c>
      <c r="H29" s="55">
        <f t="shared" si="1"/>
        <v>5608</v>
      </c>
      <c r="I29" s="1050">
        <v>702</v>
      </c>
      <c r="J29" s="55">
        <f t="shared" si="1"/>
        <v>4572</v>
      </c>
      <c r="K29" s="55">
        <f t="shared" si="1"/>
        <v>48450</v>
      </c>
      <c r="L29" s="56">
        <v>102.78549759212507</v>
      </c>
      <c r="M29" s="55">
        <f t="shared" si="1"/>
        <v>1164</v>
      </c>
      <c r="N29" s="55">
        <f t="shared" si="1"/>
        <v>4822</v>
      </c>
      <c r="O29" s="55">
        <f t="shared" si="1"/>
        <v>4699</v>
      </c>
      <c r="P29" s="55">
        <f t="shared" si="1"/>
        <v>8526</v>
      </c>
      <c r="Q29" s="55">
        <f t="shared" si="1"/>
        <v>10946</v>
      </c>
      <c r="R29" s="55">
        <f t="shared" si="1"/>
        <v>3051</v>
      </c>
      <c r="S29" s="55">
        <f t="shared" si="1"/>
        <v>1573</v>
      </c>
      <c r="T29" s="55">
        <f t="shared" si="1"/>
        <v>1670</v>
      </c>
      <c r="U29" s="55">
        <f t="shared" si="1"/>
        <v>639</v>
      </c>
      <c r="V29" s="55">
        <f t="shared" si="1"/>
        <v>1786</v>
      </c>
      <c r="W29" s="57">
        <f t="shared" si="1"/>
        <v>3275</v>
      </c>
      <c r="X29" s="897"/>
    </row>
    <row r="30" spans="1:25" ht="12.6" customHeight="1">
      <c r="A30" s="584" t="s">
        <v>706</v>
      </c>
      <c r="B30" s="104"/>
      <c r="C30" s="105"/>
      <c r="D30" s="104"/>
      <c r="E30" s="105"/>
      <c r="F30" s="104"/>
      <c r="G30" s="104"/>
      <c r="H30" s="104"/>
      <c r="I30" s="252"/>
      <c r="J30" s="104"/>
      <c r="K30" s="104"/>
      <c r="L30" s="105"/>
      <c r="M30" s="104"/>
      <c r="N30" s="104"/>
      <c r="O30" s="104"/>
      <c r="P30" s="104"/>
      <c r="Q30" s="104"/>
      <c r="R30" s="104"/>
      <c r="S30" s="104"/>
      <c r="T30" s="104"/>
      <c r="U30" s="104"/>
      <c r="V30" s="104"/>
      <c r="W30" s="110"/>
    </row>
    <row r="31" spans="1:25" ht="18" customHeight="1">
      <c r="A31" s="235" t="s">
        <v>1526</v>
      </c>
      <c r="B31" s="104"/>
      <c r="C31" s="105"/>
      <c r="D31" s="104"/>
      <c r="E31" s="105"/>
      <c r="F31" s="104"/>
      <c r="G31" s="104"/>
      <c r="H31" s="104"/>
      <c r="I31" s="252"/>
      <c r="J31" s="104"/>
      <c r="K31" s="104"/>
      <c r="L31" s="105"/>
      <c r="M31" s="104"/>
      <c r="N31" s="104"/>
      <c r="O31" s="104"/>
      <c r="P31" s="104"/>
      <c r="Q31" s="104"/>
      <c r="R31" s="104"/>
      <c r="S31" s="104"/>
      <c r="T31" s="104"/>
      <c r="U31" s="104"/>
      <c r="V31" s="104"/>
      <c r="W31" s="110"/>
    </row>
    <row r="32" spans="1:25" ht="18" customHeight="1">
      <c r="A32" s="120" t="s">
        <v>1186</v>
      </c>
      <c r="B32" s="104">
        <v>9246</v>
      </c>
      <c r="C32" s="105">
        <v>101.40381662645316</v>
      </c>
      <c r="D32" s="104">
        <v>2857</v>
      </c>
      <c r="E32" s="105">
        <v>100.42179261862918</v>
      </c>
      <c r="F32" s="104" t="s">
        <v>114</v>
      </c>
      <c r="G32" s="104">
        <v>21</v>
      </c>
      <c r="H32" s="104">
        <v>642</v>
      </c>
      <c r="I32" s="252">
        <v>92</v>
      </c>
      <c r="J32" s="104">
        <v>805</v>
      </c>
      <c r="K32" s="104">
        <v>6389</v>
      </c>
      <c r="L32" s="105">
        <v>101.84919496253787</v>
      </c>
      <c r="M32" s="104">
        <v>129</v>
      </c>
      <c r="N32" s="104">
        <v>624</v>
      </c>
      <c r="O32" s="104">
        <v>605</v>
      </c>
      <c r="P32" s="104">
        <v>988</v>
      </c>
      <c r="Q32" s="104">
        <v>1675</v>
      </c>
      <c r="R32" s="104">
        <v>426</v>
      </c>
      <c r="S32" s="104">
        <v>229</v>
      </c>
      <c r="T32" s="104">
        <v>204</v>
      </c>
      <c r="U32" s="104">
        <v>74</v>
      </c>
      <c r="V32" s="104">
        <v>210</v>
      </c>
      <c r="W32" s="110">
        <v>461</v>
      </c>
    </row>
    <row r="33" spans="1:23" ht="15" customHeight="1">
      <c r="A33" s="120" t="s">
        <v>1185</v>
      </c>
      <c r="B33" s="104">
        <v>6616</v>
      </c>
      <c r="C33" s="105">
        <v>102.79676817899318</v>
      </c>
      <c r="D33" s="104">
        <v>1778</v>
      </c>
      <c r="E33" s="105">
        <v>103.2520325203252</v>
      </c>
      <c r="F33" s="104" t="s">
        <v>114</v>
      </c>
      <c r="G33" s="104">
        <v>41</v>
      </c>
      <c r="H33" s="104">
        <v>278</v>
      </c>
      <c r="I33" s="252">
        <v>22</v>
      </c>
      <c r="J33" s="104">
        <v>354</v>
      </c>
      <c r="K33" s="104">
        <v>4838</v>
      </c>
      <c r="L33" s="105">
        <v>102.63046245226984</v>
      </c>
      <c r="M33" s="104">
        <v>153</v>
      </c>
      <c r="N33" s="104">
        <v>548</v>
      </c>
      <c r="O33" s="104">
        <v>533</v>
      </c>
      <c r="P33" s="104">
        <v>938</v>
      </c>
      <c r="Q33" s="104">
        <v>1193</v>
      </c>
      <c r="R33" s="104">
        <v>309</v>
      </c>
      <c r="S33" s="104">
        <v>129</v>
      </c>
      <c r="T33" s="104">
        <v>158</v>
      </c>
      <c r="U33" s="104">
        <v>45</v>
      </c>
      <c r="V33" s="104">
        <v>157</v>
      </c>
      <c r="W33" s="110">
        <v>295</v>
      </c>
    </row>
    <row r="34" spans="1:23" ht="15" customHeight="1">
      <c r="A34" s="120" t="s">
        <v>306</v>
      </c>
      <c r="B34" s="104">
        <v>5256</v>
      </c>
      <c r="C34" s="105">
        <v>102.9175641276679</v>
      </c>
      <c r="D34" s="104">
        <v>1395</v>
      </c>
      <c r="E34" s="105">
        <v>102.04828090709583</v>
      </c>
      <c r="F34" s="104" t="s">
        <v>114</v>
      </c>
      <c r="G34" s="104">
        <v>12</v>
      </c>
      <c r="H34" s="104">
        <v>402</v>
      </c>
      <c r="I34" s="252">
        <v>80</v>
      </c>
      <c r="J34" s="104">
        <v>315</v>
      </c>
      <c r="K34" s="104">
        <v>3861</v>
      </c>
      <c r="L34" s="105">
        <v>103.23529411764707</v>
      </c>
      <c r="M34" s="104">
        <v>87</v>
      </c>
      <c r="N34" s="104">
        <v>400</v>
      </c>
      <c r="O34" s="104">
        <v>392</v>
      </c>
      <c r="P34" s="104">
        <v>825</v>
      </c>
      <c r="Q34" s="104">
        <v>854</v>
      </c>
      <c r="R34" s="104">
        <v>192</v>
      </c>
      <c r="S34" s="104">
        <v>145</v>
      </c>
      <c r="T34" s="104">
        <v>122</v>
      </c>
      <c r="U34" s="104">
        <v>38</v>
      </c>
      <c r="V34" s="104">
        <v>158</v>
      </c>
      <c r="W34" s="110">
        <v>223</v>
      </c>
    </row>
    <row r="35" spans="1:23" s="222" customFormat="1" ht="15" customHeight="1">
      <c r="A35" s="113" t="s">
        <v>307</v>
      </c>
      <c r="B35" s="252">
        <v>6088</v>
      </c>
      <c r="C35" s="265">
        <v>102.88997802940681</v>
      </c>
      <c r="D35" s="252">
        <v>1308</v>
      </c>
      <c r="E35" s="265">
        <v>103.07328605200945</v>
      </c>
      <c r="F35" s="104" t="s">
        <v>114</v>
      </c>
      <c r="G35" s="252">
        <v>29</v>
      </c>
      <c r="H35" s="252">
        <v>326</v>
      </c>
      <c r="I35" s="252">
        <v>33</v>
      </c>
      <c r="J35" s="252">
        <v>310</v>
      </c>
      <c r="K35" s="252">
        <v>4780</v>
      </c>
      <c r="L35" s="265">
        <v>102.83993115318417</v>
      </c>
      <c r="M35" s="252">
        <v>207</v>
      </c>
      <c r="N35" s="252">
        <v>662</v>
      </c>
      <c r="O35" s="252">
        <v>648</v>
      </c>
      <c r="P35" s="252">
        <v>1016</v>
      </c>
      <c r="Q35" s="252">
        <v>1152</v>
      </c>
      <c r="R35" s="252">
        <v>224</v>
      </c>
      <c r="S35" s="252">
        <v>108</v>
      </c>
      <c r="T35" s="252">
        <v>108</v>
      </c>
      <c r="U35" s="252">
        <v>34</v>
      </c>
      <c r="V35" s="252">
        <v>164</v>
      </c>
      <c r="W35" s="253">
        <v>260</v>
      </c>
    </row>
    <row r="36" spans="1:23" s="222" customFormat="1" ht="15" customHeight="1">
      <c r="A36" s="113" t="s">
        <v>308</v>
      </c>
      <c r="B36" s="252">
        <v>12343</v>
      </c>
      <c r="C36" s="265">
        <v>103.42718283894754</v>
      </c>
      <c r="D36" s="252">
        <v>2372</v>
      </c>
      <c r="E36" s="265">
        <v>103.08561495002174</v>
      </c>
      <c r="F36" s="104" t="s">
        <v>114</v>
      </c>
      <c r="G36" s="252">
        <v>26</v>
      </c>
      <c r="H36" s="252">
        <v>672</v>
      </c>
      <c r="I36" s="252">
        <v>94</v>
      </c>
      <c r="J36" s="252">
        <v>497</v>
      </c>
      <c r="K36" s="252">
        <v>9971</v>
      </c>
      <c r="L36" s="265">
        <v>103.50877192982458</v>
      </c>
      <c r="M36" s="252">
        <v>338</v>
      </c>
      <c r="N36" s="252">
        <v>1153</v>
      </c>
      <c r="O36" s="252">
        <v>1129</v>
      </c>
      <c r="P36" s="252">
        <v>2200</v>
      </c>
      <c r="Q36" s="252">
        <v>2095</v>
      </c>
      <c r="R36" s="252">
        <v>660</v>
      </c>
      <c r="S36" s="252">
        <v>307</v>
      </c>
      <c r="T36" s="252">
        <v>265</v>
      </c>
      <c r="U36" s="252">
        <v>123</v>
      </c>
      <c r="V36" s="252">
        <v>386</v>
      </c>
      <c r="W36" s="253">
        <v>537</v>
      </c>
    </row>
    <row r="37" spans="1:23" s="222" customFormat="1" ht="15" customHeight="1">
      <c r="A37" s="113" t="s">
        <v>309</v>
      </c>
      <c r="B37" s="252">
        <v>5691</v>
      </c>
      <c r="C37" s="265">
        <v>102.44824482448244</v>
      </c>
      <c r="D37" s="252">
        <v>1421</v>
      </c>
      <c r="E37" s="265">
        <v>100.78014184397163</v>
      </c>
      <c r="F37" s="252">
        <v>1</v>
      </c>
      <c r="G37" s="252">
        <v>32</v>
      </c>
      <c r="H37" s="252">
        <v>325</v>
      </c>
      <c r="I37" s="252">
        <v>51</v>
      </c>
      <c r="J37" s="252">
        <v>393</v>
      </c>
      <c r="K37" s="252">
        <v>4270</v>
      </c>
      <c r="L37" s="265">
        <v>103.01568154402896</v>
      </c>
      <c r="M37" s="252">
        <v>121</v>
      </c>
      <c r="N37" s="252">
        <v>415</v>
      </c>
      <c r="O37" s="252">
        <v>396</v>
      </c>
      <c r="P37" s="252">
        <v>899</v>
      </c>
      <c r="Q37" s="252">
        <v>1001</v>
      </c>
      <c r="R37" s="252">
        <v>271</v>
      </c>
      <c r="S37" s="252">
        <v>148</v>
      </c>
      <c r="T37" s="252">
        <v>110</v>
      </c>
      <c r="U37" s="252">
        <v>47</v>
      </c>
      <c r="V37" s="252">
        <v>139</v>
      </c>
      <c r="W37" s="253">
        <v>264</v>
      </c>
    </row>
    <row r="38" spans="1:23" s="222" customFormat="1" ht="15" customHeight="1">
      <c r="A38" s="113" t="s">
        <v>310</v>
      </c>
      <c r="B38" s="252">
        <v>22370</v>
      </c>
      <c r="C38" s="265">
        <v>102.26753223004481</v>
      </c>
      <c r="D38" s="252">
        <v>8029</v>
      </c>
      <c r="E38" s="265">
        <v>101.7617237008872</v>
      </c>
      <c r="F38" s="104" t="s">
        <v>114</v>
      </c>
      <c r="G38" s="252">
        <v>21</v>
      </c>
      <c r="H38" s="252">
        <v>2963</v>
      </c>
      <c r="I38" s="252">
        <v>330</v>
      </c>
      <c r="J38" s="252">
        <v>1898</v>
      </c>
      <c r="K38" s="252">
        <v>14341</v>
      </c>
      <c r="L38" s="265">
        <v>102.55291762013729</v>
      </c>
      <c r="M38" s="252">
        <v>129</v>
      </c>
      <c r="N38" s="252">
        <v>1020</v>
      </c>
      <c r="O38" s="252">
        <v>996</v>
      </c>
      <c r="P38" s="252">
        <v>1660</v>
      </c>
      <c r="Q38" s="252">
        <v>2976</v>
      </c>
      <c r="R38" s="252">
        <v>969</v>
      </c>
      <c r="S38" s="252">
        <v>507</v>
      </c>
      <c r="T38" s="252">
        <v>703</v>
      </c>
      <c r="U38" s="252">
        <v>278</v>
      </c>
      <c r="V38" s="252">
        <v>572</v>
      </c>
      <c r="W38" s="253">
        <v>1235</v>
      </c>
    </row>
    <row r="39" spans="1:23" s="222" customFormat="1" ht="12.6" customHeight="1">
      <c r="A39" s="712" t="s">
        <v>751</v>
      </c>
      <c r="B39" s="252"/>
      <c r="C39" s="252"/>
      <c r="D39" s="252"/>
      <c r="E39" s="252"/>
      <c r="F39" s="252"/>
      <c r="G39" s="252"/>
      <c r="H39" s="252"/>
      <c r="I39" s="252"/>
      <c r="J39" s="252"/>
      <c r="K39" s="252"/>
      <c r="L39" s="252"/>
      <c r="M39" s="252"/>
      <c r="N39" s="252"/>
      <c r="O39" s="252"/>
      <c r="P39" s="252"/>
      <c r="Q39" s="252"/>
      <c r="R39" s="252"/>
      <c r="S39" s="252"/>
      <c r="T39" s="252"/>
      <c r="U39" s="252"/>
      <c r="V39" s="252"/>
      <c r="W39" s="253"/>
    </row>
    <row r="40" spans="1:23" s="1068" customFormat="1" ht="12.6" customHeight="1">
      <c r="A40" s="712"/>
      <c r="B40" s="628"/>
      <c r="C40" s="628"/>
      <c r="D40" s="628"/>
      <c r="E40" s="628"/>
      <c r="F40" s="628"/>
      <c r="G40" s="628"/>
      <c r="H40" s="628"/>
      <c r="I40" s="628"/>
      <c r="J40" s="628"/>
      <c r="K40" s="628"/>
      <c r="L40" s="628"/>
      <c r="M40" s="628"/>
      <c r="N40" s="628"/>
      <c r="O40" s="628"/>
      <c r="P40" s="628"/>
      <c r="Q40" s="628"/>
      <c r="R40" s="628"/>
      <c r="S40" s="628"/>
      <c r="T40" s="628"/>
      <c r="U40" s="628"/>
      <c r="V40" s="628"/>
      <c r="W40" s="628"/>
    </row>
    <row r="41" spans="1:23">
      <c r="A41" s="235"/>
      <c r="B41" s="477"/>
      <c r="C41" s="278"/>
      <c r="D41" s="477"/>
      <c r="E41" s="278"/>
      <c r="F41" s="477"/>
      <c r="G41" s="477"/>
      <c r="H41" s="477"/>
      <c r="I41" s="477"/>
      <c r="J41" s="477"/>
      <c r="K41" s="477"/>
      <c r="L41" s="278"/>
      <c r="M41" s="477"/>
      <c r="N41" s="477"/>
      <c r="O41" s="477"/>
      <c r="P41" s="477"/>
      <c r="Q41" s="477"/>
      <c r="R41" s="477"/>
      <c r="S41" s="477"/>
      <c r="T41" s="477"/>
      <c r="U41" s="477"/>
      <c r="V41" s="477"/>
      <c r="W41" s="477"/>
    </row>
    <row r="42" spans="1:23" s="98" customFormat="1" ht="15" customHeight="1">
      <c r="A42" s="982" t="s">
        <v>1989</v>
      </c>
      <c r="B42" s="962"/>
      <c r="C42" s="962"/>
      <c r="D42" s="962"/>
      <c r="E42" s="962"/>
      <c r="F42" s="962"/>
      <c r="G42" s="962"/>
      <c r="H42" s="962"/>
      <c r="I42" s="962"/>
      <c r="J42" s="962"/>
      <c r="K42" s="962"/>
      <c r="L42" s="962"/>
      <c r="M42" s="962"/>
      <c r="N42" s="962"/>
      <c r="O42" s="962"/>
      <c r="P42" s="962"/>
      <c r="Q42" s="962"/>
      <c r="R42" s="962"/>
      <c r="S42" s="962"/>
      <c r="T42" s="962"/>
      <c r="U42" s="962"/>
      <c r="V42" s="197"/>
      <c r="W42" s="197"/>
    </row>
    <row r="43" spans="1:23" s="98" customFormat="1" ht="15" customHeight="1">
      <c r="A43" s="972" t="s">
        <v>1990</v>
      </c>
      <c r="B43" s="1031"/>
      <c r="C43" s="1031"/>
      <c r="D43" s="1031"/>
      <c r="E43" s="1031"/>
      <c r="F43" s="1031"/>
      <c r="G43" s="1031"/>
      <c r="H43" s="1031"/>
      <c r="I43" s="1031"/>
      <c r="J43" s="1031"/>
      <c r="K43" s="1031"/>
      <c r="L43" s="1031"/>
      <c r="M43" s="1031"/>
      <c r="N43" s="1031"/>
      <c r="O43" s="1031"/>
      <c r="P43" s="1031"/>
      <c r="Q43" s="1031"/>
      <c r="R43" s="1031"/>
      <c r="S43" s="1031"/>
      <c r="T43" s="1031"/>
      <c r="U43" s="1031"/>
      <c r="V43" s="197"/>
      <c r="W43" s="197"/>
    </row>
    <row r="44" spans="1:23" ht="12.75" customHeight="1">
      <c r="A44" s="584"/>
      <c r="B44" s="590"/>
      <c r="C44" s="591"/>
      <c r="D44" s="590"/>
      <c r="E44" s="591"/>
      <c r="F44" s="590"/>
      <c r="G44" s="590"/>
      <c r="H44" s="590"/>
      <c r="I44" s="590"/>
      <c r="J44" s="590"/>
      <c r="K44" s="590"/>
      <c r="L44" s="591"/>
      <c r="M44" s="590"/>
      <c r="N44" s="590"/>
      <c r="O44" s="590"/>
      <c r="P44" s="590"/>
      <c r="Q44" s="590"/>
      <c r="R44" s="590"/>
      <c r="S44" s="590"/>
      <c r="T44" s="590"/>
      <c r="U44" s="590"/>
      <c r="V44" s="590"/>
      <c r="W44" s="590"/>
    </row>
    <row r="45" spans="1:23" ht="12.75" customHeight="1">
      <c r="A45" s="235"/>
      <c r="B45" s="477"/>
      <c r="C45" s="278"/>
      <c r="D45" s="477"/>
      <c r="E45" s="278"/>
      <c r="F45" s="477"/>
      <c r="G45" s="477"/>
      <c r="H45" s="477"/>
      <c r="I45" s="477"/>
      <c r="J45" s="477"/>
      <c r="K45" s="477"/>
      <c r="L45" s="278"/>
      <c r="M45" s="477"/>
      <c r="N45" s="477"/>
      <c r="O45" s="477"/>
      <c r="P45" s="477"/>
      <c r="Q45" s="477"/>
      <c r="R45" s="477"/>
      <c r="S45" s="477"/>
      <c r="T45" s="477"/>
      <c r="U45" s="477"/>
      <c r="V45" s="477"/>
      <c r="W45" s="477"/>
    </row>
    <row r="46" spans="1:23" ht="12.75" customHeight="1">
      <c r="A46" s="235"/>
      <c r="B46" s="235"/>
      <c r="C46" s="278"/>
      <c r="D46" s="477"/>
      <c r="E46" s="278"/>
      <c r="F46" s="477"/>
      <c r="G46" s="477"/>
      <c r="H46" s="477"/>
      <c r="I46" s="477"/>
      <c r="J46" s="477"/>
      <c r="K46" s="477"/>
      <c r="L46" s="278"/>
      <c r="M46" s="477"/>
      <c r="N46" s="477"/>
      <c r="O46" s="477"/>
      <c r="P46" s="477"/>
      <c r="Q46" s="477"/>
      <c r="R46" s="477"/>
      <c r="S46" s="477"/>
      <c r="T46" s="477"/>
      <c r="U46" s="477"/>
      <c r="V46" s="477"/>
      <c r="W46" s="477"/>
    </row>
    <row r="47" spans="1:23" ht="12.75" customHeight="1">
      <c r="A47" s="13"/>
      <c r="B47" s="8"/>
      <c r="C47" s="9"/>
      <c r="D47" s="8"/>
      <c r="E47" s="9"/>
      <c r="F47" s="8"/>
      <c r="G47" s="8"/>
      <c r="H47" s="8"/>
      <c r="I47" s="8"/>
      <c r="J47" s="8"/>
      <c r="K47" s="8"/>
      <c r="L47" s="9"/>
      <c r="M47" s="8"/>
      <c r="N47" s="8"/>
      <c r="O47" s="8"/>
      <c r="P47" s="8"/>
      <c r="Q47" s="8"/>
      <c r="R47" s="8"/>
      <c r="S47" s="8"/>
      <c r="T47" s="8"/>
      <c r="U47" s="8"/>
      <c r="V47" s="8"/>
      <c r="W47" s="8"/>
    </row>
    <row r="48" spans="1:23" ht="12.75" customHeight="1">
      <c r="A48" s="235"/>
      <c r="B48" s="590"/>
      <c r="C48" s="591"/>
      <c r="D48" s="590"/>
      <c r="E48" s="591"/>
      <c r="F48" s="590"/>
      <c r="G48" s="590"/>
      <c r="H48" s="590"/>
      <c r="I48" s="590"/>
      <c r="J48" s="590"/>
      <c r="K48" s="590"/>
      <c r="L48" s="591"/>
      <c r="M48" s="590"/>
      <c r="N48" s="590"/>
      <c r="O48" s="590"/>
      <c r="P48" s="590"/>
      <c r="Q48" s="590"/>
      <c r="R48" s="590"/>
      <c r="S48" s="590"/>
      <c r="T48" s="590"/>
      <c r="U48" s="590"/>
      <c r="V48" s="590"/>
      <c r="W48" s="590"/>
    </row>
    <row r="49" spans="1:23" ht="12.75" customHeight="1">
      <c r="A49" s="235"/>
      <c r="B49" s="590"/>
      <c r="C49" s="591"/>
      <c r="D49" s="590"/>
      <c r="E49" s="591"/>
      <c r="F49" s="590"/>
      <c r="G49" s="590"/>
      <c r="H49" s="590"/>
      <c r="I49" s="590"/>
      <c r="J49" s="590"/>
      <c r="K49" s="590"/>
      <c r="L49" s="591"/>
      <c r="M49" s="590"/>
      <c r="N49" s="590"/>
      <c r="O49" s="590"/>
      <c r="P49" s="590"/>
      <c r="Q49" s="590"/>
      <c r="R49" s="590"/>
      <c r="S49" s="590"/>
      <c r="T49" s="590"/>
      <c r="U49" s="590"/>
      <c r="V49" s="590"/>
      <c r="W49" s="590"/>
    </row>
    <row r="50" spans="1:23" ht="12.75" customHeight="1">
      <c r="A50" s="235"/>
      <c r="B50" s="477"/>
      <c r="C50" s="278"/>
      <c r="D50" s="477"/>
      <c r="E50" s="278"/>
      <c r="F50" s="477"/>
      <c r="G50" s="477"/>
      <c r="H50" s="477"/>
      <c r="I50" s="477"/>
      <c r="J50" s="477"/>
      <c r="K50" s="477"/>
      <c r="L50" s="278"/>
      <c r="M50" s="477"/>
      <c r="N50" s="477"/>
      <c r="O50" s="477"/>
      <c r="P50" s="477"/>
      <c r="Q50" s="477"/>
      <c r="R50" s="477"/>
      <c r="S50" s="477"/>
      <c r="T50" s="477"/>
      <c r="U50" s="477"/>
      <c r="V50" s="477"/>
      <c r="W50" s="477"/>
    </row>
    <row r="51" spans="1:23" ht="12.75" customHeight="1">
      <c r="A51" s="235"/>
      <c r="B51" s="477"/>
      <c r="C51" s="278"/>
      <c r="D51" s="477"/>
      <c r="E51" s="278"/>
      <c r="F51" s="477"/>
      <c r="G51" s="477"/>
      <c r="H51" s="477"/>
      <c r="I51" s="477"/>
      <c r="J51" s="477"/>
      <c r="K51" s="477"/>
      <c r="L51" s="278"/>
      <c r="M51" s="477"/>
      <c r="N51" s="477"/>
      <c r="O51" s="477"/>
      <c r="P51" s="477"/>
      <c r="Q51" s="477"/>
      <c r="R51" s="477"/>
      <c r="S51" s="477"/>
      <c r="T51" s="477"/>
      <c r="U51" s="477"/>
      <c r="V51" s="477"/>
      <c r="W51" s="477"/>
    </row>
    <row r="52" spans="1:23" ht="12.75" customHeight="1">
      <c r="A52" s="235"/>
      <c r="B52" s="477"/>
      <c r="C52" s="278"/>
      <c r="D52" s="477"/>
      <c r="E52" s="278"/>
      <c r="F52" s="477"/>
      <c r="G52" s="477"/>
      <c r="H52" s="477"/>
      <c r="I52" s="477"/>
      <c r="J52" s="477"/>
      <c r="K52" s="477"/>
      <c r="L52" s="278"/>
      <c r="M52" s="477"/>
      <c r="N52" s="477"/>
      <c r="O52" s="477"/>
      <c r="P52" s="477"/>
      <c r="Q52" s="477"/>
      <c r="R52" s="477"/>
      <c r="S52" s="477"/>
      <c r="T52" s="477"/>
      <c r="U52" s="477"/>
      <c r="V52" s="477"/>
      <c r="W52" s="477"/>
    </row>
    <row r="53" spans="1:23" ht="12.75" customHeight="1">
      <c r="A53" s="235"/>
      <c r="B53" s="590"/>
      <c r="C53" s="591"/>
      <c r="D53" s="590"/>
      <c r="E53" s="591"/>
      <c r="F53" s="590"/>
      <c r="G53" s="590"/>
      <c r="H53" s="590"/>
      <c r="I53" s="590"/>
      <c r="J53" s="590"/>
      <c r="K53" s="590"/>
      <c r="L53" s="591"/>
      <c r="M53" s="590"/>
      <c r="N53" s="590"/>
      <c r="O53" s="590"/>
      <c r="P53" s="590"/>
      <c r="Q53" s="590"/>
      <c r="R53" s="590"/>
      <c r="S53" s="590"/>
      <c r="T53" s="590"/>
      <c r="U53" s="590"/>
      <c r="V53" s="590"/>
      <c r="W53" s="590"/>
    </row>
    <row r="54" spans="1:23" ht="12.75" customHeight="1">
      <c r="A54" s="235"/>
      <c r="B54" s="590"/>
      <c r="C54" s="591"/>
      <c r="D54" s="590"/>
      <c r="E54" s="591"/>
      <c r="F54" s="590"/>
      <c r="G54" s="590"/>
      <c r="H54" s="590"/>
      <c r="I54" s="590"/>
      <c r="J54" s="590"/>
      <c r="K54" s="590"/>
      <c r="L54" s="591"/>
      <c r="M54" s="590"/>
      <c r="N54" s="590"/>
      <c r="O54" s="590"/>
      <c r="P54" s="590"/>
      <c r="Q54" s="590"/>
      <c r="R54" s="590"/>
      <c r="S54" s="590"/>
      <c r="T54" s="590"/>
      <c r="U54" s="590"/>
      <c r="V54" s="590"/>
      <c r="W54" s="590"/>
    </row>
    <row r="55" spans="1:23" ht="12.75" customHeight="1">
      <c r="A55" s="235"/>
      <c r="B55" s="477"/>
      <c r="C55" s="278"/>
      <c r="D55" s="477"/>
      <c r="E55" s="278"/>
      <c r="F55" s="477"/>
      <c r="G55" s="477"/>
      <c r="H55" s="477"/>
      <c r="I55" s="477"/>
      <c r="J55" s="477"/>
      <c r="K55" s="477"/>
      <c r="L55" s="278"/>
      <c r="M55" s="477"/>
      <c r="N55" s="477"/>
      <c r="O55" s="477"/>
      <c r="P55" s="477"/>
      <c r="Q55" s="477"/>
      <c r="R55" s="477"/>
      <c r="S55" s="477"/>
      <c r="T55" s="477"/>
      <c r="U55" s="477"/>
      <c r="V55" s="477"/>
      <c r="W55" s="477"/>
    </row>
    <row r="56" spans="1:23" ht="12.75" customHeight="1">
      <c r="A56" s="235"/>
      <c r="B56" s="477"/>
      <c r="C56" s="278"/>
      <c r="D56" s="477"/>
      <c r="E56" s="278"/>
      <c r="F56" s="477"/>
      <c r="G56" s="477"/>
      <c r="H56" s="477"/>
      <c r="I56" s="477"/>
      <c r="J56" s="477"/>
      <c r="K56" s="477"/>
      <c r="L56" s="278"/>
      <c r="M56" s="477"/>
      <c r="N56" s="477"/>
      <c r="O56" s="477"/>
      <c r="P56" s="477"/>
      <c r="Q56" s="477"/>
      <c r="R56" s="477"/>
      <c r="S56" s="477"/>
      <c r="T56" s="477"/>
      <c r="U56" s="477"/>
      <c r="V56" s="477"/>
      <c r="W56" s="477"/>
    </row>
    <row r="57" spans="1:23">
      <c r="A57" s="331"/>
      <c r="B57" s="171"/>
      <c r="C57" s="171"/>
      <c r="D57" s="171"/>
      <c r="E57" s="171"/>
      <c r="F57" s="171"/>
      <c r="G57" s="171"/>
      <c r="H57" s="171"/>
      <c r="I57" s="171"/>
      <c r="J57" s="171"/>
      <c r="K57" s="171"/>
      <c r="L57" s="171"/>
      <c r="M57" s="171"/>
      <c r="N57" s="171"/>
      <c r="O57" s="171"/>
      <c r="P57" s="171"/>
      <c r="Q57" s="171"/>
      <c r="R57" s="171"/>
      <c r="S57" s="171"/>
      <c r="T57" s="171"/>
      <c r="U57" s="171"/>
      <c r="V57" s="317"/>
      <c r="W57" s="317"/>
    </row>
    <row r="58" spans="1:23">
      <c r="A58" s="612"/>
      <c r="B58" s="171"/>
      <c r="C58" s="171"/>
      <c r="D58" s="171"/>
      <c r="E58" s="171"/>
      <c r="F58" s="171"/>
      <c r="G58" s="171"/>
      <c r="H58" s="171"/>
      <c r="I58" s="171"/>
      <c r="J58" s="171"/>
      <c r="K58" s="171"/>
      <c r="L58" s="171"/>
      <c r="M58" s="171"/>
      <c r="N58" s="171"/>
      <c r="O58" s="171"/>
      <c r="P58" s="171"/>
      <c r="Q58" s="171"/>
      <c r="R58" s="171"/>
      <c r="S58" s="171"/>
      <c r="T58" s="171"/>
      <c r="U58" s="171"/>
      <c r="V58" s="234"/>
      <c r="W58" s="234"/>
    </row>
    <row r="59" spans="1:23">
      <c r="A59" s="222"/>
      <c r="B59" s="222"/>
      <c r="C59" s="222"/>
      <c r="D59" s="222"/>
      <c r="E59" s="222"/>
      <c r="F59" s="222"/>
      <c r="G59" s="222"/>
      <c r="H59" s="222"/>
      <c r="I59" s="222"/>
      <c r="J59" s="222"/>
      <c r="K59" s="222"/>
      <c r="L59" s="222"/>
      <c r="M59" s="222"/>
      <c r="N59" s="222"/>
      <c r="O59" s="222"/>
      <c r="P59" s="222"/>
      <c r="Q59" s="222"/>
      <c r="R59" s="222"/>
      <c r="S59" s="222"/>
      <c r="T59" s="222"/>
      <c r="U59" s="222"/>
    </row>
  </sheetData>
  <mergeCells count="7">
    <mergeCell ref="B9:C10"/>
    <mergeCell ref="F1:G2"/>
    <mergeCell ref="M9:U9"/>
    <mergeCell ref="D9:J9"/>
    <mergeCell ref="U10:U11"/>
    <mergeCell ref="H10:I10"/>
    <mergeCell ref="S10:S11"/>
  </mergeCells>
  <phoneticPr fontId="0" type="noConversion"/>
  <hyperlinks>
    <hyperlink ref="F1:G2" location="'Spis tablic     List of tables'!A57" display="'Spis tablic     List of tables'!A57" xr:uid="{00000000-0004-0000-3200-000000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O53"/>
  <sheetViews>
    <sheetView zoomScale="90" zoomScaleNormal="90" workbookViewId="0">
      <pane ySplit="15" topLeftCell="A16" activePane="bottomLeft" state="frozen"/>
      <selection activeCell="B36" sqref="B36"/>
      <selection pane="bottomLeft" activeCell="B57" sqref="B57"/>
    </sheetView>
  </sheetViews>
  <sheetFormatPr defaultColWidth="9.140625" defaultRowHeight="12.75"/>
  <cols>
    <col min="1" max="1" width="7.7109375" style="134" customWidth="1"/>
    <col min="2" max="2" width="20.7109375" style="134" customWidth="1"/>
    <col min="3" max="12" width="14.7109375" style="134" customWidth="1"/>
    <col min="13" max="13" width="16" style="134" customWidth="1"/>
    <col min="14" max="16384" width="9.140625" style="134"/>
  </cols>
  <sheetData>
    <row r="1" spans="1:15" ht="20.100000000000001" customHeight="1">
      <c r="A1" s="5" t="s">
        <v>2147</v>
      </c>
      <c r="B1" s="324"/>
      <c r="C1" s="324"/>
      <c r="D1" s="324"/>
      <c r="E1" s="324" t="s">
        <v>753</v>
      </c>
      <c r="F1" s="324" t="s">
        <v>753</v>
      </c>
      <c r="G1" s="1453" t="s">
        <v>1349</v>
      </c>
      <c r="H1" s="1453"/>
      <c r="I1" s="138"/>
      <c r="J1" s="138"/>
      <c r="K1" s="32"/>
      <c r="L1" s="32"/>
      <c r="M1" s="32"/>
    </row>
    <row r="2" spans="1:15" ht="20.100000000000001" customHeight="1">
      <c r="A2" s="1444" t="s">
        <v>2148</v>
      </c>
      <c r="B2" s="1598"/>
      <c r="C2" s="1598"/>
      <c r="D2" s="1598"/>
      <c r="E2" s="1598"/>
      <c r="F2" s="1598"/>
      <c r="G2" s="1453"/>
      <c r="H2" s="1453"/>
      <c r="I2" s="138"/>
      <c r="J2" s="138"/>
      <c r="K2" s="138"/>
      <c r="L2" s="138"/>
      <c r="M2" s="138"/>
    </row>
    <row r="3" spans="1:15" ht="20.100000000000001" customHeight="1">
      <c r="A3" s="12"/>
      <c r="B3" s="135"/>
      <c r="C3" s="135"/>
      <c r="D3" s="135"/>
      <c r="E3" s="135"/>
      <c r="F3" s="135"/>
      <c r="G3" s="138"/>
      <c r="H3" s="138"/>
      <c r="I3" s="138"/>
      <c r="J3" s="138"/>
      <c r="K3" s="138" t="s">
        <v>753</v>
      </c>
      <c r="L3" s="138"/>
      <c r="M3" s="138"/>
    </row>
    <row r="4" spans="1:15" ht="15.75">
      <c r="A4" s="1599" t="s">
        <v>2341</v>
      </c>
      <c r="B4" s="1401"/>
      <c r="C4" s="1401"/>
      <c r="D4" s="1401"/>
      <c r="E4" s="1401"/>
      <c r="F4" s="1401"/>
      <c r="G4" s="138"/>
      <c r="H4" s="138"/>
      <c r="I4" s="138"/>
      <c r="J4" s="138"/>
      <c r="K4" s="138"/>
      <c r="L4" s="138"/>
      <c r="M4" s="138"/>
    </row>
    <row r="5" spans="1:15" ht="15">
      <c r="A5" s="1600" t="s">
        <v>2149</v>
      </c>
      <c r="B5" s="1601"/>
      <c r="C5" s="1601"/>
      <c r="D5" s="1601"/>
      <c r="E5" s="1601"/>
      <c r="F5" s="1601"/>
      <c r="G5" s="138"/>
      <c r="H5" s="138"/>
      <c r="I5" s="138"/>
      <c r="J5" s="138"/>
      <c r="K5" s="138"/>
      <c r="L5" s="138"/>
      <c r="M5" s="138"/>
    </row>
    <row r="6" spans="1:15">
      <c r="A6" s="137"/>
      <c r="B6" s="137"/>
      <c r="C6" s="1602"/>
      <c r="D6" s="1602"/>
      <c r="E6" s="528"/>
      <c r="F6" s="1602"/>
      <c r="G6" s="1603"/>
      <c r="H6" s="1603"/>
      <c r="I6" s="1603"/>
      <c r="J6" s="1603"/>
      <c r="K6" s="1603"/>
      <c r="L6" s="1603"/>
      <c r="M6" s="1603"/>
    </row>
    <row r="7" spans="1:15" ht="15" customHeight="1">
      <c r="A7" s="1240"/>
      <c r="B7" s="1241"/>
      <c r="C7" s="225"/>
      <c r="D7" s="1099"/>
      <c r="E7" s="240" t="s">
        <v>240</v>
      </c>
      <c r="F7" s="1398" t="s">
        <v>1574</v>
      </c>
      <c r="G7" s="1371"/>
      <c r="H7" s="1371"/>
      <c r="I7" s="1371"/>
      <c r="J7" s="1371"/>
      <c r="K7" s="1371"/>
      <c r="L7" s="1371"/>
      <c r="M7" s="1371"/>
    </row>
    <row r="8" spans="1:15" ht="15" customHeight="1">
      <c r="A8" s="1236" t="s">
        <v>232</v>
      </c>
      <c r="B8" s="1256"/>
      <c r="C8" s="106" t="s">
        <v>2152</v>
      </c>
      <c r="E8" s="106" t="s">
        <v>241</v>
      </c>
      <c r="F8" s="1236" t="s">
        <v>1575</v>
      </c>
      <c r="G8" s="1236"/>
      <c r="H8" s="1236"/>
      <c r="I8" s="1256"/>
      <c r="J8" s="1300" t="s">
        <v>505</v>
      </c>
      <c r="K8" s="1236"/>
      <c r="L8" s="1236"/>
      <c r="M8" s="1236"/>
    </row>
    <row r="9" spans="1:15" ht="14.25">
      <c r="A9" s="1237" t="s">
        <v>233</v>
      </c>
      <c r="B9" s="1238"/>
      <c r="C9" s="1004" t="s">
        <v>2153</v>
      </c>
      <c r="D9" s="106" t="s">
        <v>956</v>
      </c>
      <c r="E9" s="106" t="s">
        <v>242</v>
      </c>
      <c r="F9" s="1237" t="s">
        <v>1576</v>
      </c>
      <c r="G9" s="1237"/>
      <c r="H9" s="1237"/>
      <c r="I9" s="1238"/>
      <c r="J9" s="1304" t="s">
        <v>226</v>
      </c>
      <c r="K9" s="1237"/>
      <c r="L9" s="1237"/>
      <c r="M9" s="1237"/>
    </row>
    <row r="10" spans="1:15" ht="14.25">
      <c r="A10" s="1339" t="s">
        <v>757</v>
      </c>
      <c r="B10" s="1461"/>
      <c r="C10" s="1005" t="s">
        <v>954</v>
      </c>
      <c r="D10" s="106" t="s">
        <v>0</v>
      </c>
      <c r="E10" s="106" t="s">
        <v>1577</v>
      </c>
      <c r="F10" s="1009"/>
      <c r="G10" s="1011"/>
      <c r="H10" s="1420" t="s">
        <v>2151</v>
      </c>
      <c r="I10" s="1277"/>
      <c r="J10" s="996"/>
      <c r="K10" s="997"/>
      <c r="L10" s="1420" t="s">
        <v>2150</v>
      </c>
      <c r="M10" s="1298"/>
    </row>
    <row r="11" spans="1:15">
      <c r="A11" s="1338" t="s">
        <v>813</v>
      </c>
      <c r="B11" s="1464"/>
      <c r="C11" s="349" t="s">
        <v>955</v>
      </c>
      <c r="D11" s="349" t="s">
        <v>2</v>
      </c>
      <c r="E11" s="106" t="s">
        <v>151</v>
      </c>
      <c r="F11" s="1300" t="s">
        <v>4</v>
      </c>
      <c r="G11" s="1369"/>
      <c r="H11" s="1278"/>
      <c r="I11" s="1279"/>
      <c r="J11" s="1300" t="s">
        <v>4</v>
      </c>
      <c r="K11" s="1256"/>
      <c r="L11" s="1278"/>
      <c r="M11" s="1299"/>
    </row>
    <row r="12" spans="1:15" ht="14.25">
      <c r="A12" s="1225" t="s">
        <v>857</v>
      </c>
      <c r="B12" s="1463"/>
      <c r="C12" s="349" t="s">
        <v>1578</v>
      </c>
      <c r="D12" s="349" t="s">
        <v>5</v>
      </c>
      <c r="E12" s="349" t="s">
        <v>1</v>
      </c>
      <c r="F12" s="1610" t="s">
        <v>6</v>
      </c>
      <c r="G12" s="1611"/>
      <c r="H12" s="1278"/>
      <c r="I12" s="1279"/>
      <c r="J12" s="1286" t="s">
        <v>6</v>
      </c>
      <c r="K12" s="1288"/>
      <c r="L12" s="1278"/>
      <c r="M12" s="1299"/>
    </row>
    <row r="13" spans="1:15" ht="14.25" customHeight="1">
      <c r="A13" s="1225" t="s">
        <v>815</v>
      </c>
      <c r="B13" s="1463"/>
      <c r="D13" s="106"/>
      <c r="E13" s="349" t="s">
        <v>3</v>
      </c>
      <c r="F13" s="1608"/>
      <c r="G13" s="1469"/>
      <c r="H13" s="1301"/>
      <c r="I13" s="1303"/>
      <c r="J13" s="1608"/>
      <c r="K13" s="1469"/>
      <c r="L13" s="1301"/>
      <c r="M13" s="1302"/>
    </row>
    <row r="14" spans="1:15" ht="14.25">
      <c r="A14" s="1239"/>
      <c r="B14" s="1292"/>
      <c r="C14" s="1604" t="s">
        <v>225</v>
      </c>
      <c r="D14" s="1490"/>
      <c r="E14" s="349" t="s">
        <v>1579</v>
      </c>
      <c r="F14" s="106" t="s">
        <v>7</v>
      </c>
      <c r="G14" s="1250" t="s">
        <v>225</v>
      </c>
      <c r="H14" s="240" t="s">
        <v>8</v>
      </c>
      <c r="I14" s="1221" t="s">
        <v>225</v>
      </c>
      <c r="J14" s="106" t="s">
        <v>8</v>
      </c>
      <c r="K14" s="1250" t="s">
        <v>225</v>
      </c>
      <c r="L14" s="240" t="s">
        <v>8</v>
      </c>
      <c r="M14" s="1604" t="s">
        <v>225</v>
      </c>
    </row>
    <row r="15" spans="1:15" ht="13.5" thickBot="1">
      <c r="A15" s="1445"/>
      <c r="B15" s="1446"/>
      <c r="C15" s="1384"/>
      <c r="D15" s="1606"/>
      <c r="E15" s="448" t="s">
        <v>430</v>
      </c>
      <c r="F15" s="448" t="s">
        <v>1348</v>
      </c>
      <c r="G15" s="1607"/>
      <c r="H15" s="448" t="s">
        <v>1348</v>
      </c>
      <c r="I15" s="1607"/>
      <c r="J15" s="448" t="s">
        <v>1348</v>
      </c>
      <c r="K15" s="1607"/>
      <c r="L15" s="448" t="s">
        <v>1348</v>
      </c>
      <c r="M15" s="1605"/>
      <c r="N15" s="186"/>
      <c r="O15" s="186"/>
    </row>
    <row r="16" spans="1:15" ht="24.95" customHeight="1">
      <c r="A16" s="297">
        <v>2019</v>
      </c>
      <c r="B16" s="120" t="s">
        <v>1192</v>
      </c>
      <c r="C16" s="105">
        <v>104.7</v>
      </c>
      <c r="D16" s="105">
        <v>104.6</v>
      </c>
      <c r="E16" s="105">
        <v>5.2</v>
      </c>
      <c r="F16" s="111">
        <v>4920.09</v>
      </c>
      <c r="G16" s="105">
        <v>107.2</v>
      </c>
      <c r="H16" s="111">
        <v>4869.0200000000004</v>
      </c>
      <c r="I16" s="105">
        <v>107.2</v>
      </c>
      <c r="J16" s="111">
        <v>5169.0600000000004</v>
      </c>
      <c r="K16" s="105">
        <v>106.5</v>
      </c>
      <c r="L16" s="111">
        <v>5167.9799999999996</v>
      </c>
      <c r="M16" s="143">
        <v>106.5</v>
      </c>
    </row>
    <row r="17" spans="1:13" ht="14.1" customHeight="1">
      <c r="A17" s="297">
        <v>2020</v>
      </c>
      <c r="B17" s="120" t="s">
        <v>1192</v>
      </c>
      <c r="C17" s="105">
        <v>97.3</v>
      </c>
      <c r="D17" s="105">
        <v>97.2</v>
      </c>
      <c r="E17" s="105">
        <v>6.2</v>
      </c>
      <c r="F17" s="111">
        <v>5167.47</v>
      </c>
      <c r="G17" s="105">
        <v>105</v>
      </c>
      <c r="H17" s="111" t="s">
        <v>270</v>
      </c>
      <c r="I17" s="105" t="s">
        <v>270</v>
      </c>
      <c r="J17" s="111">
        <v>5411.45</v>
      </c>
      <c r="K17" s="105">
        <v>104.7</v>
      </c>
      <c r="L17" s="111">
        <v>5410.45</v>
      </c>
      <c r="M17" s="143">
        <v>104.7</v>
      </c>
    </row>
    <row r="18" spans="1:13" ht="24.95" customHeight="1">
      <c r="A18" s="685">
        <v>2020</v>
      </c>
      <c r="B18" s="691" t="s">
        <v>1174</v>
      </c>
      <c r="C18" s="105">
        <v>102</v>
      </c>
      <c r="D18" s="105">
        <v>102</v>
      </c>
      <c r="E18" s="105">
        <v>5.4</v>
      </c>
      <c r="F18" s="191">
        <v>5331.47</v>
      </c>
      <c r="G18" s="112">
        <v>107.7</v>
      </c>
      <c r="H18" s="191">
        <v>5121.42</v>
      </c>
      <c r="I18" s="105">
        <v>107.6</v>
      </c>
      <c r="J18" s="191">
        <v>5367.68</v>
      </c>
      <c r="K18" s="112">
        <v>107</v>
      </c>
      <c r="L18" s="191">
        <v>5367.6</v>
      </c>
      <c r="M18" s="209">
        <v>107</v>
      </c>
    </row>
    <row r="19" spans="1:13" s="731" customFormat="1" ht="14.1" customHeight="1">
      <c r="A19" s="732"/>
      <c r="B19" s="733" t="s">
        <v>1267</v>
      </c>
      <c r="C19" s="105">
        <v>91.7</v>
      </c>
      <c r="D19" s="105">
        <v>92</v>
      </c>
      <c r="E19" s="105">
        <v>6.1</v>
      </c>
      <c r="F19" s="191">
        <v>5024.4799999999996</v>
      </c>
      <c r="G19" s="112">
        <v>103.8</v>
      </c>
      <c r="H19" s="191">
        <v>5022.38</v>
      </c>
      <c r="I19" s="105">
        <v>103.8</v>
      </c>
      <c r="J19" s="191">
        <v>5248.83</v>
      </c>
      <c r="K19" s="112">
        <v>102.1</v>
      </c>
      <c r="L19" s="191">
        <v>5247.12</v>
      </c>
      <c r="M19" s="209">
        <v>102.1</v>
      </c>
    </row>
    <row r="20" spans="1:13" s="750" customFormat="1" ht="14.1" customHeight="1">
      <c r="A20" s="751"/>
      <c r="B20" s="120" t="s">
        <v>1269</v>
      </c>
      <c r="C20" s="105">
        <v>98.3</v>
      </c>
      <c r="D20" s="105">
        <v>98</v>
      </c>
      <c r="E20" s="105">
        <v>6.1</v>
      </c>
      <c r="F20" s="191">
        <v>5168.93</v>
      </c>
      <c r="G20" s="112">
        <v>104.8</v>
      </c>
      <c r="H20" s="191">
        <v>5167.3599999999997</v>
      </c>
      <c r="I20" s="105">
        <v>104.8</v>
      </c>
      <c r="J20" s="191">
        <v>5371.81</v>
      </c>
      <c r="K20" s="112">
        <v>104.3</v>
      </c>
      <c r="L20" s="191">
        <v>5370.64</v>
      </c>
      <c r="M20" s="209">
        <v>104.3</v>
      </c>
    </row>
    <row r="21" spans="1:13" s="768" customFormat="1" ht="14.1" customHeight="1">
      <c r="A21" s="769"/>
      <c r="B21" s="770" t="s">
        <v>1268</v>
      </c>
      <c r="C21" s="105">
        <v>97.3</v>
      </c>
      <c r="D21" s="105">
        <v>97</v>
      </c>
      <c r="E21" s="105">
        <v>6.2</v>
      </c>
      <c r="F21" s="191">
        <v>5457.98</v>
      </c>
      <c r="G21" s="112">
        <v>105</v>
      </c>
      <c r="H21" s="191">
        <v>5456.81</v>
      </c>
      <c r="I21" s="105">
        <v>105</v>
      </c>
      <c r="J21" s="191">
        <v>5656.51</v>
      </c>
      <c r="K21" s="112">
        <v>105.4</v>
      </c>
      <c r="L21" s="191">
        <v>5655.43</v>
      </c>
      <c r="M21" s="209">
        <v>105.4</v>
      </c>
    </row>
    <row r="22" spans="1:13" s="998" customFormat="1" ht="24.95" customHeight="1">
      <c r="A22" s="1012">
        <v>2021</v>
      </c>
      <c r="B22" s="1017" t="s">
        <v>1174</v>
      </c>
      <c r="C22" s="105">
        <v>99.1</v>
      </c>
      <c r="D22" s="105">
        <v>98.7</v>
      </c>
      <c r="E22" s="105">
        <v>6.4</v>
      </c>
      <c r="F22" s="191">
        <v>5681.56</v>
      </c>
      <c r="G22" s="112">
        <v>106.6</v>
      </c>
      <c r="H22" s="191">
        <v>5450.52</v>
      </c>
      <c r="I22" s="105">
        <v>106.4</v>
      </c>
      <c r="J22" s="191">
        <v>5675.54</v>
      </c>
      <c r="K22" s="112">
        <v>105.7</v>
      </c>
      <c r="L22" s="191">
        <v>5675.47</v>
      </c>
      <c r="M22" s="209">
        <v>105.7</v>
      </c>
    </row>
    <row r="23" spans="1:13" s="1141" customFormat="1" ht="14.1" customHeight="1">
      <c r="A23" s="1180"/>
      <c r="B23" s="1147" t="s">
        <v>1267</v>
      </c>
      <c r="C23" s="105" t="s">
        <v>270</v>
      </c>
      <c r="D23" s="105" t="s">
        <v>270</v>
      </c>
      <c r="E23" s="105">
        <v>5.9</v>
      </c>
      <c r="F23" s="191">
        <v>5504.52</v>
      </c>
      <c r="G23" s="112">
        <v>109.6</v>
      </c>
      <c r="H23" s="191" t="s">
        <v>270</v>
      </c>
      <c r="I23" s="105" t="s">
        <v>270</v>
      </c>
      <c r="J23" s="191">
        <v>5775.25</v>
      </c>
      <c r="K23" s="112">
        <v>110</v>
      </c>
      <c r="L23" s="191">
        <v>5774.13</v>
      </c>
      <c r="M23" s="209">
        <v>110</v>
      </c>
    </row>
    <row r="24" spans="1:13" s="731" customFormat="1" ht="24.95" customHeight="1">
      <c r="A24" s="690">
        <v>2020</v>
      </c>
      <c r="B24" s="120" t="s">
        <v>1263</v>
      </c>
      <c r="C24" s="105" t="s">
        <v>270</v>
      </c>
      <c r="D24" s="105" t="s">
        <v>270</v>
      </c>
      <c r="E24" s="105">
        <v>5.8</v>
      </c>
      <c r="F24" s="111" t="s">
        <v>270</v>
      </c>
      <c r="G24" s="105" t="s">
        <v>270</v>
      </c>
      <c r="H24" s="111" t="s">
        <v>270</v>
      </c>
      <c r="I24" s="105" t="s">
        <v>270</v>
      </c>
      <c r="J24" s="111">
        <v>5285.01</v>
      </c>
      <c r="K24" s="105">
        <v>101.9</v>
      </c>
      <c r="L24" s="111">
        <v>5284.92</v>
      </c>
      <c r="M24" s="143">
        <v>101.9</v>
      </c>
    </row>
    <row r="25" spans="1:13" s="731" customFormat="1" ht="14.1" customHeight="1">
      <c r="A25" s="732"/>
      <c r="B25" s="120" t="s">
        <v>1264</v>
      </c>
      <c r="C25" s="105" t="s">
        <v>270</v>
      </c>
      <c r="D25" s="105" t="s">
        <v>270</v>
      </c>
      <c r="E25" s="105">
        <v>6</v>
      </c>
      <c r="F25" s="111" t="s">
        <v>270</v>
      </c>
      <c r="G25" s="105" t="s">
        <v>270</v>
      </c>
      <c r="H25" s="111" t="s">
        <v>270</v>
      </c>
      <c r="I25" s="105" t="s">
        <v>270</v>
      </c>
      <c r="J25" s="111">
        <v>5119.9399999999996</v>
      </c>
      <c r="K25" s="105">
        <v>101.2</v>
      </c>
      <c r="L25" s="111">
        <v>5118.18</v>
      </c>
      <c r="M25" s="143">
        <v>101.3</v>
      </c>
    </row>
    <row r="26" spans="1:13" s="731" customFormat="1" ht="14.1" customHeight="1">
      <c r="A26" s="732"/>
      <c r="B26" s="120" t="s">
        <v>1254</v>
      </c>
      <c r="C26" s="105">
        <v>91.7</v>
      </c>
      <c r="D26" s="105">
        <v>92</v>
      </c>
      <c r="E26" s="105">
        <v>6.1</v>
      </c>
      <c r="F26" s="111">
        <v>5024.4799999999996</v>
      </c>
      <c r="G26" s="105">
        <v>103.8</v>
      </c>
      <c r="H26" s="111">
        <v>5022.38</v>
      </c>
      <c r="I26" s="105">
        <v>103.8</v>
      </c>
      <c r="J26" s="111">
        <v>5286</v>
      </c>
      <c r="K26" s="105">
        <v>103.6</v>
      </c>
      <c r="L26" s="111">
        <v>5282.97</v>
      </c>
      <c r="M26" s="143">
        <v>103.5</v>
      </c>
    </row>
    <row r="27" spans="1:13" s="750" customFormat="1" ht="14.1" customHeight="1">
      <c r="A27" s="751"/>
      <c r="B27" s="752" t="s">
        <v>1255</v>
      </c>
      <c r="C27" s="105" t="s">
        <v>270</v>
      </c>
      <c r="D27" s="105" t="s">
        <v>270</v>
      </c>
      <c r="E27" s="105">
        <v>6.1</v>
      </c>
      <c r="F27" s="191" t="s">
        <v>270</v>
      </c>
      <c r="G27" s="112" t="s">
        <v>270</v>
      </c>
      <c r="H27" s="191" t="s">
        <v>270</v>
      </c>
      <c r="I27" s="105" t="s">
        <v>270</v>
      </c>
      <c r="J27" s="191">
        <v>5381.65</v>
      </c>
      <c r="K27" s="112">
        <v>103.8</v>
      </c>
      <c r="L27" s="191">
        <v>5377.71</v>
      </c>
      <c r="M27" s="209">
        <v>103.8</v>
      </c>
    </row>
    <row r="28" spans="1:13" s="750" customFormat="1" ht="14.1" customHeight="1">
      <c r="A28" s="130"/>
      <c r="B28" s="752" t="s">
        <v>1256</v>
      </c>
      <c r="C28" s="105" t="s">
        <v>270</v>
      </c>
      <c r="D28" s="105" t="s">
        <v>270</v>
      </c>
      <c r="E28" s="105">
        <v>6.1</v>
      </c>
      <c r="F28" s="191" t="s">
        <v>270</v>
      </c>
      <c r="G28" s="112" t="s">
        <v>270</v>
      </c>
      <c r="H28" s="191" t="s">
        <v>270</v>
      </c>
      <c r="I28" s="105" t="s">
        <v>270</v>
      </c>
      <c r="J28" s="191">
        <v>5337.65</v>
      </c>
      <c r="K28" s="112">
        <v>104.1</v>
      </c>
      <c r="L28" s="191">
        <v>5337.46</v>
      </c>
      <c r="M28" s="209">
        <v>104.1</v>
      </c>
    </row>
    <row r="29" spans="1:13" s="750" customFormat="1" ht="14.1" customHeight="1">
      <c r="A29" s="130"/>
      <c r="B29" s="752" t="s">
        <v>1257</v>
      </c>
      <c r="C29" s="105">
        <v>98.3</v>
      </c>
      <c r="D29" s="105">
        <v>98</v>
      </c>
      <c r="E29" s="105">
        <v>6.1</v>
      </c>
      <c r="F29" s="191">
        <v>5168.93</v>
      </c>
      <c r="G29" s="112">
        <v>104.8</v>
      </c>
      <c r="H29" s="191">
        <v>5167.3599999999997</v>
      </c>
      <c r="I29" s="105">
        <v>104.8</v>
      </c>
      <c r="J29" s="191">
        <v>5371.56</v>
      </c>
      <c r="K29" s="112">
        <v>105.6</v>
      </c>
      <c r="L29" s="191">
        <v>5370.99</v>
      </c>
      <c r="M29" s="209">
        <v>105.6</v>
      </c>
    </row>
    <row r="30" spans="1:13" s="768" customFormat="1" ht="14.1" customHeight="1">
      <c r="A30" s="769"/>
      <c r="B30" s="770" t="s">
        <v>1258</v>
      </c>
      <c r="C30" s="105" t="s">
        <v>270</v>
      </c>
      <c r="D30" s="105" t="s">
        <v>270</v>
      </c>
      <c r="E30" s="105">
        <v>6.1</v>
      </c>
      <c r="F30" s="191" t="s">
        <v>270</v>
      </c>
      <c r="G30" s="112" t="s">
        <v>270</v>
      </c>
      <c r="H30" s="191" t="s">
        <v>270</v>
      </c>
      <c r="I30" s="105" t="s">
        <v>270</v>
      </c>
      <c r="J30" s="191">
        <v>5458.88</v>
      </c>
      <c r="K30" s="112">
        <v>104.7</v>
      </c>
      <c r="L30" s="191">
        <v>5456.24</v>
      </c>
      <c r="M30" s="209">
        <v>104.7</v>
      </c>
    </row>
    <row r="31" spans="1:13" s="768" customFormat="1" ht="14.1" customHeight="1">
      <c r="A31" s="130"/>
      <c r="B31" s="770" t="s">
        <v>1259</v>
      </c>
      <c r="C31" s="105" t="s">
        <v>270</v>
      </c>
      <c r="D31" s="105" t="s">
        <v>270</v>
      </c>
      <c r="E31" s="105">
        <v>6.1</v>
      </c>
      <c r="F31" s="191" t="s">
        <v>270</v>
      </c>
      <c r="G31" s="112" t="s">
        <v>270</v>
      </c>
      <c r="H31" s="191" t="s">
        <v>270</v>
      </c>
      <c r="I31" s="105" t="s">
        <v>270</v>
      </c>
      <c r="J31" s="191">
        <v>5484.07</v>
      </c>
      <c r="K31" s="112">
        <v>104.9</v>
      </c>
      <c r="L31" s="191">
        <v>5483.93</v>
      </c>
      <c r="M31" s="209">
        <v>104.9</v>
      </c>
    </row>
    <row r="32" spans="1:13" s="768" customFormat="1" ht="14.1" customHeight="1">
      <c r="A32" s="130"/>
      <c r="B32" s="770" t="s">
        <v>1260</v>
      </c>
      <c r="C32" s="105">
        <v>97.3</v>
      </c>
      <c r="D32" s="105">
        <v>97</v>
      </c>
      <c r="E32" s="105">
        <v>6.2</v>
      </c>
      <c r="F32" s="191">
        <v>5457.98</v>
      </c>
      <c r="G32" s="112">
        <v>105</v>
      </c>
      <c r="H32" s="191">
        <v>5456.81</v>
      </c>
      <c r="I32" s="105">
        <v>105</v>
      </c>
      <c r="J32" s="191">
        <v>5973.75</v>
      </c>
      <c r="K32" s="112">
        <v>106.6</v>
      </c>
      <c r="L32" s="191">
        <v>5973.33</v>
      </c>
      <c r="M32" s="209">
        <v>106.6</v>
      </c>
    </row>
    <row r="33" spans="1:13" s="998" customFormat="1" ht="24.95" customHeight="1">
      <c r="A33" s="1012">
        <v>2021</v>
      </c>
      <c r="B33" s="120" t="s">
        <v>1249</v>
      </c>
      <c r="C33" s="105" t="s">
        <v>270</v>
      </c>
      <c r="D33" s="105" t="s">
        <v>270</v>
      </c>
      <c r="E33" s="105">
        <v>6.5</v>
      </c>
      <c r="F33" s="111" t="s">
        <v>270</v>
      </c>
      <c r="G33" s="105" t="s">
        <v>270</v>
      </c>
      <c r="H33" s="111" t="s">
        <v>270</v>
      </c>
      <c r="I33" s="105" t="s">
        <v>270</v>
      </c>
      <c r="J33" s="111">
        <v>5536.8</v>
      </c>
      <c r="K33" s="105">
        <v>104.8</v>
      </c>
      <c r="L33" s="111">
        <v>5536.79</v>
      </c>
      <c r="M33" s="143">
        <v>104.8</v>
      </c>
    </row>
    <row r="34" spans="1:13" s="998" customFormat="1" ht="14.1" customHeight="1">
      <c r="A34" s="1012"/>
      <c r="B34" s="120" t="s">
        <v>1261</v>
      </c>
      <c r="C34" s="105" t="s">
        <v>270</v>
      </c>
      <c r="D34" s="105" t="s">
        <v>270</v>
      </c>
      <c r="E34" s="105">
        <v>6.5</v>
      </c>
      <c r="F34" s="111" t="s">
        <v>270</v>
      </c>
      <c r="G34" s="105" t="s">
        <v>270</v>
      </c>
      <c r="H34" s="111" t="s">
        <v>270</v>
      </c>
      <c r="I34" s="105" t="s">
        <v>270</v>
      </c>
      <c r="J34" s="111">
        <v>5568.82</v>
      </c>
      <c r="K34" s="105">
        <v>104.5</v>
      </c>
      <c r="L34" s="111">
        <v>5568.75</v>
      </c>
      <c r="M34" s="143">
        <v>104.5</v>
      </c>
    </row>
    <row r="35" spans="1:13" s="998" customFormat="1" ht="14.1" customHeight="1">
      <c r="A35" s="1012"/>
      <c r="B35" s="120" t="s">
        <v>1262</v>
      </c>
      <c r="C35" s="105">
        <v>99.1</v>
      </c>
      <c r="D35" s="105">
        <v>98.7</v>
      </c>
      <c r="E35" s="105">
        <v>6.4</v>
      </c>
      <c r="F35" s="111">
        <v>5681.56</v>
      </c>
      <c r="G35" s="105">
        <v>106.6</v>
      </c>
      <c r="H35" s="111">
        <v>5450.52</v>
      </c>
      <c r="I35" s="105">
        <v>106.4</v>
      </c>
      <c r="J35" s="111">
        <v>5929.05</v>
      </c>
      <c r="K35" s="105">
        <v>108</v>
      </c>
      <c r="L35" s="111">
        <v>5928.95</v>
      </c>
      <c r="M35" s="143">
        <v>108</v>
      </c>
    </row>
    <row r="36" spans="1:13" s="1141" customFormat="1" ht="14.1" customHeight="1">
      <c r="A36" s="1180"/>
      <c r="B36" s="120" t="s">
        <v>1263</v>
      </c>
      <c r="C36" s="105" t="s">
        <v>270</v>
      </c>
      <c r="D36" s="105" t="s">
        <v>270</v>
      </c>
      <c r="E36" s="105">
        <v>6.3</v>
      </c>
      <c r="F36" s="111" t="s">
        <v>270</v>
      </c>
      <c r="G36" s="105" t="s">
        <v>270</v>
      </c>
      <c r="H36" s="111" t="s">
        <v>270</v>
      </c>
      <c r="I36" s="105" t="s">
        <v>270</v>
      </c>
      <c r="J36" s="111">
        <v>5805.72</v>
      </c>
      <c r="K36" s="105">
        <v>109.9</v>
      </c>
      <c r="L36" s="111">
        <v>5805.15</v>
      </c>
      <c r="M36" s="143">
        <v>109.8</v>
      </c>
    </row>
    <row r="37" spans="1:13" s="1141" customFormat="1" ht="14.1" customHeight="1">
      <c r="A37" s="1180"/>
      <c r="B37" s="120" t="s">
        <v>1264</v>
      </c>
      <c r="C37" s="105" t="s">
        <v>270</v>
      </c>
      <c r="D37" s="105" t="s">
        <v>270</v>
      </c>
      <c r="E37" s="105">
        <v>6.1</v>
      </c>
      <c r="F37" s="111" t="s">
        <v>270</v>
      </c>
      <c r="G37" s="105" t="s">
        <v>270</v>
      </c>
      <c r="H37" s="111" t="s">
        <v>270</v>
      </c>
      <c r="I37" s="105" t="s">
        <v>270</v>
      </c>
      <c r="J37" s="111">
        <v>5637.34</v>
      </c>
      <c r="K37" s="105">
        <v>110.1</v>
      </c>
      <c r="L37" s="111">
        <v>5636.68</v>
      </c>
      <c r="M37" s="143">
        <v>110.1</v>
      </c>
    </row>
    <row r="38" spans="1:13" s="1141" customFormat="1" ht="14.1" customHeight="1">
      <c r="A38" s="1180"/>
      <c r="B38" s="120" t="s">
        <v>1254</v>
      </c>
      <c r="C38" s="105" t="s">
        <v>270</v>
      </c>
      <c r="D38" s="105" t="s">
        <v>270</v>
      </c>
      <c r="E38" s="105">
        <v>5.9</v>
      </c>
      <c r="F38" s="111">
        <v>5504.52</v>
      </c>
      <c r="G38" s="105">
        <v>109.6</v>
      </c>
      <c r="H38" s="111" t="s">
        <v>270</v>
      </c>
      <c r="I38" s="105" t="s">
        <v>270</v>
      </c>
      <c r="J38" s="111">
        <v>5802.42</v>
      </c>
      <c r="K38" s="105">
        <v>109.8</v>
      </c>
      <c r="L38" s="111">
        <v>5800.32</v>
      </c>
      <c r="M38" s="143">
        <v>109.8</v>
      </c>
    </row>
    <row r="39" spans="1:13" s="1141" customFormat="1" ht="14.1" customHeight="1">
      <c r="A39" s="1180"/>
      <c r="B39" s="120"/>
      <c r="C39" s="209"/>
      <c r="D39" s="209"/>
      <c r="E39" s="209"/>
      <c r="F39" s="210"/>
      <c r="G39" s="209"/>
      <c r="H39" s="210"/>
      <c r="I39" s="209"/>
      <c r="J39" s="210"/>
      <c r="K39" s="209"/>
      <c r="L39" s="210"/>
      <c r="M39" s="209"/>
    </row>
    <row r="40" spans="1:13" s="689" customFormat="1">
      <c r="A40" s="130"/>
      <c r="B40" s="120"/>
      <c r="C40" s="209"/>
      <c r="D40" s="209"/>
      <c r="E40" s="209"/>
      <c r="F40" s="210"/>
      <c r="G40" s="209"/>
      <c r="H40" s="210"/>
      <c r="I40" s="209"/>
      <c r="J40" s="210"/>
      <c r="K40" s="209"/>
      <c r="L40" s="210"/>
      <c r="M40" s="209"/>
    </row>
    <row r="41" spans="1:13" ht="24.95" customHeight="1">
      <c r="A41" s="1609" t="s">
        <v>2145</v>
      </c>
      <c r="B41" s="1609"/>
      <c r="C41" s="1609"/>
      <c r="D41" s="1609"/>
      <c r="E41" s="1609"/>
      <c r="F41" s="1609"/>
      <c r="G41" s="1609"/>
      <c r="H41" s="1609"/>
      <c r="I41" s="1609"/>
      <c r="J41" s="1609"/>
      <c r="K41" s="1609"/>
      <c r="L41" s="1609"/>
      <c r="M41" s="1609"/>
    </row>
    <row r="42" spans="1:13" s="345" customFormat="1" ht="26.1" customHeight="1">
      <c r="A42" s="1447" t="s">
        <v>2146</v>
      </c>
      <c r="B42" s="1447"/>
      <c r="C42" s="1447"/>
      <c r="D42" s="1447"/>
      <c r="E42" s="1447"/>
      <c r="F42" s="1447"/>
      <c r="G42" s="1447"/>
      <c r="H42" s="1447"/>
      <c r="I42" s="1447"/>
      <c r="J42" s="1447"/>
      <c r="K42" s="1447"/>
      <c r="L42" s="1447"/>
      <c r="M42" s="1447"/>
    </row>
    <row r="53" spans="4:4">
      <c r="D53" s="134" t="s">
        <v>753</v>
      </c>
    </row>
  </sheetData>
  <mergeCells count="35">
    <mergeCell ref="A9:B9"/>
    <mergeCell ref="A42:M42"/>
    <mergeCell ref="M14:M15"/>
    <mergeCell ref="A15:B15"/>
    <mergeCell ref="C14:D15"/>
    <mergeCell ref="G14:G15"/>
    <mergeCell ref="I14:I15"/>
    <mergeCell ref="J11:K11"/>
    <mergeCell ref="F13:G13"/>
    <mergeCell ref="A41:M41"/>
    <mergeCell ref="J13:K13"/>
    <mergeCell ref="F11:G11"/>
    <mergeCell ref="K14:K15"/>
    <mergeCell ref="F12:G12"/>
    <mergeCell ref="C6:D6"/>
    <mergeCell ref="J9:M9"/>
    <mergeCell ref="J8:M8"/>
    <mergeCell ref="L10:M13"/>
    <mergeCell ref="H10:I13"/>
    <mergeCell ref="A2:F2"/>
    <mergeCell ref="A4:F4"/>
    <mergeCell ref="A5:F5"/>
    <mergeCell ref="A14:B14"/>
    <mergeCell ref="F8:I8"/>
    <mergeCell ref="A10:B10"/>
    <mergeCell ref="F9:I9"/>
    <mergeCell ref="G1:H2"/>
    <mergeCell ref="A8:B8"/>
    <mergeCell ref="A7:B7"/>
    <mergeCell ref="A11:B11"/>
    <mergeCell ref="A12:B12"/>
    <mergeCell ref="A13:B13"/>
    <mergeCell ref="F7:M7"/>
    <mergeCell ref="J12:K12"/>
    <mergeCell ref="F6:M6"/>
  </mergeCells>
  <phoneticPr fontId="0" type="noConversion"/>
  <hyperlinks>
    <hyperlink ref="G1:H2" location="'Spis tablic     List of tables'!A58" display="'Spis tablic     List of tables'!A58"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P50"/>
  <sheetViews>
    <sheetView zoomScale="90" zoomScaleNormal="90" workbookViewId="0">
      <selection activeCell="I48" sqref="I48"/>
    </sheetView>
  </sheetViews>
  <sheetFormatPr defaultColWidth="9.140625" defaultRowHeight="12.75"/>
  <cols>
    <col min="1" max="1" width="7.7109375" style="134" customWidth="1"/>
    <col min="2" max="2" width="20.7109375" style="134" customWidth="1"/>
    <col min="3" max="14" width="14.7109375" style="134" customWidth="1"/>
    <col min="15" max="16384" width="9.140625" style="134"/>
  </cols>
  <sheetData>
    <row r="1" spans="1:14" ht="20.100000000000001" customHeight="1">
      <c r="A1" s="5" t="s">
        <v>2154</v>
      </c>
      <c r="B1" s="153"/>
      <c r="C1" s="153"/>
      <c r="D1" s="324"/>
      <c r="E1" s="281"/>
      <c r="F1" s="324" t="s">
        <v>753</v>
      </c>
      <c r="G1" s="1453" t="s">
        <v>1349</v>
      </c>
      <c r="H1" s="1453"/>
      <c r="I1" s="138"/>
      <c r="J1" s="138" t="s">
        <v>753</v>
      </c>
      <c r="K1" s="281" t="s">
        <v>753</v>
      </c>
      <c r="L1" s="281"/>
      <c r="M1" s="32"/>
      <c r="N1" s="32"/>
    </row>
    <row r="2" spans="1:14" ht="20.100000000000001" customHeight="1">
      <c r="A2" s="320" t="s">
        <v>2155</v>
      </c>
      <c r="B2" s="12"/>
      <c r="C2" s="138"/>
      <c r="D2" s="281"/>
      <c r="E2" s="281"/>
      <c r="F2" s="613"/>
      <c r="G2" s="1453"/>
      <c r="H2" s="1453"/>
      <c r="I2" s="138"/>
      <c r="J2" s="138"/>
      <c r="K2" s="138"/>
      <c r="L2" s="138"/>
      <c r="M2" s="138"/>
      <c r="N2" s="138"/>
    </row>
    <row r="3" spans="1:14" ht="20.100000000000001" customHeight="1">
      <c r="A3" s="12"/>
      <c r="B3" s="135"/>
      <c r="C3" s="138"/>
      <c r="D3" s="281"/>
      <c r="E3" s="281"/>
      <c r="F3" s="237"/>
      <c r="G3" s="138"/>
      <c r="H3" s="138"/>
      <c r="I3" s="138"/>
      <c r="J3" s="138"/>
      <c r="K3" s="138"/>
      <c r="L3" s="138"/>
      <c r="M3" s="138"/>
      <c r="N3" s="138"/>
    </row>
    <row r="4" spans="1:14" ht="15.75">
      <c r="A4" s="1599" t="s">
        <v>2342</v>
      </c>
      <c r="B4" s="1401"/>
      <c r="C4" s="1401"/>
      <c r="D4" s="1401"/>
      <c r="E4" s="1401"/>
      <c r="F4" s="1401"/>
      <c r="G4" s="1337"/>
      <c r="H4" s="1337"/>
      <c r="I4" s="138"/>
      <c r="J4" s="138"/>
      <c r="K4" s="138"/>
      <c r="L4" s="138"/>
      <c r="M4" s="138"/>
      <c r="N4" s="138"/>
    </row>
    <row r="5" spans="1:14" ht="15">
      <c r="A5" s="1600" t="s">
        <v>2159</v>
      </c>
      <c r="B5" s="1601"/>
      <c r="C5" s="1601"/>
      <c r="D5" s="1601"/>
      <c r="E5" s="1601"/>
      <c r="F5" s="1601"/>
      <c r="G5" s="1622"/>
      <c r="H5" s="1622"/>
      <c r="I5" s="138"/>
      <c r="J5" s="138"/>
      <c r="K5" s="138"/>
      <c r="L5" s="138"/>
      <c r="M5" s="138"/>
      <c r="N5" s="138"/>
    </row>
    <row r="6" spans="1:14" ht="15">
      <c r="A6" s="26"/>
      <c r="B6" s="16"/>
      <c r="C6" s="239"/>
      <c r="D6" s="239"/>
      <c r="E6" s="575"/>
      <c r="F6" s="52"/>
      <c r="G6" s="136"/>
      <c r="H6" s="136"/>
      <c r="I6" s="136"/>
      <c r="J6" s="136"/>
      <c r="K6" s="136"/>
      <c r="L6" s="136"/>
      <c r="M6" s="136"/>
      <c r="N6" s="136"/>
    </row>
    <row r="7" spans="1:14" ht="12.6" customHeight="1">
      <c r="A7" s="1618" t="s">
        <v>232</v>
      </c>
      <c r="B7" s="1619"/>
      <c r="C7" s="614"/>
      <c r="D7" s="614"/>
      <c r="E7" s="614"/>
      <c r="F7" s="1448" t="s">
        <v>1582</v>
      </c>
      <c r="G7" s="1448"/>
      <c r="H7" s="1448"/>
      <c r="I7" s="1448"/>
      <c r="J7" s="1448"/>
      <c r="K7" s="1448"/>
      <c r="L7" s="1448"/>
      <c r="M7" s="1448"/>
      <c r="N7" s="1448"/>
    </row>
    <row r="8" spans="1:14" ht="12" customHeight="1">
      <c r="A8" s="1620" t="s">
        <v>233</v>
      </c>
      <c r="B8" s="1621"/>
      <c r="C8" s="614"/>
      <c r="D8" s="614"/>
      <c r="E8" s="615"/>
      <c r="F8" s="1617"/>
      <c r="G8" s="1617"/>
      <c r="H8" s="1617"/>
      <c r="I8" s="1617"/>
      <c r="J8" s="1617"/>
      <c r="K8" s="1617"/>
      <c r="L8" s="1617"/>
      <c r="M8" s="1617"/>
      <c r="N8" s="1617"/>
    </row>
    <row r="9" spans="1:14" ht="12" customHeight="1">
      <c r="A9" s="1612" t="s">
        <v>758</v>
      </c>
      <c r="B9" s="1613"/>
      <c r="C9" s="1266" t="s">
        <v>1580</v>
      </c>
      <c r="D9" s="1267"/>
      <c r="E9" s="1268"/>
      <c r="F9" s="1514" t="s">
        <v>1581</v>
      </c>
      <c r="G9" s="1448"/>
      <c r="H9" s="1448"/>
      <c r="I9" s="1448"/>
      <c r="J9" s="1448"/>
      <c r="K9" s="1448"/>
      <c r="L9" s="1448"/>
      <c r="M9" s="1448"/>
      <c r="N9" s="1448"/>
    </row>
    <row r="10" spans="1:14" ht="12" customHeight="1">
      <c r="A10" s="1614" t="s">
        <v>813</v>
      </c>
      <c r="B10" s="1615"/>
      <c r="C10" s="1260"/>
      <c r="D10" s="1270"/>
      <c r="E10" s="1271"/>
      <c r="F10" s="1491"/>
      <c r="G10" s="1617"/>
      <c r="H10" s="1617"/>
      <c r="I10" s="1617"/>
      <c r="J10" s="1617"/>
      <c r="K10" s="1617"/>
      <c r="L10" s="1617"/>
      <c r="M10" s="1617"/>
      <c r="N10" s="1617"/>
    </row>
    <row r="11" spans="1:14" ht="12.6" customHeight="1">
      <c r="A11" s="1616" t="s">
        <v>2156</v>
      </c>
      <c r="B11" s="1376"/>
      <c r="C11" s="1260"/>
      <c r="D11" s="1270"/>
      <c r="E11" s="1271"/>
      <c r="F11" s="230"/>
      <c r="G11" s="141"/>
      <c r="H11" s="227"/>
      <c r="I11" s="230"/>
      <c r="J11" s="141"/>
      <c r="K11" s="141"/>
      <c r="L11" s="230"/>
      <c r="M11" s="141"/>
      <c r="N11" s="141"/>
    </row>
    <row r="12" spans="1:14" ht="15" customHeight="1">
      <c r="A12" s="1375" t="s">
        <v>815</v>
      </c>
      <c r="B12" s="1376"/>
      <c r="C12" s="1260"/>
      <c r="D12" s="1270"/>
      <c r="E12" s="1271"/>
      <c r="F12" s="1300" t="s">
        <v>170</v>
      </c>
      <c r="G12" s="1381"/>
      <c r="H12" s="1369"/>
      <c r="I12" s="1300" t="s">
        <v>9</v>
      </c>
      <c r="J12" s="1236"/>
      <c r="K12" s="1236"/>
      <c r="L12" s="1593" t="s">
        <v>10</v>
      </c>
      <c r="M12" s="1626"/>
      <c r="N12" s="1626"/>
    </row>
    <row r="13" spans="1:14" ht="12.6" customHeight="1">
      <c r="A13" s="1612" t="s">
        <v>744</v>
      </c>
      <c r="B13" s="1613"/>
      <c r="C13" s="1260"/>
      <c r="D13" s="1270"/>
      <c r="E13" s="1271"/>
      <c r="F13" s="1304" t="s">
        <v>167</v>
      </c>
      <c r="G13" s="1623"/>
      <c r="H13" s="1276"/>
      <c r="I13" s="1304" t="s">
        <v>11</v>
      </c>
      <c r="J13" s="1237"/>
      <c r="K13" s="1237"/>
      <c r="L13" s="1624" t="s">
        <v>125</v>
      </c>
      <c r="M13" s="1625"/>
      <c r="N13" s="1625"/>
    </row>
    <row r="14" spans="1:14" ht="15" customHeight="1">
      <c r="A14" s="1616" t="s">
        <v>809</v>
      </c>
      <c r="B14" s="1376"/>
      <c r="C14" s="1272"/>
      <c r="D14" s="1273"/>
      <c r="E14" s="1274"/>
      <c r="F14" s="232"/>
      <c r="G14" s="239"/>
      <c r="H14" s="228"/>
      <c r="I14" s="232"/>
      <c r="J14" s="239"/>
      <c r="K14" s="239"/>
      <c r="L14" s="232"/>
      <c r="M14" s="239"/>
      <c r="N14" s="239"/>
    </row>
    <row r="15" spans="1:14" ht="12.6" customHeight="1">
      <c r="A15" s="1612" t="s">
        <v>759</v>
      </c>
      <c r="B15" s="1613"/>
      <c r="C15" s="1221" t="s">
        <v>225</v>
      </c>
      <c r="D15" s="1221" t="s">
        <v>269</v>
      </c>
      <c r="E15" s="1284" t="s">
        <v>12</v>
      </c>
      <c r="F15" s="1221" t="s">
        <v>225</v>
      </c>
      <c r="G15" s="1221" t="s">
        <v>269</v>
      </c>
      <c r="H15" s="1221" t="s">
        <v>12</v>
      </c>
      <c r="I15" s="1221" t="s">
        <v>225</v>
      </c>
      <c r="J15" s="1221" t="s">
        <v>269</v>
      </c>
      <c r="K15" s="1604" t="s">
        <v>12</v>
      </c>
      <c r="L15" s="1221" t="s">
        <v>225</v>
      </c>
      <c r="M15" s="1221" t="s">
        <v>269</v>
      </c>
      <c r="N15" s="1604" t="s">
        <v>12</v>
      </c>
    </row>
    <row r="16" spans="1:14" ht="12.6" customHeight="1">
      <c r="A16" s="1614" t="s">
        <v>813</v>
      </c>
      <c r="B16" s="1615"/>
      <c r="C16" s="1250"/>
      <c r="D16" s="1250"/>
      <c r="E16" s="1284"/>
      <c r="F16" s="1250"/>
      <c r="G16" s="1250"/>
      <c r="H16" s="1250"/>
      <c r="I16" s="1250"/>
      <c r="J16" s="1250"/>
      <c r="K16" s="1309"/>
      <c r="L16" s="1248"/>
      <c r="M16" s="1248"/>
      <c r="N16" s="1309"/>
    </row>
    <row r="17" spans="1:16" ht="12.6" customHeight="1">
      <c r="A17" s="1616" t="s">
        <v>2157</v>
      </c>
      <c r="B17" s="1376"/>
      <c r="C17" s="1250"/>
      <c r="D17" s="1250"/>
      <c r="E17" s="1284"/>
      <c r="F17" s="1250"/>
      <c r="G17" s="1250"/>
      <c r="H17" s="1250"/>
      <c r="I17" s="1250"/>
      <c r="J17" s="1250"/>
      <c r="K17" s="1309"/>
      <c r="L17" s="1248"/>
      <c r="M17" s="1248"/>
      <c r="N17" s="1309"/>
    </row>
    <row r="18" spans="1:16" ht="15" customHeight="1" thickBot="1">
      <c r="A18" s="1213" t="s">
        <v>2158</v>
      </c>
      <c r="B18" s="1214"/>
      <c r="C18" s="1222"/>
      <c r="D18" s="1222"/>
      <c r="E18" s="1285"/>
      <c r="F18" s="1222"/>
      <c r="G18" s="1222"/>
      <c r="H18" s="1222"/>
      <c r="I18" s="1222"/>
      <c r="J18" s="1222"/>
      <c r="K18" s="1310"/>
      <c r="L18" s="1249"/>
      <c r="M18" s="1249"/>
      <c r="N18" s="1310"/>
    </row>
    <row r="19" spans="1:16" ht="24.95" customHeight="1">
      <c r="A19" s="297">
        <v>2019</v>
      </c>
      <c r="B19" s="120" t="s">
        <v>1192</v>
      </c>
      <c r="C19" s="105">
        <v>102.3</v>
      </c>
      <c r="D19" s="105" t="s">
        <v>270</v>
      </c>
      <c r="E19" s="143">
        <v>101.8</v>
      </c>
      <c r="F19" s="105">
        <v>101.2</v>
      </c>
      <c r="G19" s="105" t="s">
        <v>270</v>
      </c>
      <c r="H19" s="105" t="s">
        <v>270</v>
      </c>
      <c r="I19" s="105">
        <v>102.4</v>
      </c>
      <c r="J19" s="105" t="s">
        <v>270</v>
      </c>
      <c r="K19" s="105" t="s">
        <v>270</v>
      </c>
      <c r="L19" s="105">
        <v>100.8</v>
      </c>
      <c r="M19" s="105" t="s">
        <v>270</v>
      </c>
      <c r="N19" s="143" t="s">
        <v>270</v>
      </c>
      <c r="O19" s="186"/>
    </row>
    <row r="20" spans="1:16" ht="14.1" customHeight="1">
      <c r="A20" s="297">
        <v>2020</v>
      </c>
      <c r="B20" s="120" t="s">
        <v>1192</v>
      </c>
      <c r="C20" s="105">
        <v>103.4</v>
      </c>
      <c r="D20" s="105" t="s">
        <v>270</v>
      </c>
      <c r="E20" s="143">
        <v>101.8</v>
      </c>
      <c r="F20" s="105">
        <v>99.4</v>
      </c>
      <c r="G20" s="105" t="s">
        <v>270</v>
      </c>
      <c r="H20" s="105" t="s">
        <v>270</v>
      </c>
      <c r="I20" s="105">
        <v>102.4</v>
      </c>
      <c r="J20" s="105" t="s">
        <v>270</v>
      </c>
      <c r="K20" s="105" t="s">
        <v>270</v>
      </c>
      <c r="L20" s="105" t="s">
        <v>1894</v>
      </c>
      <c r="M20" s="105" t="s">
        <v>270</v>
      </c>
      <c r="N20" s="143" t="s">
        <v>270</v>
      </c>
      <c r="O20" s="186"/>
    </row>
    <row r="21" spans="1:16" ht="24.95" customHeight="1">
      <c r="A21" s="297">
        <v>2020</v>
      </c>
      <c r="B21" s="120" t="s">
        <v>1174</v>
      </c>
      <c r="C21" s="105">
        <v>104.5</v>
      </c>
      <c r="D21" s="105">
        <v>102</v>
      </c>
      <c r="E21" s="105">
        <v>101.4</v>
      </c>
      <c r="F21" s="105">
        <v>100.2</v>
      </c>
      <c r="G21" s="105">
        <v>99.8</v>
      </c>
      <c r="H21" s="105" t="s">
        <v>270</v>
      </c>
      <c r="I21" s="105">
        <v>97.9</v>
      </c>
      <c r="J21" s="105">
        <v>99</v>
      </c>
      <c r="K21" s="105" t="s">
        <v>270</v>
      </c>
      <c r="L21" s="105">
        <v>99.9</v>
      </c>
      <c r="M21" s="105">
        <v>99.6</v>
      </c>
      <c r="N21" s="209" t="s">
        <v>270</v>
      </c>
      <c r="O21" s="186"/>
      <c r="P21" s="134" t="s">
        <v>753</v>
      </c>
    </row>
    <row r="22" spans="1:16" s="731" customFormat="1" ht="14.1" customHeight="1">
      <c r="A22" s="732"/>
      <c r="B22" s="120" t="s">
        <v>1267</v>
      </c>
      <c r="C22" s="105">
        <v>103.2</v>
      </c>
      <c r="D22" s="105">
        <v>100.3</v>
      </c>
      <c r="E22" s="143">
        <v>101.8</v>
      </c>
      <c r="F22" s="105">
        <v>98.7</v>
      </c>
      <c r="G22" s="105">
        <v>99.1</v>
      </c>
      <c r="H22" s="105" t="s">
        <v>270</v>
      </c>
      <c r="I22" s="105">
        <v>99.5</v>
      </c>
      <c r="J22" s="105">
        <v>100.7</v>
      </c>
      <c r="K22" s="105" t="s">
        <v>270</v>
      </c>
      <c r="L22" s="105">
        <v>98.1</v>
      </c>
      <c r="M22" s="105">
        <v>98.8</v>
      </c>
      <c r="N22" s="209" t="s">
        <v>270</v>
      </c>
      <c r="O22" s="734"/>
    </row>
    <row r="23" spans="1:16" s="750" customFormat="1" ht="14.1" customHeight="1">
      <c r="A23" s="751"/>
      <c r="B23" s="120" t="s">
        <v>1269</v>
      </c>
      <c r="C23" s="105">
        <v>103</v>
      </c>
      <c r="D23" s="105">
        <v>100.1</v>
      </c>
      <c r="E23" s="143">
        <v>101.9</v>
      </c>
      <c r="F23" s="105">
        <v>98.9</v>
      </c>
      <c r="G23" s="105">
        <v>100.3</v>
      </c>
      <c r="H23" s="105" t="s">
        <v>270</v>
      </c>
      <c r="I23" s="105">
        <v>105.3</v>
      </c>
      <c r="J23" s="105">
        <v>105.3</v>
      </c>
      <c r="K23" s="105" t="s">
        <v>270</v>
      </c>
      <c r="L23" s="105">
        <v>98.1</v>
      </c>
      <c r="M23" s="105">
        <v>100.1</v>
      </c>
      <c r="N23" s="209" t="s">
        <v>270</v>
      </c>
      <c r="O23" s="753"/>
    </row>
    <row r="24" spans="1:16" s="768" customFormat="1" ht="14.1" customHeight="1">
      <c r="A24" s="769"/>
      <c r="B24" s="120" t="s">
        <v>1268</v>
      </c>
      <c r="C24" s="105">
        <v>102.8</v>
      </c>
      <c r="D24" s="105">
        <v>100.4</v>
      </c>
      <c r="E24" s="143">
        <v>102.3</v>
      </c>
      <c r="F24" s="105">
        <v>99.9</v>
      </c>
      <c r="G24" s="105">
        <v>100.6</v>
      </c>
      <c r="H24" s="105" t="s">
        <v>270</v>
      </c>
      <c r="I24" s="105">
        <v>106.9</v>
      </c>
      <c r="J24" s="105">
        <v>101.8</v>
      </c>
      <c r="K24" s="105" t="s">
        <v>270</v>
      </c>
      <c r="L24" s="105">
        <v>99</v>
      </c>
      <c r="M24" s="105">
        <v>100.6</v>
      </c>
      <c r="N24" s="209" t="s">
        <v>270</v>
      </c>
      <c r="O24" s="771"/>
    </row>
    <row r="25" spans="1:16" s="998" customFormat="1" ht="24.95" customHeight="1">
      <c r="A25" s="1012">
        <v>2021</v>
      </c>
      <c r="B25" s="120" t="s">
        <v>1174</v>
      </c>
      <c r="C25" s="105">
        <v>102.7</v>
      </c>
      <c r="D25" s="105">
        <v>102</v>
      </c>
      <c r="E25" s="105">
        <v>102.1</v>
      </c>
      <c r="F25" s="105">
        <v>102.4</v>
      </c>
      <c r="G25" s="105">
        <v>102.4</v>
      </c>
      <c r="H25" s="105" t="s">
        <v>270</v>
      </c>
      <c r="I25" s="105">
        <v>116.6</v>
      </c>
      <c r="J25" s="105">
        <v>108</v>
      </c>
      <c r="K25" s="105" t="s">
        <v>270</v>
      </c>
      <c r="L25" s="105">
        <v>101.9</v>
      </c>
      <c r="M25" s="105">
        <v>102.4</v>
      </c>
      <c r="N25" s="209" t="s">
        <v>270</v>
      </c>
      <c r="O25" s="897"/>
      <c r="P25" s="998" t="s">
        <v>753</v>
      </c>
    </row>
    <row r="26" spans="1:16" s="1141" customFormat="1" ht="14.1" customHeight="1">
      <c r="A26" s="1180"/>
      <c r="B26" s="120" t="s">
        <v>1267</v>
      </c>
      <c r="C26" s="105">
        <v>104.5</v>
      </c>
      <c r="D26" s="105">
        <v>101.9</v>
      </c>
      <c r="E26" s="143">
        <v>103.8</v>
      </c>
      <c r="F26" s="105">
        <v>106.5</v>
      </c>
      <c r="G26" s="105">
        <v>103</v>
      </c>
      <c r="H26" s="105" t="s">
        <v>270</v>
      </c>
      <c r="I26" s="105">
        <v>122.1</v>
      </c>
      <c r="J26" s="105">
        <v>105.5</v>
      </c>
      <c r="K26" s="105" t="s">
        <v>270</v>
      </c>
      <c r="L26" s="105">
        <v>106.3</v>
      </c>
      <c r="M26" s="105">
        <v>103</v>
      </c>
      <c r="N26" s="209" t="s">
        <v>270</v>
      </c>
      <c r="O26" s="897"/>
    </row>
    <row r="27" spans="1:16" s="731" customFormat="1" ht="24.95" customHeight="1">
      <c r="A27" s="690">
        <v>2020</v>
      </c>
      <c r="B27" s="120" t="s">
        <v>1263</v>
      </c>
      <c r="C27" s="105">
        <v>103.4</v>
      </c>
      <c r="D27" s="112">
        <v>99.9</v>
      </c>
      <c r="E27" s="112">
        <v>101.7</v>
      </c>
      <c r="F27" s="112">
        <v>98.6</v>
      </c>
      <c r="G27" s="112">
        <v>99.4</v>
      </c>
      <c r="H27" s="112">
        <v>98.9</v>
      </c>
      <c r="I27" s="112">
        <v>95.8</v>
      </c>
      <c r="J27" s="112">
        <v>101.1</v>
      </c>
      <c r="K27" s="105">
        <v>98</v>
      </c>
      <c r="L27" s="105">
        <v>98.1</v>
      </c>
      <c r="M27" s="105">
        <v>99.2</v>
      </c>
      <c r="N27" s="143">
        <v>98.4</v>
      </c>
      <c r="O27" s="734"/>
    </row>
    <row r="28" spans="1:16" s="731" customFormat="1" ht="14.1" customHeight="1">
      <c r="A28" s="130"/>
      <c r="B28" s="120" t="s">
        <v>1264</v>
      </c>
      <c r="C28" s="105">
        <v>102.9</v>
      </c>
      <c r="D28" s="112">
        <v>99.8</v>
      </c>
      <c r="E28" s="112">
        <v>101.5</v>
      </c>
      <c r="F28" s="112">
        <v>98.3</v>
      </c>
      <c r="G28" s="112">
        <v>99.8</v>
      </c>
      <c r="H28" s="112">
        <v>98.7</v>
      </c>
      <c r="I28" s="112">
        <v>99.4</v>
      </c>
      <c r="J28" s="112">
        <v>101.2</v>
      </c>
      <c r="K28" s="105">
        <v>99.2</v>
      </c>
      <c r="L28" s="105">
        <v>97.6</v>
      </c>
      <c r="M28" s="105">
        <v>99.7</v>
      </c>
      <c r="N28" s="143">
        <v>98.1</v>
      </c>
      <c r="O28" s="734"/>
    </row>
    <row r="29" spans="1:16" s="731" customFormat="1" ht="14.1" customHeight="1">
      <c r="A29" s="130"/>
      <c r="B29" s="120" t="s">
        <v>1254</v>
      </c>
      <c r="C29" s="105">
        <v>103.3</v>
      </c>
      <c r="D29" s="112">
        <v>100.6</v>
      </c>
      <c r="E29" s="112">
        <v>102.1</v>
      </c>
      <c r="F29" s="112">
        <v>99.2</v>
      </c>
      <c r="G29" s="112">
        <v>100.4</v>
      </c>
      <c r="H29" s="112">
        <v>99.1</v>
      </c>
      <c r="I29" s="112">
        <v>103.4</v>
      </c>
      <c r="J29" s="112">
        <v>102.5</v>
      </c>
      <c r="K29" s="105">
        <v>101.7</v>
      </c>
      <c r="L29" s="105">
        <v>98.5</v>
      </c>
      <c r="M29" s="105">
        <v>100.3</v>
      </c>
      <c r="N29" s="143">
        <v>98.4</v>
      </c>
      <c r="O29" s="734"/>
    </row>
    <row r="30" spans="1:16" s="750" customFormat="1" ht="14.1" customHeight="1">
      <c r="A30" s="751"/>
      <c r="B30" s="120" t="s">
        <v>1255</v>
      </c>
      <c r="C30" s="105">
        <v>103</v>
      </c>
      <c r="D30" s="105">
        <v>99.8</v>
      </c>
      <c r="E30" s="105">
        <v>101.9</v>
      </c>
      <c r="F30" s="105">
        <v>99.4</v>
      </c>
      <c r="G30" s="105">
        <v>100.3</v>
      </c>
      <c r="H30" s="105">
        <v>99.4</v>
      </c>
      <c r="I30" s="105">
        <v>105.2</v>
      </c>
      <c r="J30" s="105">
        <v>102.8</v>
      </c>
      <c r="K30" s="105">
        <v>104.5</v>
      </c>
      <c r="L30" s="105">
        <v>98.7</v>
      </c>
      <c r="M30" s="105">
        <v>100.2</v>
      </c>
      <c r="N30" s="143">
        <v>98.6</v>
      </c>
      <c r="O30" s="753"/>
    </row>
    <row r="31" spans="1:16" s="750" customFormat="1" ht="14.1" customHeight="1">
      <c r="A31" s="751"/>
      <c r="B31" s="120" t="s">
        <v>1256</v>
      </c>
      <c r="C31" s="105">
        <v>102.9</v>
      </c>
      <c r="D31" s="105">
        <v>99.9</v>
      </c>
      <c r="E31" s="105">
        <v>101.8</v>
      </c>
      <c r="F31" s="105">
        <v>98.7</v>
      </c>
      <c r="G31" s="105">
        <v>99.6</v>
      </c>
      <c r="H31" s="105">
        <v>99</v>
      </c>
      <c r="I31" s="105">
        <v>105.1</v>
      </c>
      <c r="J31" s="105">
        <v>99.5</v>
      </c>
      <c r="K31" s="105">
        <v>104</v>
      </c>
      <c r="L31" s="105">
        <v>97.8</v>
      </c>
      <c r="M31" s="105">
        <v>99.6</v>
      </c>
      <c r="N31" s="143">
        <v>98.2</v>
      </c>
      <c r="O31" s="753"/>
    </row>
    <row r="32" spans="1:16" s="750" customFormat="1" ht="14.1" customHeight="1">
      <c r="A32" s="751"/>
      <c r="B32" s="120" t="s">
        <v>1257</v>
      </c>
      <c r="C32" s="105">
        <v>103.2</v>
      </c>
      <c r="D32" s="105">
        <v>100.2</v>
      </c>
      <c r="E32" s="105">
        <v>102</v>
      </c>
      <c r="F32" s="105">
        <v>98.6</v>
      </c>
      <c r="G32" s="105">
        <v>100.3</v>
      </c>
      <c r="H32" s="105">
        <v>99.3</v>
      </c>
      <c r="I32" s="105">
        <v>105.7</v>
      </c>
      <c r="J32" s="105">
        <v>102.1</v>
      </c>
      <c r="K32" s="105">
        <v>106.2</v>
      </c>
      <c r="L32" s="105">
        <v>97.7</v>
      </c>
      <c r="M32" s="105">
        <v>100.2</v>
      </c>
      <c r="N32" s="143">
        <v>98.4</v>
      </c>
      <c r="O32" s="753"/>
    </row>
    <row r="33" spans="1:15" s="768" customFormat="1" ht="14.1" customHeight="1">
      <c r="A33" s="769"/>
      <c r="B33" s="120" t="s">
        <v>1258</v>
      </c>
      <c r="C33" s="105">
        <v>103.1</v>
      </c>
      <c r="D33" s="105">
        <v>100.1</v>
      </c>
      <c r="E33" s="105">
        <v>102.2</v>
      </c>
      <c r="F33" s="105">
        <v>99.6</v>
      </c>
      <c r="G33" s="105">
        <v>100.5</v>
      </c>
      <c r="H33" s="105">
        <v>99.8</v>
      </c>
      <c r="I33" s="105">
        <v>105.8</v>
      </c>
      <c r="J33" s="105">
        <v>99.4</v>
      </c>
      <c r="K33" s="105">
        <v>105.6</v>
      </c>
      <c r="L33" s="105">
        <v>98.9</v>
      </c>
      <c r="M33" s="105">
        <v>100.6</v>
      </c>
      <c r="N33" s="209">
        <v>99</v>
      </c>
      <c r="O33" s="771"/>
    </row>
    <row r="34" spans="1:15" s="768" customFormat="1" ht="14.1" customHeight="1">
      <c r="A34" s="769"/>
      <c r="B34" s="120" t="s">
        <v>1259</v>
      </c>
      <c r="C34" s="105">
        <v>103</v>
      </c>
      <c r="D34" s="105">
        <v>100.1</v>
      </c>
      <c r="E34" s="105">
        <v>102.2</v>
      </c>
      <c r="F34" s="105">
        <v>99.8</v>
      </c>
      <c r="G34" s="105">
        <v>100</v>
      </c>
      <c r="H34" s="105">
        <v>99.8</v>
      </c>
      <c r="I34" s="105">
        <v>106.5</v>
      </c>
      <c r="J34" s="105">
        <v>100.6</v>
      </c>
      <c r="K34" s="105">
        <v>106.2</v>
      </c>
      <c r="L34" s="105">
        <v>99.1</v>
      </c>
      <c r="M34" s="105">
        <v>100</v>
      </c>
      <c r="N34" s="209">
        <v>99</v>
      </c>
      <c r="O34" s="771"/>
    </row>
    <row r="35" spans="1:15" s="768" customFormat="1" ht="14.1" customHeight="1">
      <c r="A35" s="769"/>
      <c r="B35" s="120" t="s">
        <v>1260</v>
      </c>
      <c r="C35" s="105">
        <v>102.4</v>
      </c>
      <c r="D35" s="105">
        <v>100.1</v>
      </c>
      <c r="E35" s="105">
        <v>102.4</v>
      </c>
      <c r="F35" s="105">
        <v>100.1</v>
      </c>
      <c r="G35" s="105">
        <v>100.3</v>
      </c>
      <c r="H35" s="105">
        <v>100.1</v>
      </c>
      <c r="I35" s="105">
        <v>108.5</v>
      </c>
      <c r="J35" s="105">
        <v>102.2</v>
      </c>
      <c r="K35" s="105">
        <v>108.5</v>
      </c>
      <c r="L35" s="105">
        <v>99.2</v>
      </c>
      <c r="M35" s="105">
        <v>100.2</v>
      </c>
      <c r="N35" s="209">
        <v>99.2</v>
      </c>
      <c r="O35" s="771"/>
    </row>
    <row r="36" spans="1:15" s="998" customFormat="1" ht="24.95" customHeight="1">
      <c r="A36" s="1012">
        <v>2021</v>
      </c>
      <c r="B36" s="1017" t="s">
        <v>1249</v>
      </c>
      <c r="C36" s="105">
        <v>102.6</v>
      </c>
      <c r="D36" s="105">
        <v>101.3</v>
      </c>
      <c r="E36" s="143">
        <v>101.3</v>
      </c>
      <c r="F36" s="105">
        <v>101</v>
      </c>
      <c r="G36" s="105">
        <v>101</v>
      </c>
      <c r="H36" s="105">
        <v>101</v>
      </c>
      <c r="I36" s="105">
        <v>111.3</v>
      </c>
      <c r="J36" s="105">
        <v>103</v>
      </c>
      <c r="K36" s="105">
        <v>103</v>
      </c>
      <c r="L36" s="105">
        <v>100.4</v>
      </c>
      <c r="M36" s="105">
        <v>101.1</v>
      </c>
      <c r="N36" s="143">
        <v>101.1</v>
      </c>
      <c r="O36" s="897"/>
    </row>
    <row r="37" spans="1:15" s="998" customFormat="1" ht="14.1" customHeight="1">
      <c r="A37" s="130"/>
      <c r="B37" s="1017" t="s">
        <v>1261</v>
      </c>
      <c r="C37" s="105">
        <v>102.4</v>
      </c>
      <c r="D37" s="105">
        <v>100.5</v>
      </c>
      <c r="E37" s="143">
        <v>101.8</v>
      </c>
      <c r="F37" s="105">
        <v>102.2</v>
      </c>
      <c r="G37" s="105">
        <v>101</v>
      </c>
      <c r="H37" s="105">
        <v>102</v>
      </c>
      <c r="I37" s="112">
        <v>115.4</v>
      </c>
      <c r="J37" s="112">
        <v>102.6</v>
      </c>
      <c r="K37" s="105">
        <v>105.7</v>
      </c>
      <c r="L37" s="105">
        <v>101.6</v>
      </c>
      <c r="M37" s="105">
        <v>100.9</v>
      </c>
      <c r="N37" s="143">
        <v>102</v>
      </c>
      <c r="O37" s="897"/>
    </row>
    <row r="38" spans="1:15" s="998" customFormat="1" ht="14.1" customHeight="1">
      <c r="A38" s="130"/>
      <c r="B38" s="1017" t="s">
        <v>1262</v>
      </c>
      <c r="C38" s="112">
        <v>103.2</v>
      </c>
      <c r="D38" s="112">
        <v>101</v>
      </c>
      <c r="E38" s="112">
        <v>102.8</v>
      </c>
      <c r="F38" s="112">
        <v>104.2</v>
      </c>
      <c r="G38" s="112">
        <v>101.6</v>
      </c>
      <c r="H38" s="112">
        <v>103.6</v>
      </c>
      <c r="I38" s="112">
        <v>123.3</v>
      </c>
      <c r="J38" s="112">
        <v>104.1</v>
      </c>
      <c r="K38" s="105">
        <v>110</v>
      </c>
      <c r="L38" s="105">
        <v>103.6</v>
      </c>
      <c r="M38" s="105">
        <v>101.6</v>
      </c>
      <c r="N38" s="143">
        <v>103.6</v>
      </c>
      <c r="O38" s="897"/>
    </row>
    <row r="39" spans="1:15" s="1141" customFormat="1" ht="14.1" customHeight="1">
      <c r="A39" s="1180"/>
      <c r="B39" s="120" t="s">
        <v>1263</v>
      </c>
      <c r="C39" s="105">
        <v>104.3</v>
      </c>
      <c r="D39" s="112">
        <v>100.8</v>
      </c>
      <c r="E39" s="112">
        <v>103.6</v>
      </c>
      <c r="F39" s="112">
        <v>105.5</v>
      </c>
      <c r="G39" s="112">
        <v>100.7</v>
      </c>
      <c r="H39" s="112">
        <v>104.3</v>
      </c>
      <c r="I39" s="112">
        <v>122.2</v>
      </c>
      <c r="J39" s="112">
        <v>100.3</v>
      </c>
      <c r="K39" s="105">
        <v>110.3</v>
      </c>
      <c r="L39" s="105">
        <v>105.3</v>
      </c>
      <c r="M39" s="105">
        <v>100.8</v>
      </c>
      <c r="N39" s="143">
        <v>104.4</v>
      </c>
      <c r="O39" s="897"/>
    </row>
    <row r="40" spans="1:15" s="1141" customFormat="1" ht="14.1" customHeight="1">
      <c r="A40" s="130"/>
      <c r="B40" s="120" t="s">
        <v>1264</v>
      </c>
      <c r="C40" s="105">
        <v>104.7</v>
      </c>
      <c r="D40" s="112">
        <v>100.3</v>
      </c>
      <c r="E40" s="112">
        <v>103.9</v>
      </c>
      <c r="F40" s="112">
        <v>106.6</v>
      </c>
      <c r="G40" s="112">
        <v>100.9</v>
      </c>
      <c r="H40" s="112">
        <v>105.2</v>
      </c>
      <c r="I40" s="112">
        <v>125.1</v>
      </c>
      <c r="J40" s="112">
        <v>103.6</v>
      </c>
      <c r="K40" s="105">
        <v>114.3</v>
      </c>
      <c r="L40" s="105">
        <v>106.4</v>
      </c>
      <c r="M40" s="105">
        <v>100.8</v>
      </c>
      <c r="N40" s="143">
        <v>105.2</v>
      </c>
      <c r="O40" s="897"/>
    </row>
    <row r="41" spans="1:15" s="1141" customFormat="1" ht="14.1" customHeight="1">
      <c r="A41" s="130"/>
      <c r="B41" s="120" t="s">
        <v>1254</v>
      </c>
      <c r="C41" s="105">
        <v>104.4</v>
      </c>
      <c r="D41" s="112">
        <v>100.1</v>
      </c>
      <c r="E41" s="112">
        <v>104</v>
      </c>
      <c r="F41" s="112">
        <v>107.2</v>
      </c>
      <c r="G41" s="112">
        <v>100.9</v>
      </c>
      <c r="H41" s="112">
        <v>106.1</v>
      </c>
      <c r="I41" s="112">
        <v>119.2</v>
      </c>
      <c r="J41" s="112">
        <v>97.7</v>
      </c>
      <c r="K41" s="105">
        <v>111.7</v>
      </c>
      <c r="L41" s="105">
        <v>107.2</v>
      </c>
      <c r="M41" s="105">
        <v>101</v>
      </c>
      <c r="N41" s="143">
        <v>106.3</v>
      </c>
      <c r="O41" s="897"/>
    </row>
    <row r="42" spans="1:15" s="1141" customFormat="1" ht="14.1" customHeight="1">
      <c r="A42" s="130"/>
      <c r="B42" s="120"/>
      <c r="C42" s="209"/>
      <c r="D42" s="209"/>
      <c r="E42" s="209"/>
      <c r="F42" s="209"/>
      <c r="G42" s="209"/>
      <c r="H42" s="209"/>
      <c r="I42" s="209"/>
      <c r="J42" s="209"/>
      <c r="K42" s="209"/>
      <c r="L42" s="209"/>
      <c r="M42" s="209"/>
      <c r="N42" s="209"/>
      <c r="O42" s="897"/>
    </row>
    <row r="43" spans="1:15">
      <c r="A43" s="1102"/>
      <c r="B43" s="1103"/>
      <c r="C43" s="1007"/>
      <c r="D43" s="1007"/>
      <c r="E43" s="1007"/>
      <c r="F43" s="864"/>
      <c r="G43" s="864"/>
      <c r="H43" s="864"/>
      <c r="I43" s="864"/>
      <c r="J43" s="864"/>
      <c r="K43" s="864"/>
      <c r="L43" s="864"/>
      <c r="M43" s="864"/>
      <c r="N43" s="864"/>
      <c r="O43" s="186"/>
    </row>
    <row r="44" spans="1:15">
      <c r="A44" s="692" t="s">
        <v>2161</v>
      </c>
      <c r="B44" s="1001"/>
      <c r="C44" s="1001"/>
      <c r="D44" s="1001"/>
      <c r="E44" s="1001"/>
      <c r="F44" s="1001"/>
      <c r="G44" s="1001"/>
      <c r="H44" s="1001"/>
      <c r="I44" s="1001"/>
      <c r="J44" s="1001"/>
      <c r="K44" s="1001"/>
      <c r="L44" s="1002"/>
      <c r="M44" s="1002"/>
      <c r="N44" s="1002"/>
    </row>
    <row r="45" spans="1:15" s="345" customFormat="1" ht="14.1" customHeight="1">
      <c r="A45" s="929" t="s">
        <v>2160</v>
      </c>
      <c r="B45" s="999"/>
      <c r="C45" s="999"/>
      <c r="D45" s="999"/>
      <c r="E45" s="999"/>
      <c r="F45" s="999"/>
      <c r="G45" s="999"/>
      <c r="H45" s="999"/>
      <c r="I45" s="999"/>
      <c r="J45" s="999"/>
      <c r="K45" s="999"/>
      <c r="L45" s="1000"/>
      <c r="M45" s="1000"/>
      <c r="N45" s="1000"/>
    </row>
    <row r="46" spans="1:15">
      <c r="A46" s="1007"/>
      <c r="B46" s="1007"/>
      <c r="C46" s="1007"/>
      <c r="D46" s="1007"/>
      <c r="E46" s="1007"/>
      <c r="F46" s="1007"/>
      <c r="G46" s="1007"/>
      <c r="H46" s="1007"/>
      <c r="I46" s="1007"/>
      <c r="J46" s="1007"/>
      <c r="K46" s="1007"/>
      <c r="L46" s="1007"/>
      <c r="M46" s="1007"/>
      <c r="N46" s="1007"/>
    </row>
    <row r="48" spans="1:15">
      <c r="F48" s="134" t="s">
        <v>753</v>
      </c>
    </row>
    <row r="50" spans="4:4">
      <c r="D50" s="134" t="s">
        <v>753</v>
      </c>
    </row>
  </sheetData>
  <mergeCells count="36">
    <mergeCell ref="A12:B12"/>
    <mergeCell ref="A13:B13"/>
    <mergeCell ref="F12:H12"/>
    <mergeCell ref="I12:K12"/>
    <mergeCell ref="L12:N12"/>
    <mergeCell ref="E15:E18"/>
    <mergeCell ref="C15:C18"/>
    <mergeCell ref="C9:E14"/>
    <mergeCell ref="A14:B14"/>
    <mergeCell ref="N15:N18"/>
    <mergeCell ref="A16:B16"/>
    <mergeCell ref="A17:B17"/>
    <mergeCell ref="A18:B18"/>
    <mergeCell ref="M15:M18"/>
    <mergeCell ref="L15:L18"/>
    <mergeCell ref="A15:B15"/>
    <mergeCell ref="D15:D18"/>
    <mergeCell ref="F13:H13"/>
    <mergeCell ref="I13:K13"/>
    <mergeCell ref="L13:N13"/>
    <mergeCell ref="F15:F18"/>
    <mergeCell ref="G15:G18"/>
    <mergeCell ref="H15:H18"/>
    <mergeCell ref="I15:I18"/>
    <mergeCell ref="J15:J18"/>
    <mergeCell ref="K15:K18"/>
    <mergeCell ref="G1:H2"/>
    <mergeCell ref="A9:B9"/>
    <mergeCell ref="A10:B10"/>
    <mergeCell ref="A11:B11"/>
    <mergeCell ref="F9:N10"/>
    <mergeCell ref="A7:B7"/>
    <mergeCell ref="F7:N8"/>
    <mergeCell ref="A8:B8"/>
    <mergeCell ref="A5:H5"/>
    <mergeCell ref="A4:H4"/>
  </mergeCells>
  <phoneticPr fontId="0" type="noConversion"/>
  <hyperlinks>
    <hyperlink ref="G1:H2" location="'Spis tablic     List of tables'!A58" display="'Spis tablic     List of tables'!A58" xr:uid="{00000000-0004-0000-3400-000000000000}"/>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O59"/>
  <sheetViews>
    <sheetView zoomScale="90" zoomScaleNormal="90" workbookViewId="0">
      <selection activeCell="B51" sqref="B51"/>
    </sheetView>
  </sheetViews>
  <sheetFormatPr defaultColWidth="9.140625" defaultRowHeight="12.75"/>
  <cols>
    <col min="1" max="1" width="7.7109375" style="134" customWidth="1"/>
    <col min="2" max="2" width="20.7109375" style="134" customWidth="1"/>
    <col min="3" max="11" width="14.7109375" style="134" customWidth="1"/>
    <col min="12" max="16384" width="9.140625" style="134"/>
  </cols>
  <sheetData>
    <row r="1" spans="1:11" ht="24.75" customHeight="1">
      <c r="A1" s="1336" t="s">
        <v>2154</v>
      </c>
      <c r="B1" s="1337"/>
      <c r="C1" s="1337"/>
      <c r="D1" s="1337"/>
      <c r="E1" s="1337"/>
      <c r="F1" s="153"/>
      <c r="G1" s="1453" t="s">
        <v>1349</v>
      </c>
      <c r="H1" s="1627"/>
      <c r="I1" s="1076"/>
      <c r="J1" s="1076"/>
      <c r="K1" s="153"/>
    </row>
    <row r="2" spans="1:11" ht="18">
      <c r="A2" s="1444" t="s">
        <v>2155</v>
      </c>
      <c r="B2" s="1598"/>
      <c r="C2" s="1598"/>
      <c r="D2" s="1598"/>
      <c r="E2" s="1598"/>
      <c r="F2" s="1598"/>
      <c r="G2" s="138"/>
      <c r="H2" s="138"/>
      <c r="I2" s="138"/>
      <c r="J2" s="138"/>
      <c r="K2" s="138"/>
    </row>
    <row r="3" spans="1:11" ht="18">
      <c r="A3" s="12"/>
      <c r="B3" s="135"/>
      <c r="C3" s="135"/>
      <c r="D3" s="135"/>
      <c r="E3" s="135"/>
      <c r="F3" s="135"/>
      <c r="G3" s="138"/>
      <c r="H3" s="138"/>
      <c r="I3" s="138"/>
      <c r="J3" s="138"/>
      <c r="K3" s="138"/>
    </row>
    <row r="4" spans="1:11" ht="15.75">
      <c r="A4" s="10" t="s">
        <v>2342</v>
      </c>
      <c r="B4" s="153"/>
      <c r="C4" s="153"/>
      <c r="D4" s="153"/>
      <c r="E4" s="153"/>
      <c r="F4" s="153"/>
      <c r="G4" s="153"/>
      <c r="H4" s="153"/>
      <c r="I4" s="153"/>
      <c r="J4" s="153"/>
      <c r="K4" s="153"/>
    </row>
    <row r="5" spans="1:11" ht="15">
      <c r="A5" s="1080" t="s">
        <v>2159</v>
      </c>
      <c r="B5" s="168"/>
      <c r="C5" s="16"/>
      <c r="D5" s="16"/>
      <c r="E5" s="26"/>
      <c r="F5" s="141"/>
      <c r="G5" s="153"/>
      <c r="H5" s="153"/>
      <c r="I5" s="153"/>
      <c r="J5" s="153"/>
      <c r="K5" s="153"/>
    </row>
    <row r="6" spans="1:11" ht="15">
      <c r="A6" s="26"/>
      <c r="B6" s="16"/>
      <c r="C6" s="16"/>
      <c r="D6" s="16"/>
      <c r="E6" s="52"/>
      <c r="F6" s="16"/>
      <c r="G6" s="153"/>
      <c r="H6" s="153"/>
      <c r="I6" s="153"/>
      <c r="J6" s="153"/>
      <c r="K6" s="153"/>
    </row>
    <row r="7" spans="1:11" ht="12.6" customHeight="1">
      <c r="A7" s="1618" t="s">
        <v>232</v>
      </c>
      <c r="B7" s="1618"/>
      <c r="C7" s="1514" t="s">
        <v>1583</v>
      </c>
      <c r="D7" s="1448"/>
      <c r="E7" s="1448"/>
      <c r="F7" s="1448"/>
      <c r="G7" s="1448"/>
      <c r="H7" s="1448"/>
      <c r="I7" s="1448"/>
      <c r="J7" s="1448"/>
      <c r="K7" s="1448"/>
    </row>
    <row r="8" spans="1:11">
      <c r="A8" s="1620" t="s">
        <v>233</v>
      </c>
      <c r="B8" s="1620"/>
      <c r="C8" s="1491"/>
      <c r="D8" s="1492"/>
      <c r="E8" s="1492"/>
      <c r="F8" s="1492"/>
      <c r="G8" s="1492"/>
      <c r="H8" s="1492"/>
      <c r="I8" s="1492"/>
      <c r="J8" s="1492"/>
      <c r="K8" s="1492"/>
    </row>
    <row r="9" spans="1:11">
      <c r="A9" s="1612" t="s">
        <v>760</v>
      </c>
      <c r="B9" s="1613"/>
      <c r="C9" s="1258" t="s">
        <v>1584</v>
      </c>
      <c r="D9" s="1448"/>
      <c r="E9" s="1448"/>
      <c r="F9" s="1448"/>
      <c r="G9" s="1448"/>
      <c r="H9" s="1449"/>
      <c r="I9" s="1257" t="s">
        <v>1585</v>
      </c>
      <c r="J9" s="1448"/>
      <c r="K9" s="1448"/>
    </row>
    <row r="10" spans="1:11">
      <c r="A10" s="1614" t="s">
        <v>813</v>
      </c>
      <c r="B10" s="1615"/>
      <c r="C10" s="1430"/>
      <c r="D10" s="1430"/>
      <c r="E10" s="1430"/>
      <c r="F10" s="1430"/>
      <c r="G10" s="1430"/>
      <c r="H10" s="1432"/>
      <c r="I10" s="1593"/>
      <c r="J10" s="1430"/>
      <c r="K10" s="1430"/>
    </row>
    <row r="11" spans="1:11">
      <c r="A11" s="1616" t="s">
        <v>2156</v>
      </c>
      <c r="B11" s="1376"/>
      <c r="C11" s="1617"/>
      <c r="D11" s="1617"/>
      <c r="E11" s="1617"/>
      <c r="F11" s="1617"/>
      <c r="G11" s="1617"/>
      <c r="H11" s="1630"/>
      <c r="I11" s="1593"/>
      <c r="J11" s="1430"/>
      <c r="K11" s="1430"/>
    </row>
    <row r="12" spans="1:11">
      <c r="A12" s="1375" t="s">
        <v>815</v>
      </c>
      <c r="B12" s="1376"/>
      <c r="C12" s="1236" t="s">
        <v>13</v>
      </c>
      <c r="D12" s="1236"/>
      <c r="E12" s="1236"/>
      <c r="F12" s="1395" t="s">
        <v>14</v>
      </c>
      <c r="G12" s="1387"/>
      <c r="H12" s="1388"/>
      <c r="I12" s="1593"/>
      <c r="J12" s="1430"/>
      <c r="K12" s="1430"/>
    </row>
    <row r="13" spans="1:11" ht="14.25">
      <c r="A13" s="1481" t="s">
        <v>744</v>
      </c>
      <c r="B13" s="1215"/>
      <c r="C13" s="1331" t="s">
        <v>1320</v>
      </c>
      <c r="D13" s="1381"/>
      <c r="E13" s="1369"/>
      <c r="F13" s="1331" t="s">
        <v>1321</v>
      </c>
      <c r="G13" s="1381"/>
      <c r="H13" s="1369"/>
      <c r="I13" s="1593"/>
      <c r="J13" s="1430"/>
      <c r="K13" s="1430"/>
    </row>
    <row r="14" spans="1:11">
      <c r="A14" s="1631" t="s">
        <v>809</v>
      </c>
      <c r="B14" s="1230"/>
      <c r="C14" s="1304" t="s">
        <v>15</v>
      </c>
      <c r="D14" s="1237"/>
      <c r="E14" s="1237"/>
      <c r="F14" s="1304" t="s">
        <v>17</v>
      </c>
      <c r="G14" s="1237"/>
      <c r="H14" s="1238"/>
      <c r="I14" s="1593"/>
      <c r="J14" s="1430"/>
      <c r="K14" s="1430"/>
    </row>
    <row r="15" spans="1:11">
      <c r="A15" s="1629" t="s">
        <v>759</v>
      </c>
      <c r="B15" s="1612"/>
      <c r="C15" s="616"/>
      <c r="D15" s="351" t="s">
        <v>16</v>
      </c>
      <c r="E15" s="571"/>
      <c r="F15" s="1608" t="s">
        <v>236</v>
      </c>
      <c r="G15" s="1468"/>
      <c r="H15" s="1628"/>
      <c r="I15" s="1491"/>
      <c r="J15" s="1617"/>
      <c r="K15" s="1617"/>
    </row>
    <row r="16" spans="1:11">
      <c r="A16" s="1614" t="s">
        <v>813</v>
      </c>
      <c r="B16" s="1614"/>
      <c r="C16" s="1221" t="s">
        <v>225</v>
      </c>
      <c r="D16" s="1221" t="s">
        <v>269</v>
      </c>
      <c r="E16" s="1221" t="s">
        <v>12</v>
      </c>
      <c r="F16" s="1221" t="s">
        <v>225</v>
      </c>
      <c r="G16" s="1221" t="s">
        <v>269</v>
      </c>
      <c r="H16" s="1632" t="s">
        <v>12</v>
      </c>
      <c r="I16" s="1221" t="s">
        <v>225</v>
      </c>
      <c r="J16" s="1221" t="s">
        <v>269</v>
      </c>
      <c r="K16" s="1604" t="s">
        <v>12</v>
      </c>
    </row>
    <row r="17" spans="1:15">
      <c r="A17" s="1616" t="s">
        <v>2157</v>
      </c>
      <c r="B17" s="1616"/>
      <c r="C17" s="1353"/>
      <c r="D17" s="1353"/>
      <c r="E17" s="1353"/>
      <c r="F17" s="1353"/>
      <c r="G17" s="1353"/>
      <c r="H17" s="1430"/>
      <c r="I17" s="1353"/>
      <c r="J17" s="1353"/>
      <c r="K17" s="1593"/>
    </row>
    <row r="18" spans="1:15" ht="13.5" thickBot="1">
      <c r="A18" s="1213" t="s">
        <v>2162</v>
      </c>
      <c r="B18" s="1214"/>
      <c r="C18" s="1607"/>
      <c r="D18" s="1607"/>
      <c r="E18" s="1607"/>
      <c r="F18" s="1607"/>
      <c r="G18" s="1607"/>
      <c r="H18" s="1633"/>
      <c r="I18" s="1607"/>
      <c r="J18" s="1607"/>
      <c r="K18" s="1605"/>
    </row>
    <row r="19" spans="1:15" ht="24.95" customHeight="1">
      <c r="A19" s="297">
        <v>2019</v>
      </c>
      <c r="B19" s="120" t="s">
        <v>1192</v>
      </c>
      <c r="C19" s="105">
        <v>104.4</v>
      </c>
      <c r="D19" s="105" t="s">
        <v>270</v>
      </c>
      <c r="E19" s="105" t="s">
        <v>270</v>
      </c>
      <c r="F19" s="105">
        <v>102.5</v>
      </c>
      <c r="G19" s="105" t="s">
        <v>270</v>
      </c>
      <c r="H19" s="105" t="s">
        <v>270</v>
      </c>
      <c r="I19" s="105">
        <v>103.5</v>
      </c>
      <c r="J19" s="105" t="s">
        <v>270</v>
      </c>
      <c r="K19" s="143" t="s">
        <v>270</v>
      </c>
      <c r="L19" s="672"/>
      <c r="M19" s="672"/>
      <c r="N19" s="672"/>
    </row>
    <row r="20" spans="1:15" ht="14.1" customHeight="1">
      <c r="A20" s="297">
        <v>2020</v>
      </c>
      <c r="B20" s="120" t="s">
        <v>1192</v>
      </c>
      <c r="C20" s="105">
        <v>102.6</v>
      </c>
      <c r="D20" s="105" t="s">
        <v>270</v>
      </c>
      <c r="E20" s="105" t="s">
        <v>270</v>
      </c>
      <c r="F20" s="105">
        <v>106</v>
      </c>
      <c r="G20" s="105" t="s">
        <v>270</v>
      </c>
      <c r="H20" s="105" t="s">
        <v>270</v>
      </c>
      <c r="I20" s="105">
        <v>102.6</v>
      </c>
      <c r="J20" s="105" t="s">
        <v>270</v>
      </c>
      <c r="K20" s="143" t="s">
        <v>270</v>
      </c>
      <c r="L20" s="672"/>
      <c r="M20" s="672"/>
      <c r="N20" s="672"/>
    </row>
    <row r="21" spans="1:15" ht="24.95" customHeight="1">
      <c r="A21" s="685">
        <v>2020</v>
      </c>
      <c r="B21" s="313" t="s">
        <v>1174</v>
      </c>
      <c r="C21" s="105">
        <v>103.2</v>
      </c>
      <c r="D21" s="105">
        <v>101.8</v>
      </c>
      <c r="E21" s="105" t="s">
        <v>270</v>
      </c>
      <c r="F21" s="105">
        <v>105.7</v>
      </c>
      <c r="G21" s="105">
        <v>103.9</v>
      </c>
      <c r="H21" s="105" t="s">
        <v>270</v>
      </c>
      <c r="I21" s="105">
        <v>103</v>
      </c>
      <c r="J21" s="105">
        <v>100.7</v>
      </c>
      <c r="K21" s="143" t="s">
        <v>270</v>
      </c>
      <c r="L21" s="672"/>
      <c r="M21" s="672"/>
      <c r="N21" s="672"/>
      <c r="O21" s="134" t="s">
        <v>753</v>
      </c>
    </row>
    <row r="22" spans="1:15" s="731" customFormat="1" ht="14.1" customHeight="1">
      <c r="A22" s="732"/>
      <c r="B22" s="120" t="s">
        <v>1267</v>
      </c>
      <c r="C22" s="105">
        <v>102.4</v>
      </c>
      <c r="D22" s="112">
        <v>100.5</v>
      </c>
      <c r="E22" s="105" t="s">
        <v>270</v>
      </c>
      <c r="F22" s="112">
        <v>105.9</v>
      </c>
      <c r="G22" s="112">
        <v>100.8</v>
      </c>
      <c r="H22" s="105" t="s">
        <v>270</v>
      </c>
      <c r="I22" s="112">
        <v>102.6</v>
      </c>
      <c r="J22" s="112">
        <v>100.5</v>
      </c>
      <c r="K22" s="143" t="s">
        <v>270</v>
      </c>
    </row>
    <row r="23" spans="1:15" s="750" customFormat="1" ht="14.1" customHeight="1">
      <c r="A23" s="751"/>
      <c r="B23" s="120" t="s">
        <v>1269</v>
      </c>
      <c r="C23" s="105">
        <v>102.1</v>
      </c>
      <c r="D23" s="112">
        <v>100.3</v>
      </c>
      <c r="E23" s="105" t="s">
        <v>270</v>
      </c>
      <c r="F23" s="112">
        <v>106.1</v>
      </c>
      <c r="G23" s="112">
        <v>100.8</v>
      </c>
      <c r="H23" s="105" t="s">
        <v>270</v>
      </c>
      <c r="I23" s="112">
        <v>102.5</v>
      </c>
      <c r="J23" s="112">
        <v>100.6</v>
      </c>
      <c r="K23" s="143" t="s">
        <v>270</v>
      </c>
    </row>
    <row r="24" spans="1:15" s="768" customFormat="1" ht="14.1" customHeight="1">
      <c r="A24" s="769"/>
      <c r="B24" s="120" t="s">
        <v>1268</v>
      </c>
      <c r="C24" s="105">
        <v>102.7</v>
      </c>
      <c r="D24" s="112">
        <v>100.1</v>
      </c>
      <c r="E24" s="105" t="s">
        <v>270</v>
      </c>
      <c r="F24" s="112">
        <v>106.3</v>
      </c>
      <c r="G24" s="112">
        <v>100.7</v>
      </c>
      <c r="H24" s="105" t="s">
        <v>270</v>
      </c>
      <c r="I24" s="112">
        <v>102.4</v>
      </c>
      <c r="J24" s="112">
        <v>100.6</v>
      </c>
      <c r="K24" s="143" t="s">
        <v>270</v>
      </c>
    </row>
    <row r="25" spans="1:15" s="998" customFormat="1" ht="24.95" customHeight="1">
      <c r="A25" s="1012">
        <v>2021</v>
      </c>
      <c r="B25" s="1017" t="s">
        <v>1174</v>
      </c>
      <c r="C25" s="105">
        <v>102.1</v>
      </c>
      <c r="D25" s="105">
        <v>101.2</v>
      </c>
      <c r="E25" s="105" t="s">
        <v>270</v>
      </c>
      <c r="F25" s="105">
        <v>103.4</v>
      </c>
      <c r="G25" s="105">
        <v>101</v>
      </c>
      <c r="H25" s="105" t="s">
        <v>270</v>
      </c>
      <c r="I25" s="105">
        <v>102.5</v>
      </c>
      <c r="J25" s="105">
        <v>100.7</v>
      </c>
      <c r="K25" s="143" t="s">
        <v>270</v>
      </c>
      <c r="O25" s="998" t="s">
        <v>753</v>
      </c>
    </row>
    <row r="26" spans="1:15" s="1141" customFormat="1" ht="14.1" customHeight="1">
      <c r="A26" s="1180"/>
      <c r="B26" s="120" t="s">
        <v>1267</v>
      </c>
      <c r="C26" s="105">
        <v>103.2</v>
      </c>
      <c r="D26" s="112">
        <v>101.6</v>
      </c>
      <c r="E26" s="105" t="s">
        <v>270</v>
      </c>
      <c r="F26" s="112">
        <v>103.7</v>
      </c>
      <c r="G26" s="112">
        <v>101.1</v>
      </c>
      <c r="H26" s="105" t="s">
        <v>270</v>
      </c>
      <c r="I26" s="112">
        <v>103.3</v>
      </c>
      <c r="J26" s="112">
        <v>101.3</v>
      </c>
      <c r="K26" s="143" t="s">
        <v>270</v>
      </c>
    </row>
    <row r="27" spans="1:15" s="731" customFormat="1" ht="24.95" customHeight="1">
      <c r="A27" s="690">
        <v>2020</v>
      </c>
      <c r="B27" s="120" t="s">
        <v>1263</v>
      </c>
      <c r="C27" s="105">
        <v>102.8</v>
      </c>
      <c r="D27" s="105">
        <v>100.1</v>
      </c>
      <c r="E27" s="105">
        <v>102.4</v>
      </c>
      <c r="F27" s="105">
        <v>105.7</v>
      </c>
      <c r="G27" s="105">
        <v>100.3</v>
      </c>
      <c r="H27" s="105">
        <v>104.1</v>
      </c>
      <c r="I27" s="105">
        <v>102.8</v>
      </c>
      <c r="J27" s="105">
        <v>100.2</v>
      </c>
      <c r="K27" s="143">
        <v>101</v>
      </c>
      <c r="N27" s="731" t="s">
        <v>753</v>
      </c>
    </row>
    <row r="28" spans="1:15" s="731" customFormat="1" ht="14.1" customHeight="1">
      <c r="A28" s="732"/>
      <c r="B28" s="120" t="s">
        <v>1264</v>
      </c>
      <c r="C28" s="105">
        <v>102.5</v>
      </c>
      <c r="D28" s="105">
        <v>100.1</v>
      </c>
      <c r="E28" s="105">
        <v>102.5</v>
      </c>
      <c r="F28" s="105">
        <v>106</v>
      </c>
      <c r="G28" s="105">
        <v>100.2</v>
      </c>
      <c r="H28" s="105">
        <v>104.3</v>
      </c>
      <c r="I28" s="105">
        <v>102.6</v>
      </c>
      <c r="J28" s="105">
        <v>100.2</v>
      </c>
      <c r="K28" s="143">
        <v>101.2</v>
      </c>
    </row>
    <row r="29" spans="1:15" s="731" customFormat="1" ht="14.1" customHeight="1">
      <c r="A29" s="732"/>
      <c r="B29" s="120" t="s">
        <v>1254</v>
      </c>
      <c r="C29" s="105">
        <v>101.9</v>
      </c>
      <c r="D29" s="105">
        <v>100.2</v>
      </c>
      <c r="E29" s="105">
        <v>102.7</v>
      </c>
      <c r="F29" s="105">
        <v>105.9</v>
      </c>
      <c r="G29" s="105">
        <v>100.3</v>
      </c>
      <c r="H29" s="105">
        <v>104.6</v>
      </c>
      <c r="I29" s="105">
        <v>102.5</v>
      </c>
      <c r="J29" s="105">
        <v>100.2</v>
      </c>
      <c r="K29" s="143">
        <v>101.4</v>
      </c>
    </row>
    <row r="30" spans="1:15" s="750" customFormat="1" ht="14.1" customHeight="1">
      <c r="A30" s="751"/>
      <c r="B30" s="120" t="s">
        <v>1255</v>
      </c>
      <c r="C30" s="105">
        <v>102.1</v>
      </c>
      <c r="D30" s="105">
        <v>100.1</v>
      </c>
      <c r="E30" s="105">
        <v>102.8</v>
      </c>
      <c r="F30" s="105">
        <v>106.1</v>
      </c>
      <c r="G30" s="105">
        <v>100.3</v>
      </c>
      <c r="H30" s="105">
        <v>104.9</v>
      </c>
      <c r="I30" s="105">
        <v>102.5</v>
      </c>
      <c r="J30" s="105">
        <v>100.2</v>
      </c>
      <c r="K30" s="143">
        <v>101.6</v>
      </c>
    </row>
    <row r="31" spans="1:15" s="750" customFormat="1" ht="14.1" customHeight="1">
      <c r="A31" s="751"/>
      <c r="B31" s="120" t="s">
        <v>1256</v>
      </c>
      <c r="C31" s="105">
        <v>102.1</v>
      </c>
      <c r="D31" s="105">
        <v>100.1</v>
      </c>
      <c r="E31" s="105">
        <v>102.9</v>
      </c>
      <c r="F31" s="105">
        <v>105.9</v>
      </c>
      <c r="G31" s="105">
        <v>100.2</v>
      </c>
      <c r="H31" s="105">
        <v>105.1</v>
      </c>
      <c r="I31" s="105">
        <v>102.5</v>
      </c>
      <c r="J31" s="105">
        <v>100.2</v>
      </c>
      <c r="K31" s="143">
        <v>101.8</v>
      </c>
    </row>
    <row r="32" spans="1:15" s="750" customFormat="1" ht="14.1" customHeight="1">
      <c r="A32" s="130"/>
      <c r="B32" s="120" t="s">
        <v>1257</v>
      </c>
      <c r="C32" s="105">
        <v>102.2</v>
      </c>
      <c r="D32" s="105">
        <v>100.1</v>
      </c>
      <c r="E32" s="105">
        <v>103</v>
      </c>
      <c r="F32" s="105">
        <v>106.3</v>
      </c>
      <c r="G32" s="105">
        <v>100.4</v>
      </c>
      <c r="H32" s="105">
        <v>105.5</v>
      </c>
      <c r="I32" s="105">
        <v>102.5</v>
      </c>
      <c r="J32" s="105">
        <v>100.3</v>
      </c>
      <c r="K32" s="143">
        <v>102.1</v>
      </c>
    </row>
    <row r="33" spans="1:14" s="768" customFormat="1" ht="14.1" customHeight="1">
      <c r="A33" s="769"/>
      <c r="B33" s="770" t="s">
        <v>1258</v>
      </c>
      <c r="C33" s="105">
        <v>102.4</v>
      </c>
      <c r="D33" s="105">
        <v>99.9</v>
      </c>
      <c r="E33" s="105">
        <v>102.9</v>
      </c>
      <c r="F33" s="105">
        <v>106.3</v>
      </c>
      <c r="G33" s="105">
        <v>100.1</v>
      </c>
      <c r="H33" s="105">
        <v>105.6</v>
      </c>
      <c r="I33" s="105">
        <v>102.4</v>
      </c>
      <c r="J33" s="105">
        <v>100.2</v>
      </c>
      <c r="K33" s="143">
        <v>102.3</v>
      </c>
    </row>
    <row r="34" spans="1:14" s="768" customFormat="1" ht="14.1" customHeight="1">
      <c r="A34" s="130"/>
      <c r="B34" s="770" t="s">
        <v>1259</v>
      </c>
      <c r="C34" s="105">
        <v>102.5</v>
      </c>
      <c r="D34" s="105">
        <v>100</v>
      </c>
      <c r="E34" s="105">
        <v>102.9</v>
      </c>
      <c r="F34" s="105">
        <v>106.3</v>
      </c>
      <c r="G34" s="105">
        <v>100.2</v>
      </c>
      <c r="H34" s="105">
        <v>105.8</v>
      </c>
      <c r="I34" s="105">
        <v>102.4</v>
      </c>
      <c r="J34" s="105">
        <v>100.2</v>
      </c>
      <c r="K34" s="143">
        <v>102.5</v>
      </c>
    </row>
    <row r="35" spans="1:14" s="768" customFormat="1" ht="14.1" customHeight="1">
      <c r="A35" s="130"/>
      <c r="B35" s="770" t="s">
        <v>1260</v>
      </c>
      <c r="C35" s="105">
        <v>103.1</v>
      </c>
      <c r="D35" s="105">
        <v>100.2</v>
      </c>
      <c r="E35" s="105">
        <v>103.1</v>
      </c>
      <c r="F35" s="105">
        <v>106.3</v>
      </c>
      <c r="G35" s="105">
        <v>100.5</v>
      </c>
      <c r="H35" s="105">
        <v>106.3</v>
      </c>
      <c r="I35" s="105">
        <v>102.7</v>
      </c>
      <c r="J35" s="105">
        <v>100.2</v>
      </c>
      <c r="K35" s="143">
        <v>102.7</v>
      </c>
    </row>
    <row r="36" spans="1:14" s="998" customFormat="1" ht="24.95" customHeight="1">
      <c r="A36" s="1012">
        <v>2021</v>
      </c>
      <c r="B36" s="120" t="s">
        <v>1249</v>
      </c>
      <c r="C36" s="105">
        <v>101.8</v>
      </c>
      <c r="D36" s="112">
        <v>100.2</v>
      </c>
      <c r="E36" s="112">
        <v>100.2</v>
      </c>
      <c r="F36" s="112">
        <v>103.4</v>
      </c>
      <c r="G36" s="112">
        <v>100.3</v>
      </c>
      <c r="H36" s="112">
        <v>100.3</v>
      </c>
      <c r="I36" s="112">
        <v>102.4</v>
      </c>
      <c r="J36" s="112">
        <v>100.3</v>
      </c>
      <c r="K36" s="209">
        <v>100.3</v>
      </c>
    </row>
    <row r="37" spans="1:14" s="998" customFormat="1" ht="14.1" customHeight="1">
      <c r="A37" s="1012"/>
      <c r="B37" s="120" t="s">
        <v>1261</v>
      </c>
      <c r="C37" s="105">
        <v>102.2</v>
      </c>
      <c r="D37" s="112">
        <v>101.1</v>
      </c>
      <c r="E37" s="112">
        <v>101.3</v>
      </c>
      <c r="F37" s="112">
        <v>103.3</v>
      </c>
      <c r="G37" s="112">
        <v>100.3</v>
      </c>
      <c r="H37" s="112">
        <v>100.6</v>
      </c>
      <c r="I37" s="112">
        <v>102.4</v>
      </c>
      <c r="J37" s="112">
        <v>100.2</v>
      </c>
      <c r="K37" s="209">
        <v>100.5</v>
      </c>
    </row>
    <row r="38" spans="1:14" s="998" customFormat="1" ht="14.1" customHeight="1">
      <c r="A38" s="1012"/>
      <c r="B38" s="120" t="s">
        <v>1262</v>
      </c>
      <c r="C38" s="617">
        <v>102.5</v>
      </c>
      <c r="D38" s="487">
        <v>100.4</v>
      </c>
      <c r="E38" s="487">
        <v>101.7</v>
      </c>
      <c r="F38" s="487">
        <v>103.5</v>
      </c>
      <c r="G38" s="487">
        <v>100.5</v>
      </c>
      <c r="H38" s="487">
        <v>101.1</v>
      </c>
      <c r="I38" s="487">
        <v>102.6</v>
      </c>
      <c r="J38" s="487">
        <v>100.4</v>
      </c>
      <c r="K38" s="463">
        <v>100.9</v>
      </c>
    </row>
    <row r="39" spans="1:14" s="1141" customFormat="1" ht="14.1" customHeight="1">
      <c r="A39" s="1180"/>
      <c r="B39" s="120" t="s">
        <v>1263</v>
      </c>
      <c r="C39" s="105">
        <v>102.7</v>
      </c>
      <c r="D39" s="105">
        <v>100.3</v>
      </c>
      <c r="E39" s="105">
        <v>102</v>
      </c>
      <c r="F39" s="105">
        <v>103.3</v>
      </c>
      <c r="G39" s="105">
        <v>100.1</v>
      </c>
      <c r="H39" s="105">
        <v>101.2</v>
      </c>
      <c r="I39" s="105">
        <v>102.9</v>
      </c>
      <c r="J39" s="105">
        <v>100.5</v>
      </c>
      <c r="K39" s="143">
        <v>101.4</v>
      </c>
      <c r="N39" s="1141" t="s">
        <v>753</v>
      </c>
    </row>
    <row r="40" spans="1:14" s="1141" customFormat="1" ht="14.1" customHeight="1">
      <c r="A40" s="1180"/>
      <c r="B40" s="120" t="s">
        <v>1264</v>
      </c>
      <c r="C40" s="105">
        <v>103.3</v>
      </c>
      <c r="D40" s="105">
        <v>100.7</v>
      </c>
      <c r="E40" s="105">
        <v>102.7</v>
      </c>
      <c r="F40" s="105">
        <v>103.6</v>
      </c>
      <c r="G40" s="105">
        <v>100.5</v>
      </c>
      <c r="H40" s="105">
        <v>101.7</v>
      </c>
      <c r="I40" s="105">
        <v>103.3</v>
      </c>
      <c r="J40" s="105">
        <v>100.5</v>
      </c>
      <c r="K40" s="143">
        <v>101.9</v>
      </c>
    </row>
    <row r="41" spans="1:14" s="1141" customFormat="1" ht="14.1" customHeight="1">
      <c r="A41" s="1180"/>
      <c r="B41" s="120" t="s">
        <v>1254</v>
      </c>
      <c r="C41" s="105">
        <v>103.7</v>
      </c>
      <c r="D41" s="105">
        <v>100.6</v>
      </c>
      <c r="E41" s="105">
        <v>103.3</v>
      </c>
      <c r="F41" s="105">
        <v>104.1</v>
      </c>
      <c r="G41" s="105">
        <v>100.7</v>
      </c>
      <c r="H41" s="105">
        <v>102.4</v>
      </c>
      <c r="I41" s="105">
        <v>103.6</v>
      </c>
      <c r="J41" s="105">
        <v>100.5</v>
      </c>
      <c r="K41" s="143">
        <v>102.4</v>
      </c>
    </row>
    <row r="42" spans="1:14" s="1141" customFormat="1" ht="14.1" customHeight="1">
      <c r="A42" s="1180"/>
      <c r="B42" s="120"/>
      <c r="C42" s="209"/>
      <c r="D42" s="209"/>
      <c r="E42" s="209"/>
      <c r="F42" s="209"/>
      <c r="G42" s="209"/>
      <c r="H42" s="209"/>
      <c r="I42" s="209"/>
      <c r="J42" s="209"/>
      <c r="K42" s="209"/>
    </row>
    <row r="43" spans="1:14">
      <c r="A43" s="1102"/>
      <c r="B43" s="1103"/>
      <c r="C43" s="824"/>
      <c r="D43" s="824"/>
      <c r="E43" s="1104"/>
      <c r="F43" s="1104"/>
      <c r="G43" s="1104"/>
      <c r="H43" s="824"/>
      <c r="I43" s="1105"/>
      <c r="J43" s="824"/>
      <c r="K43" s="824"/>
    </row>
    <row r="44" spans="1:14">
      <c r="A44" s="1006" t="s">
        <v>2163</v>
      </c>
      <c r="B44" s="1014"/>
      <c r="C44" s="1014"/>
      <c r="D44" s="1014"/>
      <c r="E44" s="1014"/>
      <c r="F44" s="1014"/>
      <c r="G44" s="1014"/>
      <c r="H44" s="1014"/>
      <c r="I44" s="1014"/>
      <c r="J44" s="1014"/>
      <c r="K44" s="1014"/>
    </row>
    <row r="45" spans="1:14" s="345" customFormat="1" ht="14.1" customHeight="1">
      <c r="A45" s="1008" t="s">
        <v>2164</v>
      </c>
      <c r="B45" s="999"/>
      <c r="C45" s="999"/>
      <c r="D45" s="999"/>
      <c r="E45" s="999"/>
      <c r="F45" s="999"/>
      <c r="G45" s="999"/>
      <c r="H45" s="999"/>
      <c r="I45" s="999"/>
      <c r="J45" s="999"/>
      <c r="K45" s="999"/>
    </row>
    <row r="46" spans="1:14">
      <c r="A46" s="1007"/>
      <c r="B46" s="1007"/>
      <c r="C46" s="1007"/>
      <c r="D46" s="1007"/>
      <c r="E46" s="1007"/>
      <c r="F46" s="1007"/>
      <c r="G46" s="1007"/>
      <c r="H46" s="1007"/>
      <c r="I46" s="1007"/>
      <c r="J46" s="1007"/>
      <c r="K46" s="1007"/>
    </row>
    <row r="50" spans="5:5">
      <c r="E50" s="134" t="s">
        <v>753</v>
      </c>
    </row>
    <row r="52" spans="5:5">
      <c r="E52" s="134" t="s">
        <v>753</v>
      </c>
    </row>
    <row r="59" spans="5:5">
      <c r="E59" s="134" t="s">
        <v>753</v>
      </c>
    </row>
  </sheetData>
  <mergeCells count="34">
    <mergeCell ref="J16:J18"/>
    <mergeCell ref="K16:K18"/>
    <mergeCell ref="A18:B18"/>
    <mergeCell ref="G16:G18"/>
    <mergeCell ref="H16:H18"/>
    <mergeCell ref="A17:B17"/>
    <mergeCell ref="I16:I18"/>
    <mergeCell ref="A16:B16"/>
    <mergeCell ref="C16:C18"/>
    <mergeCell ref="F16:F18"/>
    <mergeCell ref="D16:D18"/>
    <mergeCell ref="E16:E18"/>
    <mergeCell ref="A13:B13"/>
    <mergeCell ref="C13:E13"/>
    <mergeCell ref="I9:K15"/>
    <mergeCell ref="F15:H15"/>
    <mergeCell ref="A15:B15"/>
    <mergeCell ref="A10:B10"/>
    <mergeCell ref="C12:E12"/>
    <mergeCell ref="A12:B12"/>
    <mergeCell ref="F14:H14"/>
    <mergeCell ref="C14:E14"/>
    <mergeCell ref="C9:H11"/>
    <mergeCell ref="F12:H12"/>
    <mergeCell ref="F13:H13"/>
    <mergeCell ref="A9:B9"/>
    <mergeCell ref="A14:B14"/>
    <mergeCell ref="A11:B11"/>
    <mergeCell ref="G1:H1"/>
    <mergeCell ref="A2:F2"/>
    <mergeCell ref="A7:B7"/>
    <mergeCell ref="A8:B8"/>
    <mergeCell ref="C7:K8"/>
    <mergeCell ref="A1:E1"/>
  </mergeCells>
  <phoneticPr fontId="0" type="noConversion"/>
  <hyperlinks>
    <hyperlink ref="G1:H1" location="'Spis tablic     List of tables'!A58" display="'Spis tablic     List of tables'!A58" xr:uid="{00000000-0004-0000-3500-000000000000}"/>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52"/>
  <sheetViews>
    <sheetView zoomScale="90" zoomScaleNormal="90" workbookViewId="0">
      <selection activeCell="B46" sqref="B46"/>
    </sheetView>
  </sheetViews>
  <sheetFormatPr defaultColWidth="9.140625" defaultRowHeight="12.75"/>
  <cols>
    <col min="1" max="1" width="7.7109375" style="134" customWidth="1"/>
    <col min="2" max="2" width="20.7109375" style="134" customWidth="1"/>
    <col min="3" max="10" width="14.7109375" style="134" customWidth="1"/>
    <col min="11" max="16384" width="9.140625" style="134"/>
  </cols>
  <sheetData>
    <row r="1" spans="1:11" ht="22.5" customHeight="1">
      <c r="A1" s="5" t="s">
        <v>2154</v>
      </c>
      <c r="B1" s="234"/>
      <c r="C1" s="299"/>
      <c r="D1" s="234"/>
      <c r="E1" s="324"/>
      <c r="F1" s="324"/>
      <c r="G1" s="1453" t="s">
        <v>1349</v>
      </c>
      <c r="H1" s="1627"/>
      <c r="K1" s="134" t="s">
        <v>753</v>
      </c>
    </row>
    <row r="2" spans="1:11" ht="18">
      <c r="A2" s="320" t="s">
        <v>2155</v>
      </c>
      <c r="B2" s="135"/>
      <c r="C2" s="135"/>
      <c r="D2" s="135"/>
      <c r="E2" s="135"/>
      <c r="F2" s="135"/>
      <c r="G2" s="135"/>
      <c r="H2" s="135"/>
      <c r="I2" s="138"/>
      <c r="J2" s="138"/>
    </row>
    <row r="3" spans="1:11" ht="18">
      <c r="A3" s="12"/>
      <c r="B3" s="135"/>
      <c r="C3" s="135"/>
      <c r="D3" s="135"/>
      <c r="E3" s="135"/>
      <c r="F3" s="135"/>
      <c r="G3" s="135"/>
      <c r="H3" s="135"/>
      <c r="I3" s="138"/>
      <c r="J3" s="138"/>
    </row>
    <row r="4" spans="1:11" ht="15.75">
      <c r="A4" s="10" t="s">
        <v>2343</v>
      </c>
      <c r="B4" s="153"/>
      <c r="C4" s="153"/>
      <c r="D4" s="153"/>
      <c r="E4" s="153"/>
      <c r="F4" s="153"/>
      <c r="G4" s="153"/>
      <c r="H4" s="153"/>
      <c r="I4" s="153"/>
      <c r="J4" s="153"/>
    </row>
    <row r="5" spans="1:11" ht="15">
      <c r="A5" s="1100" t="s">
        <v>2159</v>
      </c>
      <c r="B5" s="16"/>
      <c r="C5" s="16"/>
      <c r="D5" s="16"/>
      <c r="E5" s="16"/>
      <c r="F5" s="16"/>
      <c r="G5" s="16"/>
      <c r="H5" s="16"/>
      <c r="I5" s="153"/>
      <c r="J5" s="153"/>
    </row>
    <row r="6" spans="1:11">
      <c r="A6" s="33"/>
      <c r="B6" s="33"/>
      <c r="C6" s="33"/>
      <c r="D6" s="33"/>
      <c r="E6" s="33"/>
      <c r="F6" s="33"/>
      <c r="G6" s="33"/>
      <c r="H6" s="33"/>
      <c r="I6" s="33"/>
      <c r="J6" s="33"/>
    </row>
    <row r="7" spans="1:11" ht="15" customHeight="1">
      <c r="A7" s="1236" t="s">
        <v>232</v>
      </c>
      <c r="B7" s="1236"/>
      <c r="C7" s="1266" t="s">
        <v>2220</v>
      </c>
      <c r="D7" s="1268"/>
      <c r="E7" s="335"/>
      <c r="F7" s="499"/>
      <c r="G7" s="499"/>
      <c r="H7" s="499"/>
      <c r="I7" s="109"/>
    </row>
    <row r="8" spans="1:11" ht="14.25">
      <c r="A8" s="1634" t="s">
        <v>233</v>
      </c>
      <c r="B8" s="1237"/>
      <c r="C8" s="1269"/>
      <c r="D8" s="1271"/>
      <c r="E8" s="1593" t="s">
        <v>1588</v>
      </c>
      <c r="F8" s="1430"/>
      <c r="G8" s="1430"/>
      <c r="H8" s="1432"/>
      <c r="I8" s="109" t="s">
        <v>957</v>
      </c>
      <c r="J8" s="335" t="s">
        <v>18</v>
      </c>
    </row>
    <row r="9" spans="1:11" ht="14.25">
      <c r="A9" s="1481" t="s">
        <v>760</v>
      </c>
      <c r="B9" s="1215"/>
      <c r="C9" s="1269"/>
      <c r="D9" s="1271"/>
      <c r="E9" s="1624" t="s">
        <v>1589</v>
      </c>
      <c r="F9" s="1513"/>
      <c r="G9" s="1513"/>
      <c r="H9" s="1417"/>
      <c r="I9" s="109" t="s">
        <v>1590</v>
      </c>
      <c r="J9" s="335" t="s">
        <v>1591</v>
      </c>
    </row>
    <row r="10" spans="1:11">
      <c r="A10" s="1635" t="s">
        <v>813</v>
      </c>
      <c r="B10" s="1245"/>
      <c r="C10" s="1269"/>
      <c r="D10" s="1271"/>
      <c r="E10" s="1491"/>
      <c r="F10" s="1617"/>
      <c r="G10" s="1617"/>
      <c r="H10" s="1630"/>
      <c r="I10" s="406" t="s">
        <v>1587</v>
      </c>
      <c r="J10" s="335" t="s">
        <v>19</v>
      </c>
    </row>
    <row r="11" spans="1:11" ht="14.25">
      <c r="A11" s="1631" t="s">
        <v>2156</v>
      </c>
      <c r="B11" s="1230"/>
      <c r="C11" s="1269"/>
      <c r="D11" s="1271"/>
      <c r="E11" s="1593" t="s">
        <v>1592</v>
      </c>
      <c r="F11" s="1432"/>
      <c r="G11" s="1593" t="s">
        <v>20</v>
      </c>
      <c r="H11" s="1432"/>
      <c r="I11" s="406" t="s">
        <v>1593</v>
      </c>
      <c r="J11" s="611" t="s">
        <v>21</v>
      </c>
    </row>
    <row r="12" spans="1:11" ht="14.25">
      <c r="A12" s="1631" t="s">
        <v>815</v>
      </c>
      <c r="B12" s="1225"/>
      <c r="C12" s="1272"/>
      <c r="D12" s="1274"/>
      <c r="E12" s="1624" t="s">
        <v>1594</v>
      </c>
      <c r="F12" s="1417"/>
      <c r="G12" s="1624" t="s">
        <v>22</v>
      </c>
      <c r="H12" s="1417"/>
      <c r="I12" s="109"/>
      <c r="J12" s="611" t="s">
        <v>1595</v>
      </c>
    </row>
    <row r="13" spans="1:11">
      <c r="A13" s="1215" t="s">
        <v>744</v>
      </c>
      <c r="B13" s="1216"/>
      <c r="C13" s="1509" t="s">
        <v>1596</v>
      </c>
      <c r="D13" s="1277" t="s">
        <v>1586</v>
      </c>
      <c r="E13" s="1221" t="s">
        <v>225</v>
      </c>
      <c r="F13" s="1221" t="s">
        <v>269</v>
      </c>
      <c r="G13" s="1221" t="s">
        <v>225</v>
      </c>
      <c r="H13" s="1221" t="s">
        <v>269</v>
      </c>
      <c r="I13" s="1221" t="s">
        <v>225</v>
      </c>
      <c r="J13" s="611" t="s">
        <v>2219</v>
      </c>
    </row>
    <row r="14" spans="1:11" ht="15" customHeight="1" thickBot="1">
      <c r="A14" s="1455" t="s">
        <v>809</v>
      </c>
      <c r="B14" s="1456"/>
      <c r="C14" s="1317"/>
      <c r="D14" s="1323"/>
      <c r="E14" s="1222"/>
      <c r="F14" s="1222"/>
      <c r="G14" s="1222"/>
      <c r="H14" s="1222"/>
      <c r="I14" s="1222"/>
      <c r="J14" s="618"/>
    </row>
    <row r="15" spans="1:11" ht="24.95" customHeight="1">
      <c r="A15" s="297">
        <v>2019</v>
      </c>
      <c r="B15" s="120" t="s">
        <v>1192</v>
      </c>
      <c r="C15" s="111">
        <v>72.260000000000005</v>
      </c>
      <c r="D15" s="111">
        <v>60.38</v>
      </c>
      <c r="E15" s="265" t="s">
        <v>2165</v>
      </c>
      <c r="F15" s="105" t="s">
        <v>270</v>
      </c>
      <c r="G15" s="265" t="s">
        <v>1898</v>
      </c>
      <c r="H15" s="105" t="s">
        <v>270</v>
      </c>
      <c r="I15" s="265" t="s">
        <v>2166</v>
      </c>
      <c r="J15" s="143" t="s">
        <v>1856</v>
      </c>
    </row>
    <row r="16" spans="1:11" ht="14.1" customHeight="1">
      <c r="A16" s="297">
        <v>2020</v>
      </c>
      <c r="B16" s="120" t="s">
        <v>1192</v>
      </c>
      <c r="C16" s="111">
        <v>75.11</v>
      </c>
      <c r="D16" s="111">
        <v>56.79</v>
      </c>
      <c r="E16" s="265" t="s">
        <v>2475</v>
      </c>
      <c r="F16" s="105" t="s">
        <v>270</v>
      </c>
      <c r="G16" s="265" t="s">
        <v>2476</v>
      </c>
      <c r="H16" s="105" t="s">
        <v>270</v>
      </c>
      <c r="I16" s="265" t="s">
        <v>2477</v>
      </c>
      <c r="J16" s="143" t="s">
        <v>2478</v>
      </c>
    </row>
    <row r="17" spans="1:10" ht="24.95" customHeight="1">
      <c r="A17" s="685">
        <v>2020</v>
      </c>
      <c r="B17" s="120" t="s">
        <v>1174</v>
      </c>
      <c r="C17" s="111">
        <v>73.42</v>
      </c>
      <c r="D17" s="111">
        <v>57.18</v>
      </c>
      <c r="E17" s="105">
        <v>100.9</v>
      </c>
      <c r="F17" s="105">
        <v>97.2</v>
      </c>
      <c r="G17" s="105">
        <v>105.8</v>
      </c>
      <c r="H17" s="105" t="s">
        <v>270</v>
      </c>
      <c r="I17" s="105">
        <v>104.3</v>
      </c>
      <c r="J17" s="143" t="s">
        <v>1720</v>
      </c>
    </row>
    <row r="18" spans="1:10" s="731" customFormat="1" ht="15" customHeight="1">
      <c r="A18" s="732"/>
      <c r="B18" s="120" t="s">
        <v>1267</v>
      </c>
      <c r="C18" s="111" t="s">
        <v>1899</v>
      </c>
      <c r="D18" s="111" t="s">
        <v>1900</v>
      </c>
      <c r="E18" s="105">
        <v>86.4</v>
      </c>
      <c r="F18" s="105">
        <v>85.7</v>
      </c>
      <c r="G18" s="105" t="s">
        <v>270</v>
      </c>
      <c r="H18" s="105" t="s">
        <v>270</v>
      </c>
      <c r="I18" s="105">
        <v>93.9</v>
      </c>
      <c r="J18" s="143" t="s">
        <v>1828</v>
      </c>
    </row>
    <row r="19" spans="1:10" s="750" customFormat="1" ht="15" customHeight="1">
      <c r="A19" s="751"/>
      <c r="B19" s="120" t="s">
        <v>1269</v>
      </c>
      <c r="C19" s="111" t="s">
        <v>1901</v>
      </c>
      <c r="D19" s="111" t="s">
        <v>1902</v>
      </c>
      <c r="E19" s="105">
        <v>103.2</v>
      </c>
      <c r="F19" s="105">
        <v>116.9</v>
      </c>
      <c r="G19" s="105" t="s">
        <v>270</v>
      </c>
      <c r="H19" s="105" t="s">
        <v>270</v>
      </c>
      <c r="I19" s="105">
        <v>92.8</v>
      </c>
      <c r="J19" s="143" t="s">
        <v>1857</v>
      </c>
    </row>
    <row r="20" spans="1:10" s="768" customFormat="1" ht="15" customHeight="1">
      <c r="A20" s="769"/>
      <c r="B20" s="120" t="s">
        <v>1268</v>
      </c>
      <c r="C20" s="111" t="s">
        <v>1903</v>
      </c>
      <c r="D20" s="111" t="s">
        <v>1904</v>
      </c>
      <c r="E20" s="105">
        <v>105.2</v>
      </c>
      <c r="F20" s="105">
        <v>107.9</v>
      </c>
      <c r="G20" s="105" t="s">
        <v>270</v>
      </c>
      <c r="H20" s="105" t="s">
        <v>270</v>
      </c>
      <c r="I20" s="105">
        <v>92.7</v>
      </c>
      <c r="J20" s="143" t="s">
        <v>1895</v>
      </c>
    </row>
    <row r="21" spans="1:10" s="1141" customFormat="1" ht="24.75" customHeight="1">
      <c r="A21" s="1145">
        <v>2021</v>
      </c>
      <c r="B21" s="120" t="s">
        <v>1174</v>
      </c>
      <c r="C21" s="111">
        <v>91.47</v>
      </c>
      <c r="D21" s="111">
        <v>70.14</v>
      </c>
      <c r="E21" s="105">
        <v>107.8</v>
      </c>
      <c r="F21" s="105">
        <v>99.7</v>
      </c>
      <c r="G21" s="105" t="s">
        <v>270</v>
      </c>
      <c r="H21" s="105" t="s">
        <v>270</v>
      </c>
      <c r="I21" s="105">
        <v>104.6</v>
      </c>
      <c r="J21" s="143" t="s">
        <v>2295</v>
      </c>
    </row>
    <row r="22" spans="1:10" s="1141" customFormat="1" ht="15" customHeight="1">
      <c r="A22" s="1180"/>
      <c r="B22" s="120" t="s">
        <v>1267</v>
      </c>
      <c r="C22" s="111" t="s">
        <v>270</v>
      </c>
      <c r="D22" s="111" t="s">
        <v>270</v>
      </c>
      <c r="E22" s="105">
        <v>130.19999999999999</v>
      </c>
      <c r="F22" s="105">
        <v>103.6</v>
      </c>
      <c r="G22" s="105" t="s">
        <v>270</v>
      </c>
      <c r="H22" s="105" t="s">
        <v>270</v>
      </c>
      <c r="I22" s="105">
        <v>107.9</v>
      </c>
      <c r="J22" s="143">
        <v>27991.4</v>
      </c>
    </row>
    <row r="23" spans="1:10" s="731" customFormat="1" ht="24.95" customHeight="1">
      <c r="A23" s="690">
        <v>2020</v>
      </c>
      <c r="B23" s="120" t="s">
        <v>1263</v>
      </c>
      <c r="C23" s="111">
        <v>80.150000000000006</v>
      </c>
      <c r="D23" s="111">
        <v>59.24</v>
      </c>
      <c r="E23" s="105">
        <v>75.400000000000006</v>
      </c>
      <c r="F23" s="105">
        <v>74.5</v>
      </c>
      <c r="G23" s="105">
        <v>99.1</v>
      </c>
      <c r="H23" s="105">
        <v>102.4</v>
      </c>
      <c r="I23" s="105" t="s">
        <v>270</v>
      </c>
      <c r="J23" s="143" t="s">
        <v>1829</v>
      </c>
    </row>
    <row r="24" spans="1:10" s="731" customFormat="1" ht="14.1" customHeight="1">
      <c r="A24" s="732"/>
      <c r="B24" s="120" t="s">
        <v>1264</v>
      </c>
      <c r="C24" s="111">
        <v>81.56</v>
      </c>
      <c r="D24" s="111">
        <v>60.66</v>
      </c>
      <c r="E24" s="105">
        <v>83.1</v>
      </c>
      <c r="F24" s="105">
        <v>110.3</v>
      </c>
      <c r="G24" s="105">
        <v>94.9</v>
      </c>
      <c r="H24" s="105">
        <v>100.8</v>
      </c>
      <c r="I24" s="105" t="s">
        <v>270</v>
      </c>
      <c r="J24" s="143" t="s">
        <v>1830</v>
      </c>
    </row>
    <row r="25" spans="1:10" s="731" customFormat="1" ht="14.1" customHeight="1">
      <c r="A25" s="732"/>
      <c r="B25" s="120" t="s">
        <v>1254</v>
      </c>
      <c r="C25" s="111">
        <v>81.260000000000005</v>
      </c>
      <c r="D25" s="111">
        <v>61.37</v>
      </c>
      <c r="E25" s="105">
        <v>100.5</v>
      </c>
      <c r="F25" s="105">
        <v>113.9</v>
      </c>
      <c r="G25" s="105">
        <v>97.7</v>
      </c>
      <c r="H25" s="105">
        <v>112.5</v>
      </c>
      <c r="I25" s="105">
        <v>93.9</v>
      </c>
      <c r="J25" s="143" t="s">
        <v>1828</v>
      </c>
    </row>
    <row r="26" spans="1:10" s="750" customFormat="1" ht="14.1" customHeight="1">
      <c r="A26" s="751"/>
      <c r="B26" s="120" t="s">
        <v>1255</v>
      </c>
      <c r="C26" s="111">
        <v>71.61</v>
      </c>
      <c r="D26" s="111">
        <v>55.46</v>
      </c>
      <c r="E26" s="105">
        <v>101.1</v>
      </c>
      <c r="F26" s="105">
        <v>103.4</v>
      </c>
      <c r="G26" s="105">
        <v>89</v>
      </c>
      <c r="H26" s="105">
        <v>96.4</v>
      </c>
      <c r="I26" s="105" t="s">
        <v>270</v>
      </c>
      <c r="J26" s="143" t="s">
        <v>1858</v>
      </c>
    </row>
    <row r="27" spans="1:10" s="750" customFormat="1" ht="14.1" customHeight="1">
      <c r="A27" s="751"/>
      <c r="B27" s="120" t="s">
        <v>1256</v>
      </c>
      <c r="C27" s="111">
        <v>68.400000000000006</v>
      </c>
      <c r="D27" s="111">
        <v>51.15</v>
      </c>
      <c r="E27" s="105">
        <v>101.5</v>
      </c>
      <c r="F27" s="105">
        <v>94.3</v>
      </c>
      <c r="G27" s="105">
        <v>88</v>
      </c>
      <c r="H27" s="105">
        <v>96.6</v>
      </c>
      <c r="I27" s="105" t="s">
        <v>270</v>
      </c>
      <c r="J27" s="143" t="s">
        <v>1859</v>
      </c>
    </row>
    <row r="28" spans="1:10" s="750" customFormat="1" ht="14.1" customHeight="1">
      <c r="A28" s="130"/>
      <c r="B28" s="120" t="s">
        <v>1257</v>
      </c>
      <c r="C28" s="111">
        <v>71.38</v>
      </c>
      <c r="D28" s="111">
        <v>56.21</v>
      </c>
      <c r="E28" s="105">
        <v>105.7</v>
      </c>
      <c r="F28" s="105">
        <v>115.3</v>
      </c>
      <c r="G28" s="105">
        <v>90.2</v>
      </c>
      <c r="H28" s="105">
        <v>115.5</v>
      </c>
      <c r="I28" s="105">
        <v>92.8</v>
      </c>
      <c r="J28" s="143" t="s">
        <v>1857</v>
      </c>
    </row>
    <row r="29" spans="1:10" s="768" customFormat="1" ht="14.1" customHeight="1">
      <c r="A29" s="769"/>
      <c r="B29" s="120" t="s">
        <v>1258</v>
      </c>
      <c r="C29" s="111">
        <v>76.42</v>
      </c>
      <c r="D29" s="111">
        <v>60.24</v>
      </c>
      <c r="E29" s="105">
        <v>101</v>
      </c>
      <c r="F29" s="105">
        <v>103.1</v>
      </c>
      <c r="G29" s="105">
        <v>94.2</v>
      </c>
      <c r="H29" s="105">
        <v>100.5</v>
      </c>
      <c r="I29" s="105" t="s">
        <v>270</v>
      </c>
      <c r="J29" s="143" t="s">
        <v>1896</v>
      </c>
    </row>
    <row r="30" spans="1:10" s="768" customFormat="1" ht="14.1" customHeight="1">
      <c r="A30" s="130"/>
      <c r="B30" s="120" t="s">
        <v>1259</v>
      </c>
      <c r="C30" s="111">
        <v>82.3</v>
      </c>
      <c r="D30" s="111">
        <v>59.88</v>
      </c>
      <c r="E30" s="105">
        <v>105.4</v>
      </c>
      <c r="F30" s="105">
        <v>98.4</v>
      </c>
      <c r="G30" s="105">
        <v>95.1</v>
      </c>
      <c r="H30" s="105">
        <v>100.6</v>
      </c>
      <c r="I30" s="105" t="s">
        <v>270</v>
      </c>
      <c r="J30" s="143" t="s">
        <v>1897</v>
      </c>
    </row>
    <row r="31" spans="1:10" s="768" customFormat="1" ht="14.1" customHeight="1">
      <c r="A31" s="130"/>
      <c r="B31" s="120" t="s">
        <v>1260</v>
      </c>
      <c r="C31" s="111">
        <v>84.15</v>
      </c>
      <c r="D31" s="111">
        <v>63.16</v>
      </c>
      <c r="E31" s="105">
        <v>111.1</v>
      </c>
      <c r="F31" s="105">
        <v>95.5</v>
      </c>
      <c r="G31" s="105">
        <v>103.4</v>
      </c>
      <c r="H31" s="105">
        <v>134.4</v>
      </c>
      <c r="I31" s="105">
        <v>92.7</v>
      </c>
      <c r="J31" s="143" t="s">
        <v>2478</v>
      </c>
    </row>
    <row r="32" spans="1:10" s="1141" customFormat="1" ht="24.95" customHeight="1">
      <c r="A32" s="1145">
        <v>2021</v>
      </c>
      <c r="B32" s="1147" t="s">
        <v>1249</v>
      </c>
      <c r="C32" s="191">
        <v>87.88</v>
      </c>
      <c r="D32" s="191">
        <v>66.55</v>
      </c>
      <c r="E32" s="112">
        <v>100.7</v>
      </c>
      <c r="F32" s="112">
        <v>94.6</v>
      </c>
      <c r="G32" s="112">
        <v>89.9</v>
      </c>
      <c r="H32" s="112">
        <v>37.1</v>
      </c>
      <c r="I32" s="112" t="s">
        <v>270</v>
      </c>
      <c r="J32" s="209">
        <v>6645.3</v>
      </c>
    </row>
    <row r="33" spans="1:11" s="1141" customFormat="1" ht="14.1" customHeight="1">
      <c r="A33" s="130"/>
      <c r="B33" s="1147" t="s">
        <v>1261</v>
      </c>
      <c r="C33" s="191">
        <v>91.71</v>
      </c>
      <c r="D33" s="191">
        <v>69.14</v>
      </c>
      <c r="E33" s="112">
        <v>102.5</v>
      </c>
      <c r="F33" s="112">
        <v>104</v>
      </c>
      <c r="G33" s="112">
        <v>83.1</v>
      </c>
      <c r="H33" s="112">
        <v>105.5</v>
      </c>
      <c r="I33" s="112" t="s">
        <v>270</v>
      </c>
      <c r="J33" s="209">
        <v>875.9</v>
      </c>
    </row>
    <row r="34" spans="1:11" s="1141" customFormat="1" ht="14.1" customHeight="1">
      <c r="A34" s="130"/>
      <c r="B34" s="1147" t="s">
        <v>1262</v>
      </c>
      <c r="C34" s="191">
        <v>94.2</v>
      </c>
      <c r="D34" s="191">
        <v>73.88</v>
      </c>
      <c r="E34" s="112">
        <v>118.6</v>
      </c>
      <c r="F34" s="112">
        <v>118.2</v>
      </c>
      <c r="G34" s="112">
        <v>89.2</v>
      </c>
      <c r="H34" s="112">
        <v>134.19999999999999</v>
      </c>
      <c r="I34" s="112">
        <v>104.6</v>
      </c>
      <c r="J34" s="209" t="s">
        <v>2295</v>
      </c>
    </row>
    <row r="35" spans="1:11" s="1141" customFormat="1" ht="14.1" customHeight="1">
      <c r="A35" s="1180"/>
      <c r="B35" s="120" t="s">
        <v>1263</v>
      </c>
      <c r="C35" s="111">
        <v>94.58</v>
      </c>
      <c r="D35" s="111">
        <v>76.400000000000006</v>
      </c>
      <c r="E35" s="105">
        <v>144.19999999999999</v>
      </c>
      <c r="F35" s="105">
        <v>90.6</v>
      </c>
      <c r="G35" s="105">
        <v>95.8</v>
      </c>
      <c r="H35" s="105">
        <v>109.9</v>
      </c>
      <c r="I35" s="105" t="s">
        <v>270</v>
      </c>
      <c r="J35" s="143">
        <v>9158.9</v>
      </c>
    </row>
    <row r="36" spans="1:11" s="1141" customFormat="1" ht="14.1" customHeight="1">
      <c r="A36" s="1180"/>
      <c r="B36" s="120" t="s">
        <v>1264</v>
      </c>
      <c r="C36" s="111">
        <v>95.93</v>
      </c>
      <c r="D36" s="111">
        <v>77.180000000000007</v>
      </c>
      <c r="E36" s="105">
        <v>129.69999999999999</v>
      </c>
      <c r="F36" s="105">
        <v>99.1</v>
      </c>
      <c r="G36" s="105">
        <v>104.7</v>
      </c>
      <c r="H36" s="105">
        <v>110.2</v>
      </c>
      <c r="I36" s="105" t="s">
        <v>270</v>
      </c>
      <c r="J36" s="143">
        <v>9350.2000000000007</v>
      </c>
    </row>
    <row r="37" spans="1:11" s="1141" customFormat="1" ht="14.1" customHeight="1">
      <c r="A37" s="1180"/>
      <c r="B37" s="120" t="s">
        <v>1254</v>
      </c>
      <c r="C37" s="111">
        <v>97.03</v>
      </c>
      <c r="D37" s="111">
        <v>81.77</v>
      </c>
      <c r="E37" s="105">
        <v>118.1</v>
      </c>
      <c r="F37" s="105">
        <v>103.8</v>
      </c>
      <c r="G37" s="105">
        <v>104.5</v>
      </c>
      <c r="H37" s="105">
        <v>112.3</v>
      </c>
      <c r="I37" s="105">
        <v>107.9</v>
      </c>
      <c r="J37" s="143">
        <v>27991.4</v>
      </c>
    </row>
    <row r="38" spans="1:11" s="1141" customFormat="1" ht="14.1" customHeight="1">
      <c r="A38" s="1180"/>
      <c r="B38" s="120"/>
      <c r="C38" s="210"/>
      <c r="D38" s="210"/>
      <c r="E38" s="209"/>
      <c r="F38" s="209"/>
      <c r="G38" s="209"/>
      <c r="H38" s="209"/>
      <c r="I38" s="209"/>
      <c r="J38" s="209"/>
    </row>
    <row r="39" spans="1:11">
      <c r="A39" s="1102"/>
      <c r="B39" s="1103"/>
      <c r="C39" s="628"/>
      <c r="D39" s="628"/>
      <c r="E39" s="628"/>
      <c r="F39" s="628"/>
      <c r="G39" s="628"/>
      <c r="H39" s="628"/>
      <c r="I39" s="628"/>
      <c r="J39" s="628"/>
      <c r="K39" s="186"/>
    </row>
    <row r="40" spans="1:11" ht="12.75" customHeight="1">
      <c r="A40" s="1072" t="s">
        <v>2373</v>
      </c>
      <c r="B40" s="1064"/>
      <c r="C40" s="1064"/>
      <c r="D40" s="1064"/>
      <c r="E40" s="1064"/>
      <c r="F40" s="1064"/>
      <c r="G40" s="1064"/>
      <c r="H40" s="1064"/>
      <c r="I40" s="1064"/>
      <c r="J40" s="1064"/>
    </row>
    <row r="41" spans="1:11" s="345" customFormat="1" ht="12.75" customHeight="1">
      <c r="A41" s="1069" t="s">
        <v>2374</v>
      </c>
      <c r="B41" s="1061"/>
      <c r="C41" s="1061"/>
      <c r="D41" s="1061"/>
      <c r="E41" s="1061"/>
      <c r="F41" s="1061"/>
      <c r="G41" s="1061"/>
      <c r="H41" s="1061"/>
      <c r="I41" s="1061"/>
      <c r="J41" s="1061"/>
    </row>
    <row r="42" spans="1:11">
      <c r="A42" s="1068"/>
      <c r="B42" s="1068"/>
      <c r="C42" s="1068"/>
      <c r="D42" s="1068"/>
      <c r="E42" s="1068"/>
      <c r="F42" s="1068"/>
      <c r="G42" s="1068"/>
      <c r="H42" s="1068"/>
      <c r="I42" s="1068"/>
      <c r="J42" s="1068"/>
    </row>
    <row r="43" spans="1:11">
      <c r="C43" s="134" t="s">
        <v>753</v>
      </c>
      <c r="H43" s="134" t="s">
        <v>753</v>
      </c>
    </row>
    <row r="44" spans="1:11">
      <c r="D44" s="134" t="s">
        <v>753</v>
      </c>
      <c r="H44" s="134" t="s">
        <v>753</v>
      </c>
    </row>
    <row r="45" spans="1:11">
      <c r="I45" s="134" t="s">
        <v>753</v>
      </c>
      <c r="J45" s="134" t="s">
        <v>753</v>
      </c>
    </row>
    <row r="52" spans="3:3">
      <c r="C52" s="134" t="s">
        <v>753</v>
      </c>
    </row>
  </sheetData>
  <mergeCells count="24">
    <mergeCell ref="A13:B13"/>
    <mergeCell ref="H13:H14"/>
    <mergeCell ref="I13:I14"/>
    <mergeCell ref="G13:G14"/>
    <mergeCell ref="C13:C14"/>
    <mergeCell ref="D13:D14"/>
    <mergeCell ref="E13:E14"/>
    <mergeCell ref="A14:B14"/>
    <mergeCell ref="F13:F14"/>
    <mergeCell ref="G1:H1"/>
    <mergeCell ref="A7:B7"/>
    <mergeCell ref="A8:B8"/>
    <mergeCell ref="E8:H8"/>
    <mergeCell ref="A12:B12"/>
    <mergeCell ref="E12:F12"/>
    <mergeCell ref="G12:H12"/>
    <mergeCell ref="A9:B9"/>
    <mergeCell ref="A11:B11"/>
    <mergeCell ref="A10:B10"/>
    <mergeCell ref="E9:H9"/>
    <mergeCell ref="E10:H10"/>
    <mergeCell ref="G11:H11"/>
    <mergeCell ref="E11:F11"/>
    <mergeCell ref="C7:D12"/>
  </mergeCells>
  <phoneticPr fontId="0" type="noConversion"/>
  <hyperlinks>
    <hyperlink ref="G1:H1" location="'Spis tablic     List of tables'!A58" display="'Spis tablic     List of tables'!A58" xr:uid="{00000000-0004-0000-3600-000000000000}"/>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O43"/>
  <sheetViews>
    <sheetView zoomScale="90" zoomScaleNormal="90" workbookViewId="0">
      <pane xSplit="1" topLeftCell="B1" activePane="topRight" state="frozen"/>
      <selection activeCell="B36" sqref="B36"/>
      <selection pane="topRight" activeCell="A50" sqref="A50"/>
    </sheetView>
  </sheetViews>
  <sheetFormatPr defaultColWidth="9.140625" defaultRowHeight="12.75"/>
  <cols>
    <col min="1" max="1" width="30.7109375" style="134" customWidth="1"/>
    <col min="2" max="14" width="15.7109375" style="134" customWidth="1"/>
    <col min="15" max="16384" width="9.140625" style="134"/>
  </cols>
  <sheetData>
    <row r="1" spans="1:15" ht="20.100000000000001" customHeight="1">
      <c r="A1" s="5" t="s">
        <v>2154</v>
      </c>
      <c r="B1" s="5"/>
      <c r="C1" s="5"/>
      <c r="D1" s="5"/>
      <c r="E1" s="5"/>
      <c r="G1" s="1453" t="s">
        <v>1349</v>
      </c>
      <c r="H1" s="1453"/>
      <c r="J1" s="32"/>
      <c r="K1" s="32"/>
      <c r="L1" s="32"/>
      <c r="M1" s="32"/>
      <c r="N1" s="32"/>
    </row>
    <row r="2" spans="1:15" ht="20.100000000000001" customHeight="1">
      <c r="A2" s="320" t="s">
        <v>2167</v>
      </c>
      <c r="B2" s="135"/>
      <c r="C2" s="135"/>
      <c r="D2" s="135"/>
      <c r="E2" s="135"/>
      <c r="F2" s="135"/>
      <c r="G2" s="1453"/>
      <c r="H2" s="1453"/>
      <c r="I2" s="138"/>
      <c r="J2" s="138"/>
      <c r="K2" s="138"/>
      <c r="L2" s="138"/>
      <c r="M2" s="138"/>
      <c r="N2" s="138"/>
    </row>
    <row r="3" spans="1:15" ht="20.100000000000001" customHeight="1">
      <c r="A3" s="12"/>
      <c r="B3" s="135"/>
      <c r="C3" s="135"/>
      <c r="D3" s="135"/>
      <c r="E3" s="135"/>
      <c r="F3" s="135"/>
      <c r="G3" s="138"/>
      <c r="H3" s="138"/>
      <c r="I3" s="138"/>
      <c r="J3" s="138"/>
      <c r="K3" s="138"/>
      <c r="L3" s="138"/>
      <c r="M3" s="138"/>
      <c r="N3" s="138"/>
    </row>
    <row r="4" spans="1:15" ht="15.75">
      <c r="A4" s="10" t="s">
        <v>2344</v>
      </c>
      <c r="B4" s="153"/>
      <c r="C4" s="153"/>
      <c r="D4" s="141"/>
      <c r="E4" s="1430"/>
      <c r="F4" s="1340"/>
      <c r="G4" s="1340"/>
      <c r="H4" s="307"/>
      <c r="I4" s="153"/>
      <c r="J4" s="153"/>
      <c r="K4" s="153"/>
      <c r="L4" s="153"/>
      <c r="M4" s="153"/>
      <c r="N4" s="153"/>
    </row>
    <row r="5" spans="1:15" ht="15">
      <c r="A5" s="1101" t="s">
        <v>2168</v>
      </c>
      <c r="B5" s="153"/>
      <c r="C5" s="153"/>
      <c r="D5" s="141"/>
      <c r="E5" s="1430"/>
      <c r="F5" s="1636"/>
      <c r="G5" s="1340"/>
      <c r="H5" s="307"/>
      <c r="I5" s="153"/>
      <c r="J5" s="153"/>
      <c r="K5" s="153"/>
      <c r="L5" s="153"/>
      <c r="M5" s="153"/>
      <c r="N5" s="153"/>
    </row>
    <row r="6" spans="1:15" ht="15">
      <c r="A6" s="52"/>
      <c r="B6" s="239"/>
      <c r="C6" s="239"/>
      <c r="D6" s="239"/>
      <c r="E6" s="686"/>
      <c r="F6" s="686"/>
      <c r="G6" s="686"/>
      <c r="H6" s="686"/>
      <c r="I6" s="153"/>
      <c r="J6" s="686"/>
      <c r="K6" s="686"/>
      <c r="L6" s="686"/>
      <c r="M6" s="686"/>
      <c r="N6" s="686"/>
    </row>
    <row r="7" spans="1:15" ht="30.75" customHeight="1">
      <c r="A7" s="140"/>
      <c r="B7" s="1637" t="s">
        <v>2296</v>
      </c>
      <c r="C7" s="1638"/>
      <c r="D7" s="1639"/>
      <c r="E7" s="1640" t="s">
        <v>2380</v>
      </c>
      <c r="F7" s="1641"/>
      <c r="G7" s="1641"/>
      <c r="H7" s="1641"/>
      <c r="I7" s="1641"/>
      <c r="J7" s="1641"/>
      <c r="K7" s="1641"/>
      <c r="L7" s="1641"/>
      <c r="M7" s="1641"/>
      <c r="N7" s="1641"/>
    </row>
    <row r="8" spans="1:15">
      <c r="A8" s="140"/>
      <c r="B8" s="471"/>
      <c r="C8" s="619"/>
      <c r="E8" s="336"/>
      <c r="F8" s="140"/>
      <c r="G8" s="335"/>
      <c r="H8" s="620"/>
      <c r="I8" s="335"/>
      <c r="J8" s="526"/>
      <c r="K8" s="526"/>
      <c r="L8" s="526"/>
      <c r="M8" s="621"/>
      <c r="N8" s="526"/>
      <c r="O8" s="186"/>
    </row>
    <row r="9" spans="1:15">
      <c r="B9" s="109"/>
      <c r="C9" s="140"/>
      <c r="D9" s="140"/>
      <c r="E9" s="109"/>
      <c r="F9" s="140"/>
      <c r="G9" s="335"/>
      <c r="H9" s="531"/>
      <c r="I9" s="335" t="s">
        <v>1023</v>
      </c>
      <c r="J9" s="335"/>
      <c r="K9" s="335"/>
      <c r="L9" s="335"/>
      <c r="M9" s="531"/>
      <c r="N9" s="335" t="s">
        <v>1023</v>
      </c>
      <c r="O9" s="186"/>
    </row>
    <row r="10" spans="1:15" ht="14.25">
      <c r="A10" s="140" t="s">
        <v>31</v>
      </c>
      <c r="B10" s="109" t="s">
        <v>170</v>
      </c>
      <c r="C10" s="140" t="s">
        <v>524</v>
      </c>
      <c r="D10" s="140" t="s">
        <v>525</v>
      </c>
      <c r="E10" s="106" t="s">
        <v>1017</v>
      </c>
      <c r="F10" s="140" t="s">
        <v>1019</v>
      </c>
      <c r="G10" s="109" t="s">
        <v>1021</v>
      </c>
      <c r="H10" s="336"/>
      <c r="I10" s="335" t="s">
        <v>1597</v>
      </c>
      <c r="J10" s="106" t="s">
        <v>1017</v>
      </c>
      <c r="K10" s="140" t="s">
        <v>1019</v>
      </c>
      <c r="L10" s="109" t="s">
        <v>1021</v>
      </c>
      <c r="M10" s="336"/>
      <c r="N10" s="335" t="s">
        <v>1597</v>
      </c>
      <c r="O10" s="186"/>
    </row>
    <row r="11" spans="1:15" ht="14.25">
      <c r="A11" s="605" t="s">
        <v>34</v>
      </c>
      <c r="B11" s="406" t="s">
        <v>167</v>
      </c>
      <c r="C11" s="406" t="s">
        <v>528</v>
      </c>
      <c r="D11" s="605" t="s">
        <v>529</v>
      </c>
      <c r="E11" s="406" t="s">
        <v>1018</v>
      </c>
      <c r="F11" s="605" t="s">
        <v>1020</v>
      </c>
      <c r="G11" s="406" t="s">
        <v>1022</v>
      </c>
      <c r="H11" s="109" t="s">
        <v>1598</v>
      </c>
      <c r="I11" s="611" t="s">
        <v>1024</v>
      </c>
      <c r="J11" s="406" t="s">
        <v>1018</v>
      </c>
      <c r="K11" s="605" t="s">
        <v>1020</v>
      </c>
      <c r="L11" s="406" t="s">
        <v>1022</v>
      </c>
      <c r="M11" s="109" t="s">
        <v>1599</v>
      </c>
      <c r="N11" s="611" t="s">
        <v>1024</v>
      </c>
      <c r="O11" s="186"/>
    </row>
    <row r="12" spans="1:15" ht="14.25">
      <c r="A12" s="140"/>
      <c r="B12" s="559"/>
      <c r="C12" s="384"/>
      <c r="D12" s="281"/>
      <c r="E12" s="109"/>
      <c r="F12" s="499"/>
      <c r="G12" s="109"/>
      <c r="H12" s="406" t="s">
        <v>1600</v>
      </c>
      <c r="I12" s="611" t="s">
        <v>1601</v>
      </c>
      <c r="J12" s="335"/>
      <c r="K12" s="335"/>
      <c r="L12" s="335"/>
      <c r="M12" s="406" t="s">
        <v>1602</v>
      </c>
      <c r="N12" s="611" t="s">
        <v>1601</v>
      </c>
      <c r="O12" s="186"/>
    </row>
    <row r="13" spans="1:15">
      <c r="A13" s="140"/>
      <c r="B13" s="622"/>
      <c r="C13" s="622"/>
      <c r="D13" s="623"/>
      <c r="E13" s="624"/>
      <c r="F13" s="140"/>
      <c r="G13" s="109"/>
      <c r="H13" s="624"/>
      <c r="I13" s="335"/>
      <c r="J13" s="337"/>
      <c r="K13" s="337"/>
      <c r="L13" s="337"/>
      <c r="M13" s="624"/>
      <c r="N13" s="417"/>
      <c r="O13" s="186"/>
    </row>
    <row r="14" spans="1:15" ht="15" customHeight="1">
      <c r="A14" s="140"/>
      <c r="B14" s="1266" t="s">
        <v>1719</v>
      </c>
      <c r="C14" s="1489"/>
      <c r="D14" s="1490"/>
      <c r="E14" s="1266" t="s">
        <v>1603</v>
      </c>
      <c r="F14" s="1448"/>
      <c r="G14" s="1448"/>
      <c r="H14" s="1448"/>
      <c r="I14" s="1449"/>
      <c r="J14" s="1260" t="s">
        <v>1604</v>
      </c>
      <c r="K14" s="1270"/>
      <c r="L14" s="1270"/>
      <c r="M14" s="1270"/>
      <c r="N14" s="1270"/>
    </row>
    <row r="15" spans="1:15" ht="15" customHeight="1" thickBot="1">
      <c r="A15" s="625"/>
      <c r="B15" s="1384"/>
      <c r="C15" s="1633"/>
      <c r="D15" s="1606"/>
      <c r="E15" s="1605"/>
      <c r="F15" s="1633"/>
      <c r="G15" s="1633"/>
      <c r="H15" s="1633"/>
      <c r="I15" s="1606"/>
      <c r="J15" s="1290"/>
      <c r="K15" s="1518"/>
      <c r="L15" s="1518"/>
      <c r="M15" s="1518"/>
      <c r="N15" s="1518"/>
    </row>
    <row r="16" spans="1:15" ht="24.95" customHeight="1">
      <c r="A16" s="74" t="s">
        <v>1060</v>
      </c>
      <c r="B16" s="65">
        <v>38265</v>
      </c>
      <c r="C16" s="65">
        <v>22905.1</v>
      </c>
      <c r="D16" s="65">
        <v>15359.9</v>
      </c>
      <c r="E16" s="63">
        <v>145045</v>
      </c>
      <c r="F16" s="63">
        <v>355309</v>
      </c>
      <c r="G16" s="63">
        <v>477355</v>
      </c>
      <c r="H16" s="63">
        <v>1270</v>
      </c>
      <c r="I16" s="63" t="s">
        <v>2297</v>
      </c>
      <c r="J16" s="65">
        <v>3.7816999999999998</v>
      </c>
      <c r="K16" s="65">
        <v>9.2638999999999996</v>
      </c>
      <c r="L16" s="65">
        <v>12.446</v>
      </c>
      <c r="M16" s="65">
        <v>3.5743999999999998</v>
      </c>
      <c r="N16" s="100" t="s">
        <v>995</v>
      </c>
      <c r="O16" s="754"/>
    </row>
    <row r="17" spans="1:14" ht="12.75" customHeight="1">
      <c r="A17" s="626" t="s">
        <v>1061</v>
      </c>
      <c r="B17" s="105"/>
      <c r="C17" s="105"/>
      <c r="D17" s="105"/>
      <c r="E17" s="104"/>
      <c r="F17" s="104"/>
      <c r="G17" s="104"/>
      <c r="H17" s="104"/>
      <c r="I17" s="104"/>
      <c r="J17" s="105"/>
      <c r="K17" s="105"/>
      <c r="L17" s="105"/>
      <c r="M17" s="105"/>
      <c r="N17" s="627"/>
    </row>
    <row r="18" spans="1:14" ht="20.100000000000001" customHeight="1">
      <c r="A18" s="120" t="s">
        <v>321</v>
      </c>
      <c r="B18" s="105">
        <v>2891.3</v>
      </c>
      <c r="C18" s="105">
        <v>1971.2</v>
      </c>
      <c r="D18" s="105">
        <v>920.1</v>
      </c>
      <c r="E18" s="104">
        <v>10816</v>
      </c>
      <c r="F18" s="104">
        <v>25713</v>
      </c>
      <c r="G18" s="104">
        <v>37581</v>
      </c>
      <c r="H18" s="104">
        <v>91</v>
      </c>
      <c r="I18" s="104" t="s">
        <v>2298</v>
      </c>
      <c r="J18" s="105">
        <v>3.7315999999999998</v>
      </c>
      <c r="K18" s="105">
        <v>8.8711000000000002</v>
      </c>
      <c r="L18" s="105">
        <v>12.9656</v>
      </c>
      <c r="M18" s="105">
        <v>3.5390999999999999</v>
      </c>
      <c r="N18" s="143" t="s">
        <v>1071</v>
      </c>
    </row>
    <row r="19" spans="1:14" ht="20.100000000000001" customHeight="1">
      <c r="A19" s="120" t="s">
        <v>322</v>
      </c>
      <c r="B19" s="105">
        <v>2061.9</v>
      </c>
      <c r="C19" s="105">
        <v>1207.4000000000001</v>
      </c>
      <c r="D19" s="105">
        <v>854.5</v>
      </c>
      <c r="E19" s="104">
        <v>7681</v>
      </c>
      <c r="F19" s="104">
        <v>18013</v>
      </c>
      <c r="G19" s="104">
        <v>25465</v>
      </c>
      <c r="H19" s="104">
        <v>72</v>
      </c>
      <c r="I19" s="104" t="s">
        <v>2299</v>
      </c>
      <c r="J19" s="105">
        <v>3.7119</v>
      </c>
      <c r="K19" s="105">
        <v>8.7050000000000001</v>
      </c>
      <c r="L19" s="105">
        <v>12.3063</v>
      </c>
      <c r="M19" s="105">
        <v>3.9971000000000001</v>
      </c>
      <c r="N19" s="143" t="s">
        <v>1103</v>
      </c>
    </row>
    <row r="20" spans="1:14" ht="20.100000000000001" customHeight="1">
      <c r="A20" s="120" t="s">
        <v>334</v>
      </c>
      <c r="B20" s="105">
        <v>2095.3000000000002</v>
      </c>
      <c r="C20" s="105">
        <v>971.7</v>
      </c>
      <c r="D20" s="105">
        <v>1123.5</v>
      </c>
      <c r="E20" s="104">
        <v>7886</v>
      </c>
      <c r="F20" s="104">
        <v>18034</v>
      </c>
      <c r="G20" s="104">
        <v>27244</v>
      </c>
      <c r="H20" s="104">
        <v>71</v>
      </c>
      <c r="I20" s="104" t="s">
        <v>2300</v>
      </c>
      <c r="J20" s="105">
        <v>3.7492999999999999</v>
      </c>
      <c r="K20" s="105">
        <v>8.5739999999999998</v>
      </c>
      <c r="L20" s="105">
        <v>12.9527</v>
      </c>
      <c r="M20" s="105">
        <v>3.9369999999999998</v>
      </c>
      <c r="N20" s="143" t="s">
        <v>1133</v>
      </c>
    </row>
    <row r="21" spans="1:14" ht="20.100000000000001" customHeight="1">
      <c r="A21" s="120" t="s">
        <v>323</v>
      </c>
      <c r="B21" s="105">
        <v>1007.1</v>
      </c>
      <c r="C21" s="105">
        <v>651.9</v>
      </c>
      <c r="D21" s="105">
        <v>355.2</v>
      </c>
      <c r="E21" s="104">
        <v>3511</v>
      </c>
      <c r="F21" s="104">
        <v>8634</v>
      </c>
      <c r="G21" s="104">
        <v>12625</v>
      </c>
      <c r="H21" s="104">
        <v>27</v>
      </c>
      <c r="I21" s="104" t="s">
        <v>2301</v>
      </c>
      <c r="J21" s="105">
        <v>3.4756</v>
      </c>
      <c r="K21" s="105">
        <v>8.5470000000000006</v>
      </c>
      <c r="L21" s="105">
        <v>12.4978</v>
      </c>
      <c r="M21" s="105">
        <v>3.1272000000000002</v>
      </c>
      <c r="N21" s="143" t="s">
        <v>1210</v>
      </c>
    </row>
    <row r="22" spans="1:14" ht="20.100000000000001" customHeight="1">
      <c r="A22" s="120" t="s">
        <v>335</v>
      </c>
      <c r="B22" s="105">
        <v>2438</v>
      </c>
      <c r="C22" s="105">
        <v>1518.3</v>
      </c>
      <c r="D22" s="105">
        <v>919.7</v>
      </c>
      <c r="E22" s="104">
        <v>8755</v>
      </c>
      <c r="F22" s="104">
        <v>20891</v>
      </c>
      <c r="G22" s="104">
        <v>35807</v>
      </c>
      <c r="H22" s="104">
        <v>64</v>
      </c>
      <c r="I22" s="104" t="s">
        <v>2302</v>
      </c>
      <c r="J22" s="105">
        <v>3.5752999999999999</v>
      </c>
      <c r="K22" s="105">
        <v>8.5313999999999997</v>
      </c>
      <c r="L22" s="105">
        <v>14.6228</v>
      </c>
      <c r="M22" s="105">
        <v>3.0634999999999999</v>
      </c>
      <c r="N22" s="143" t="s">
        <v>1068</v>
      </c>
    </row>
    <row r="23" spans="1:14" ht="20.100000000000001" customHeight="1">
      <c r="A23" s="120" t="s">
        <v>324</v>
      </c>
      <c r="B23" s="105">
        <v>3410.4</v>
      </c>
      <c r="C23" s="105">
        <v>1639.8</v>
      </c>
      <c r="D23" s="105">
        <v>1770.7</v>
      </c>
      <c r="E23" s="104">
        <v>14463</v>
      </c>
      <c r="F23" s="104">
        <v>35360</v>
      </c>
      <c r="G23" s="104">
        <v>38807</v>
      </c>
      <c r="H23" s="104">
        <v>124</v>
      </c>
      <c r="I23" s="104" t="s">
        <v>2303</v>
      </c>
      <c r="J23" s="105">
        <v>4.2365000000000004</v>
      </c>
      <c r="K23" s="105">
        <v>10.3576</v>
      </c>
      <c r="L23" s="105">
        <v>11.3672</v>
      </c>
      <c r="M23" s="105">
        <v>3.5068000000000001</v>
      </c>
      <c r="N23" s="143" t="s">
        <v>865</v>
      </c>
    </row>
    <row r="24" spans="1:14" ht="20.100000000000001" customHeight="1">
      <c r="A24" s="120" t="s">
        <v>325</v>
      </c>
      <c r="B24" s="105">
        <v>5425</v>
      </c>
      <c r="C24" s="105">
        <v>3495.2</v>
      </c>
      <c r="D24" s="105">
        <v>1929.8</v>
      </c>
      <c r="E24" s="104">
        <v>21179</v>
      </c>
      <c r="F24" s="104">
        <v>56719</v>
      </c>
      <c r="G24" s="104">
        <v>67514</v>
      </c>
      <c r="H24" s="104">
        <v>179</v>
      </c>
      <c r="I24" s="104" t="s">
        <v>2304</v>
      </c>
      <c r="J24" s="105">
        <v>3.9018000000000002</v>
      </c>
      <c r="K24" s="105">
        <v>10.449299999999999</v>
      </c>
      <c r="L24" s="105">
        <v>12.438000000000001</v>
      </c>
      <c r="M24" s="105">
        <v>3.1558999999999999</v>
      </c>
      <c r="N24" s="143" t="s">
        <v>1052</v>
      </c>
    </row>
    <row r="25" spans="1:14" ht="20.100000000000001" customHeight="1">
      <c r="A25" s="74" t="s">
        <v>326</v>
      </c>
      <c r="B25" s="56">
        <v>976.8</v>
      </c>
      <c r="C25" s="56">
        <v>519.20000000000005</v>
      </c>
      <c r="D25" s="56">
        <v>457.6</v>
      </c>
      <c r="E25" s="55">
        <v>3326</v>
      </c>
      <c r="F25" s="55">
        <v>7951</v>
      </c>
      <c r="G25" s="55">
        <v>12716</v>
      </c>
      <c r="H25" s="55">
        <v>32</v>
      </c>
      <c r="I25" s="55" t="s">
        <v>2250</v>
      </c>
      <c r="J25" s="56">
        <v>3.3912</v>
      </c>
      <c r="K25" s="56">
        <v>8.1068999999999996</v>
      </c>
      <c r="L25" s="56">
        <v>12.965299999999999</v>
      </c>
      <c r="M25" s="56">
        <v>4.0247000000000002</v>
      </c>
      <c r="N25" s="58" t="s">
        <v>1016</v>
      </c>
    </row>
    <row r="26" spans="1:14" ht="20.100000000000001" customHeight="1">
      <c r="A26" s="120" t="s">
        <v>327</v>
      </c>
      <c r="B26" s="105">
        <v>2121.1999999999998</v>
      </c>
      <c r="C26" s="105">
        <v>877.4</v>
      </c>
      <c r="D26" s="105">
        <v>1243.8</v>
      </c>
      <c r="E26" s="104">
        <v>7912</v>
      </c>
      <c r="F26" s="104">
        <v>19580</v>
      </c>
      <c r="G26" s="104">
        <v>24145</v>
      </c>
      <c r="H26" s="104">
        <v>84</v>
      </c>
      <c r="I26" s="104" t="s">
        <v>2305</v>
      </c>
      <c r="J26" s="105">
        <v>3.7216999999999998</v>
      </c>
      <c r="K26" s="105">
        <v>9.2102000000000004</v>
      </c>
      <c r="L26" s="105">
        <v>11.3575</v>
      </c>
      <c r="M26" s="105">
        <v>4.2900999999999998</v>
      </c>
      <c r="N26" s="143" t="s">
        <v>1074</v>
      </c>
    </row>
    <row r="27" spans="1:14" ht="20.100000000000001" customHeight="1">
      <c r="A27" s="120" t="s">
        <v>336</v>
      </c>
      <c r="B27" s="105">
        <v>1173.3</v>
      </c>
      <c r="C27" s="105">
        <v>713.8</v>
      </c>
      <c r="D27" s="105">
        <v>459.5</v>
      </c>
      <c r="E27" s="104">
        <v>4442</v>
      </c>
      <c r="F27" s="104">
        <v>10557</v>
      </c>
      <c r="G27" s="104">
        <v>14622</v>
      </c>
      <c r="H27" s="104">
        <v>36</v>
      </c>
      <c r="I27" s="104" t="s">
        <v>2306</v>
      </c>
      <c r="J27" s="105">
        <v>3.7753999999999999</v>
      </c>
      <c r="K27" s="105">
        <v>8.9725999999999999</v>
      </c>
      <c r="L27" s="105">
        <v>12.4276</v>
      </c>
      <c r="M27" s="105">
        <v>3.4100999999999999</v>
      </c>
      <c r="N27" s="143" t="s">
        <v>1104</v>
      </c>
    </row>
    <row r="28" spans="1:14" ht="20.100000000000001" customHeight="1">
      <c r="A28" s="120" t="s">
        <v>328</v>
      </c>
      <c r="B28" s="105">
        <v>2346.6999999999998</v>
      </c>
      <c r="C28" s="105">
        <v>1482.8</v>
      </c>
      <c r="D28" s="105">
        <v>863.9</v>
      </c>
      <c r="E28" s="104">
        <v>9430</v>
      </c>
      <c r="F28" s="104">
        <v>24495</v>
      </c>
      <c r="G28" s="104">
        <v>25663</v>
      </c>
      <c r="H28" s="104">
        <v>97</v>
      </c>
      <c r="I28" s="104" t="s">
        <v>2307</v>
      </c>
      <c r="J28" s="105">
        <v>4.0183999999999997</v>
      </c>
      <c r="K28" s="105">
        <v>10.438000000000001</v>
      </c>
      <c r="L28" s="105">
        <v>10.935700000000001</v>
      </c>
      <c r="M28" s="105">
        <v>3.96</v>
      </c>
      <c r="N28" s="143" t="s">
        <v>1055</v>
      </c>
    </row>
    <row r="29" spans="1:14" ht="20.100000000000001" customHeight="1">
      <c r="A29" s="120" t="s">
        <v>329</v>
      </c>
      <c r="B29" s="105">
        <v>4492.3</v>
      </c>
      <c r="C29" s="105">
        <v>3434.5</v>
      </c>
      <c r="D29" s="105">
        <v>1057.8</v>
      </c>
      <c r="E29" s="104">
        <v>16529</v>
      </c>
      <c r="F29" s="104">
        <v>38151</v>
      </c>
      <c r="G29" s="104">
        <v>60054</v>
      </c>
      <c r="H29" s="104">
        <v>137</v>
      </c>
      <c r="I29" s="104" t="s">
        <v>2308</v>
      </c>
      <c r="J29" s="105">
        <v>3.6665000000000001</v>
      </c>
      <c r="K29" s="105">
        <v>8.4627999999999997</v>
      </c>
      <c r="L29" s="105">
        <v>13.321400000000001</v>
      </c>
      <c r="M29" s="105">
        <v>3.5910000000000002</v>
      </c>
      <c r="N29" s="143" t="s">
        <v>1016</v>
      </c>
    </row>
    <row r="30" spans="1:14" ht="20.100000000000001" customHeight="1">
      <c r="A30" s="120" t="s">
        <v>330</v>
      </c>
      <c r="B30" s="105">
        <v>1224.5999999999999</v>
      </c>
      <c r="C30" s="105">
        <v>555.79999999999995</v>
      </c>
      <c r="D30" s="105">
        <v>668.8</v>
      </c>
      <c r="E30" s="104">
        <v>4183</v>
      </c>
      <c r="F30" s="104">
        <v>9488</v>
      </c>
      <c r="G30" s="104">
        <v>17309</v>
      </c>
      <c r="H30" s="104">
        <v>40</v>
      </c>
      <c r="I30" s="104" t="s">
        <v>2309</v>
      </c>
      <c r="J30" s="105">
        <v>3.4007000000000001</v>
      </c>
      <c r="K30" s="105">
        <v>7.7134999999999998</v>
      </c>
      <c r="L30" s="105">
        <v>14.071899999999999</v>
      </c>
      <c r="M30" s="105">
        <v>4.2159000000000004</v>
      </c>
      <c r="N30" s="143" t="s">
        <v>1139</v>
      </c>
    </row>
    <row r="31" spans="1:14" ht="20.100000000000001" customHeight="1">
      <c r="A31" s="120" t="s">
        <v>331</v>
      </c>
      <c r="B31" s="105">
        <v>1416.5</v>
      </c>
      <c r="C31" s="105">
        <v>836.4</v>
      </c>
      <c r="D31" s="105">
        <v>580.1</v>
      </c>
      <c r="E31" s="104">
        <v>4767</v>
      </c>
      <c r="F31" s="104">
        <v>12108</v>
      </c>
      <c r="G31" s="104">
        <v>16755</v>
      </c>
      <c r="H31" s="104">
        <v>45</v>
      </c>
      <c r="I31" s="104" t="s">
        <v>2310</v>
      </c>
      <c r="J31" s="105">
        <v>3.3557999999999999</v>
      </c>
      <c r="K31" s="105">
        <v>8.5236999999999998</v>
      </c>
      <c r="L31" s="105">
        <v>11.795</v>
      </c>
      <c r="M31" s="105">
        <v>3.7166000000000001</v>
      </c>
      <c r="N31" s="143" t="s">
        <v>1132</v>
      </c>
    </row>
    <row r="32" spans="1:14" ht="20.100000000000001" customHeight="1">
      <c r="A32" s="120" t="s">
        <v>332</v>
      </c>
      <c r="B32" s="105">
        <v>3496.5</v>
      </c>
      <c r="C32" s="105">
        <v>1877.3</v>
      </c>
      <c r="D32" s="105">
        <v>1619.1</v>
      </c>
      <c r="E32" s="104">
        <v>14017</v>
      </c>
      <c r="F32" s="104">
        <v>35885</v>
      </c>
      <c r="G32" s="104">
        <v>40013</v>
      </c>
      <c r="H32" s="104">
        <v>119</v>
      </c>
      <c r="I32" s="104" t="s">
        <v>2311</v>
      </c>
      <c r="J32" s="105">
        <v>4.0044000000000004</v>
      </c>
      <c r="K32" s="105">
        <v>10.251799999999999</v>
      </c>
      <c r="L32" s="105">
        <v>11.431100000000001</v>
      </c>
      <c r="M32" s="105">
        <v>3.3161</v>
      </c>
      <c r="N32" s="143" t="s">
        <v>1006</v>
      </c>
    </row>
    <row r="33" spans="1:14" ht="20.100000000000001" customHeight="1">
      <c r="A33" s="313" t="s">
        <v>333</v>
      </c>
      <c r="B33" s="617">
        <v>1688</v>
      </c>
      <c r="C33" s="617">
        <v>1152.3</v>
      </c>
      <c r="D33" s="463">
        <v>535.79999999999995</v>
      </c>
      <c r="E33" s="104">
        <v>6148</v>
      </c>
      <c r="F33" s="104">
        <v>13730</v>
      </c>
      <c r="G33" s="104">
        <v>21035</v>
      </c>
      <c r="H33" s="104">
        <v>52</v>
      </c>
      <c r="I33" s="104" t="s">
        <v>2312</v>
      </c>
      <c r="J33" s="105">
        <v>3.6309999999999998</v>
      </c>
      <c r="K33" s="105">
        <v>8.1088000000000005</v>
      </c>
      <c r="L33" s="105">
        <v>12.4231</v>
      </c>
      <c r="M33" s="105">
        <v>3.7873000000000001</v>
      </c>
      <c r="N33" s="143" t="s">
        <v>1075</v>
      </c>
    </row>
    <row r="34" spans="1:14">
      <c r="A34" s="127"/>
      <c r="E34" s="511"/>
      <c r="F34" s="511"/>
      <c r="G34" s="511"/>
      <c r="H34" s="511"/>
      <c r="I34" s="628"/>
      <c r="J34" s="511"/>
      <c r="K34" s="511"/>
      <c r="L34" s="511"/>
      <c r="M34" s="511"/>
      <c r="N34" s="511"/>
    </row>
    <row r="35" spans="1:14" s="1141" customFormat="1">
      <c r="A35" s="852"/>
      <c r="E35" s="511"/>
      <c r="F35" s="511"/>
      <c r="G35" s="511"/>
      <c r="H35" s="511"/>
      <c r="I35" s="628"/>
      <c r="J35" s="511"/>
      <c r="K35" s="511"/>
      <c r="L35" s="511"/>
      <c r="M35" s="511"/>
      <c r="N35" s="511"/>
    </row>
    <row r="36" spans="1:14" ht="12.75" customHeight="1">
      <c r="A36" s="317" t="s">
        <v>2174</v>
      </c>
      <c r="B36" s="316"/>
      <c r="C36" s="316"/>
      <c r="D36" s="316"/>
      <c r="E36" s="316"/>
      <c r="F36" s="316"/>
      <c r="G36" s="316"/>
      <c r="H36" s="316"/>
      <c r="I36" s="316"/>
      <c r="J36" s="316"/>
      <c r="K36" s="316"/>
      <c r="L36" s="316"/>
      <c r="M36" s="316"/>
    </row>
    <row r="37" spans="1:14" s="345" customFormat="1">
      <c r="A37" s="369" t="s">
        <v>2175</v>
      </c>
      <c r="B37" s="629"/>
      <c r="C37" s="629"/>
      <c r="D37" s="629"/>
      <c r="E37" s="369"/>
      <c r="F37" s="369"/>
      <c r="G37" s="369"/>
    </row>
    <row r="38" spans="1:14">
      <c r="B38" s="511"/>
      <c r="C38" s="511"/>
      <c r="D38" s="511"/>
    </row>
    <row r="39" spans="1:14">
      <c r="C39" s="378"/>
      <c r="D39" s="378"/>
    </row>
    <row r="40" spans="1:14">
      <c r="C40" s="234"/>
      <c r="D40" s="234"/>
    </row>
    <row r="41" spans="1:14">
      <c r="B41" s="332"/>
      <c r="C41" s="332"/>
      <c r="D41" s="332"/>
    </row>
    <row r="42" spans="1:14">
      <c r="B42" s="332"/>
      <c r="C42" s="332"/>
      <c r="D42" s="332"/>
    </row>
    <row r="43" spans="1:14">
      <c r="B43" s="222"/>
      <c r="C43" s="222"/>
      <c r="D43" s="222"/>
    </row>
  </sheetData>
  <mergeCells count="8">
    <mergeCell ref="E5:G5"/>
    <mergeCell ref="B14:D15"/>
    <mergeCell ref="G1:H2"/>
    <mergeCell ref="E14:I15"/>
    <mergeCell ref="J14:N15"/>
    <mergeCell ref="E4:G4"/>
    <mergeCell ref="B7:D7"/>
    <mergeCell ref="E7:N7"/>
  </mergeCells>
  <hyperlinks>
    <hyperlink ref="G1" location="'Spis tablic     List of tables'!A57" display="'Spis tablic     List of tables'!A57" xr:uid="{00000000-0004-0000-3700-000000000000}"/>
    <hyperlink ref="G1:H2" location="'Spis tablic     List of tables'!A63" display="'Spis tablic     List of tables'!A63" xr:uid="{00000000-0004-0000-3700-000001000000}"/>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C43"/>
  <sheetViews>
    <sheetView topLeftCell="A4" zoomScale="90" zoomScaleNormal="90" workbookViewId="0">
      <selection activeCell="A51" sqref="A51"/>
    </sheetView>
  </sheetViews>
  <sheetFormatPr defaultColWidth="9.140625" defaultRowHeight="12.75"/>
  <cols>
    <col min="1" max="1" width="30.7109375" style="134" customWidth="1"/>
    <col min="2" max="5" width="16.28515625" style="134" customWidth="1"/>
    <col min="6" max="6" width="16.7109375" style="134" customWidth="1"/>
    <col min="7" max="8" width="16.28515625" style="134" customWidth="1"/>
    <col min="9" max="16384" width="9.140625" style="134"/>
  </cols>
  <sheetData>
    <row r="1" spans="1:15" ht="20.100000000000001" customHeight="1">
      <c r="A1" s="5" t="s">
        <v>2154</v>
      </c>
      <c r="B1" s="5"/>
      <c r="C1" s="5"/>
      <c r="D1" s="32"/>
      <c r="E1" s="281"/>
      <c r="F1" s="281"/>
      <c r="G1" s="1453" t="s">
        <v>1349</v>
      </c>
      <c r="H1" s="1453"/>
      <c r="I1" s="222"/>
      <c r="J1" s="222"/>
      <c r="K1" s="222"/>
      <c r="L1" s="222"/>
      <c r="M1" s="222"/>
      <c r="N1" s="222"/>
      <c r="O1" s="222"/>
    </row>
    <row r="2" spans="1:15" ht="20.100000000000001" customHeight="1">
      <c r="A2" s="320" t="s">
        <v>2155</v>
      </c>
      <c r="B2" s="135"/>
      <c r="C2" s="135"/>
      <c r="D2" s="138"/>
      <c r="E2" s="138"/>
      <c r="F2" s="138"/>
      <c r="G2" s="1453"/>
      <c r="H2" s="1453"/>
      <c r="I2" s="222"/>
      <c r="J2" s="222"/>
      <c r="K2" s="222"/>
      <c r="L2" s="222"/>
      <c r="M2" s="222"/>
      <c r="N2" s="222"/>
      <c r="O2" s="222"/>
    </row>
    <row r="3" spans="1:15" ht="20.100000000000001" customHeight="1">
      <c r="A3" s="12"/>
      <c r="B3" s="135"/>
      <c r="C3" s="135"/>
      <c r="D3" s="138"/>
      <c r="E3" s="138"/>
      <c r="F3" s="138"/>
      <c r="G3" s="138"/>
      <c r="H3" s="138"/>
      <c r="I3" s="222"/>
      <c r="J3" s="222"/>
      <c r="K3" s="222"/>
      <c r="L3" s="222"/>
      <c r="M3" s="222"/>
      <c r="N3" s="222"/>
      <c r="O3" s="222"/>
    </row>
    <row r="4" spans="1:15" ht="15.75">
      <c r="A4" s="10" t="s">
        <v>2345</v>
      </c>
      <c r="B4" s="153"/>
      <c r="C4" s="153"/>
      <c r="D4" s="153"/>
      <c r="E4" s="153"/>
      <c r="F4" s="153"/>
      <c r="G4" s="153"/>
      <c r="H4" s="153"/>
      <c r="I4" s="222"/>
      <c r="J4" s="222"/>
      <c r="K4" s="222"/>
      <c r="L4" s="222"/>
      <c r="M4" s="222"/>
      <c r="N4" s="222"/>
      <c r="O4" s="222"/>
    </row>
    <row r="5" spans="1:15" ht="15">
      <c r="A5" s="1101" t="s">
        <v>2169</v>
      </c>
      <c r="B5" s="153"/>
      <c r="C5" s="153"/>
      <c r="D5" s="153"/>
      <c r="E5" s="153"/>
      <c r="F5" s="153"/>
      <c r="G5" s="153"/>
      <c r="H5" s="153"/>
      <c r="I5" s="222"/>
      <c r="J5" s="222"/>
      <c r="K5" s="222"/>
      <c r="L5" s="222"/>
      <c r="M5" s="222"/>
      <c r="N5" s="222"/>
      <c r="O5" s="222"/>
    </row>
    <row r="6" spans="1:15" ht="15">
      <c r="A6" s="52"/>
      <c r="B6" s="239"/>
      <c r="C6" s="239"/>
      <c r="D6" s="239"/>
      <c r="E6" s="239"/>
      <c r="F6" s="239"/>
      <c r="G6" s="239"/>
      <c r="H6" s="239"/>
      <c r="I6" s="222"/>
      <c r="J6" s="222"/>
      <c r="K6" s="222"/>
      <c r="L6" s="222"/>
      <c r="M6" s="222"/>
      <c r="N6" s="222"/>
      <c r="O6" s="222"/>
    </row>
    <row r="7" spans="1:15" s="133" customFormat="1" ht="14.1" customHeight="1">
      <c r="A7" s="499"/>
      <c r="B7" s="1593" t="s">
        <v>23</v>
      </c>
      <c r="C7" s="1430"/>
      <c r="D7" s="1432"/>
      <c r="F7" s="1217" t="s">
        <v>2461</v>
      </c>
      <c r="G7" s="394"/>
      <c r="H7" s="499"/>
      <c r="I7" s="630"/>
      <c r="J7" s="325"/>
      <c r="K7" s="631"/>
      <c r="L7" s="631"/>
      <c r="M7" s="630"/>
      <c r="N7" s="630"/>
      <c r="O7" s="630"/>
    </row>
    <row r="8" spans="1:15" s="133" customFormat="1" ht="14.1" customHeight="1">
      <c r="A8" s="499"/>
      <c r="B8" s="1593" t="s">
        <v>2459</v>
      </c>
      <c r="C8" s="1643"/>
      <c r="D8" s="1322"/>
      <c r="E8" s="109" t="s">
        <v>762</v>
      </c>
      <c r="F8" s="1316"/>
      <c r="G8" s="335"/>
      <c r="H8" s="405"/>
      <c r="I8" s="630"/>
      <c r="J8" s="325"/>
      <c r="K8" s="631"/>
      <c r="L8" s="631"/>
      <c r="M8" s="630"/>
      <c r="N8" s="630"/>
      <c r="O8" s="630"/>
    </row>
    <row r="9" spans="1:15" s="133" customFormat="1" ht="14.1" customHeight="1">
      <c r="A9" s="140"/>
      <c r="B9" s="1624" t="s">
        <v>24</v>
      </c>
      <c r="C9" s="1644"/>
      <c r="D9" s="1645"/>
      <c r="E9" s="109" t="s">
        <v>763</v>
      </c>
      <c r="F9" s="1316"/>
      <c r="G9" s="1260" t="s">
        <v>2462</v>
      </c>
      <c r="H9" s="1270"/>
      <c r="I9" s="630"/>
      <c r="J9" s="325"/>
      <c r="K9" s="631"/>
      <c r="L9" s="631"/>
      <c r="M9" s="325"/>
      <c r="N9" s="630"/>
      <c r="O9" s="630"/>
    </row>
    <row r="10" spans="1:15" s="133" customFormat="1" ht="14.1" customHeight="1">
      <c r="A10" s="140"/>
      <c r="B10" s="1642" t="s">
        <v>2460</v>
      </c>
      <c r="C10" s="1393"/>
      <c r="D10" s="1394"/>
      <c r="E10" s="109" t="s">
        <v>764</v>
      </c>
      <c r="F10" s="1316"/>
      <c r="G10" s="1624" t="s">
        <v>48</v>
      </c>
      <c r="H10" s="1513"/>
      <c r="I10" s="630"/>
      <c r="J10" s="325"/>
      <c r="K10" s="630"/>
      <c r="L10" s="630"/>
      <c r="M10" s="630"/>
      <c r="N10" s="630"/>
      <c r="O10" s="630"/>
    </row>
    <row r="11" spans="1:15" s="133" customFormat="1" ht="14.1" customHeight="1">
      <c r="B11" s="394"/>
      <c r="C11" s="140"/>
      <c r="E11" s="109" t="s">
        <v>765</v>
      </c>
      <c r="F11" s="1316"/>
      <c r="G11" s="1624" t="s">
        <v>2463</v>
      </c>
      <c r="H11" s="1513"/>
      <c r="I11" s="630"/>
      <c r="J11" s="325"/>
      <c r="K11" s="630"/>
      <c r="L11" s="630"/>
      <c r="M11" s="630"/>
      <c r="N11" s="630"/>
      <c r="O11" s="630"/>
    </row>
    <row r="12" spans="1:15" s="133" customFormat="1" ht="14.1" customHeight="1">
      <c r="A12" s="140" t="s">
        <v>31</v>
      </c>
      <c r="B12" s="335"/>
      <c r="C12" s="140"/>
      <c r="D12" s="109" t="s">
        <v>1222</v>
      </c>
      <c r="E12" s="499" t="s">
        <v>151</v>
      </c>
      <c r="F12" s="1316"/>
      <c r="G12" s="335"/>
      <c r="H12" s="499"/>
      <c r="I12" s="630"/>
      <c r="J12" s="630"/>
      <c r="K12" s="630"/>
      <c r="L12" s="630"/>
      <c r="M12" s="630"/>
      <c r="N12" s="630"/>
      <c r="O12" s="630"/>
    </row>
    <row r="13" spans="1:15" s="133" customFormat="1" ht="14.1" customHeight="1">
      <c r="A13" s="605" t="s">
        <v>34</v>
      </c>
      <c r="B13" s="1593" t="s">
        <v>170</v>
      </c>
      <c r="C13" s="1432"/>
      <c r="D13" s="109" t="s">
        <v>2172</v>
      </c>
      <c r="E13" s="406" t="s">
        <v>766</v>
      </c>
      <c r="F13" s="1316"/>
      <c r="G13" s="337"/>
      <c r="H13" s="417"/>
      <c r="I13" s="630"/>
      <c r="J13" s="630"/>
      <c r="K13" s="630"/>
      <c r="L13" s="630"/>
      <c r="M13" s="630"/>
      <c r="N13" s="630"/>
      <c r="O13" s="630"/>
    </row>
    <row r="14" spans="1:15" s="133" customFormat="1" ht="14.1" customHeight="1">
      <c r="A14" s="140"/>
      <c r="B14" s="1624" t="s">
        <v>167</v>
      </c>
      <c r="C14" s="1417"/>
      <c r="D14" s="133" t="s">
        <v>2173</v>
      </c>
      <c r="E14" s="406" t="s">
        <v>767</v>
      </c>
      <c r="F14" s="1316"/>
      <c r="G14" s="109" t="s">
        <v>32</v>
      </c>
      <c r="H14" s="1257" t="s">
        <v>1605</v>
      </c>
      <c r="I14" s="630"/>
      <c r="J14" s="630"/>
      <c r="K14" s="630"/>
      <c r="L14" s="630"/>
      <c r="M14" s="630"/>
      <c r="N14" s="630"/>
      <c r="O14" s="630"/>
    </row>
    <row r="15" spans="1:15" s="133" customFormat="1" ht="14.1" customHeight="1">
      <c r="A15" s="140"/>
      <c r="B15" s="499"/>
      <c r="C15" s="499"/>
      <c r="D15" s="406" t="s">
        <v>770</v>
      </c>
      <c r="E15" s="406" t="s">
        <v>768</v>
      </c>
      <c r="F15" s="1316"/>
      <c r="G15" s="109" t="s">
        <v>221</v>
      </c>
      <c r="H15" s="1593"/>
      <c r="I15" s="325"/>
      <c r="J15" s="630"/>
      <c r="K15" s="630"/>
      <c r="L15" s="630"/>
      <c r="M15" s="630"/>
      <c r="N15" s="630"/>
      <c r="O15" s="630"/>
    </row>
    <row r="16" spans="1:15" s="133" customFormat="1" ht="14.1" customHeight="1">
      <c r="A16" s="140"/>
      <c r="B16" s="417"/>
      <c r="C16" s="531"/>
      <c r="D16" s="406" t="s">
        <v>518</v>
      </c>
      <c r="E16" s="406" t="s">
        <v>769</v>
      </c>
      <c r="F16" s="1316"/>
      <c r="G16" s="512" t="s">
        <v>772</v>
      </c>
      <c r="H16" s="1491"/>
      <c r="I16" s="630"/>
      <c r="J16" s="630"/>
      <c r="K16" s="630"/>
      <c r="L16" s="630"/>
      <c r="M16" s="630"/>
      <c r="N16" s="630"/>
      <c r="O16" s="630"/>
    </row>
    <row r="17" spans="1:211" s="133" customFormat="1" ht="14.1" customHeight="1">
      <c r="A17" s="140"/>
      <c r="B17" s="1217" t="s">
        <v>1693</v>
      </c>
      <c r="C17" s="1646" t="s">
        <v>2313</v>
      </c>
      <c r="D17" s="576" t="s">
        <v>771</v>
      </c>
      <c r="E17" s="406" t="s">
        <v>761</v>
      </c>
      <c r="F17" s="1316"/>
      <c r="G17" s="1266" t="s">
        <v>1719</v>
      </c>
      <c r="H17" s="1267"/>
      <c r="I17" s="630"/>
      <c r="J17" s="630"/>
      <c r="K17" s="630"/>
      <c r="L17" s="630"/>
      <c r="M17" s="630"/>
      <c r="N17" s="630"/>
      <c r="O17" s="630"/>
    </row>
    <row r="18" spans="1:211" s="133" customFormat="1" ht="24.95" customHeight="1" thickBot="1">
      <c r="A18" s="625"/>
      <c r="B18" s="1647"/>
      <c r="C18" s="1607"/>
      <c r="D18" s="632" t="s">
        <v>1606</v>
      </c>
      <c r="E18" s="354" t="s">
        <v>430</v>
      </c>
      <c r="F18" s="1317"/>
      <c r="G18" s="1462"/>
      <c r="H18" s="1518"/>
      <c r="I18" s="325"/>
      <c r="J18" s="325"/>
      <c r="K18" s="325"/>
      <c r="L18" s="325"/>
      <c r="M18" s="325"/>
      <c r="N18" s="325"/>
      <c r="O18" s="325"/>
      <c r="P18" s="599"/>
      <c r="Q18" s="599"/>
      <c r="R18" s="599"/>
      <c r="S18" s="599"/>
      <c r="T18" s="599"/>
      <c r="U18" s="599"/>
      <c r="V18" s="599"/>
      <c r="W18" s="599"/>
      <c r="X18" s="599"/>
      <c r="Y18" s="599"/>
      <c r="Z18" s="599"/>
      <c r="AA18" s="599"/>
      <c r="AB18" s="599"/>
      <c r="AC18" s="599"/>
      <c r="AD18" s="599"/>
      <c r="AE18" s="599"/>
      <c r="AF18" s="599"/>
      <c r="AG18" s="599"/>
      <c r="AH18" s="599"/>
      <c r="AI18" s="599"/>
      <c r="AJ18" s="599"/>
      <c r="AK18" s="599"/>
      <c r="AL18" s="599"/>
      <c r="AM18" s="599"/>
      <c r="AN18" s="599"/>
      <c r="AO18" s="599"/>
      <c r="AP18" s="599"/>
      <c r="AQ18" s="599"/>
      <c r="AR18" s="599"/>
      <c r="AS18" s="599"/>
      <c r="AT18" s="599"/>
      <c r="AU18" s="599"/>
      <c r="AV18" s="599"/>
      <c r="AW18" s="599"/>
      <c r="AX18" s="599"/>
      <c r="AY18" s="599"/>
      <c r="AZ18" s="599"/>
      <c r="BA18" s="599"/>
      <c r="BB18" s="599"/>
      <c r="BC18" s="599"/>
      <c r="BD18" s="599"/>
      <c r="BE18" s="599"/>
      <c r="BF18" s="599"/>
      <c r="BG18" s="599"/>
      <c r="BH18" s="599"/>
      <c r="BI18" s="599"/>
      <c r="BJ18" s="599"/>
      <c r="BK18" s="599"/>
      <c r="BL18" s="599"/>
      <c r="BM18" s="599"/>
      <c r="BN18" s="599"/>
      <c r="BO18" s="599"/>
      <c r="BP18" s="599"/>
      <c r="BQ18" s="599"/>
      <c r="BR18" s="599"/>
      <c r="BS18" s="599"/>
      <c r="BT18" s="599"/>
      <c r="BU18" s="599"/>
      <c r="BV18" s="599"/>
      <c r="BW18" s="599"/>
      <c r="BX18" s="599"/>
      <c r="BY18" s="599"/>
      <c r="BZ18" s="599"/>
      <c r="CA18" s="599"/>
      <c r="CB18" s="599"/>
      <c r="CC18" s="599"/>
      <c r="CD18" s="599"/>
      <c r="CE18" s="599"/>
      <c r="CF18" s="599"/>
      <c r="CG18" s="599"/>
      <c r="CH18" s="599"/>
      <c r="CI18" s="599"/>
      <c r="CJ18" s="599"/>
      <c r="CK18" s="599"/>
      <c r="CL18" s="599"/>
      <c r="CM18" s="599"/>
      <c r="CN18" s="599"/>
      <c r="CO18" s="599"/>
      <c r="CP18" s="599"/>
      <c r="CQ18" s="599"/>
      <c r="CR18" s="599"/>
      <c r="CS18" s="599"/>
      <c r="CT18" s="599"/>
      <c r="CU18" s="599"/>
      <c r="CV18" s="599"/>
      <c r="CW18" s="599"/>
      <c r="CX18" s="599"/>
      <c r="CY18" s="599"/>
      <c r="CZ18" s="599"/>
      <c r="DA18" s="599"/>
      <c r="DB18" s="599"/>
      <c r="DC18" s="599"/>
      <c r="DD18" s="599"/>
      <c r="DE18" s="599"/>
      <c r="DF18" s="599"/>
      <c r="DG18" s="599"/>
      <c r="DH18" s="599"/>
      <c r="DI18" s="599"/>
      <c r="DJ18" s="599"/>
      <c r="DK18" s="599"/>
      <c r="DL18" s="599"/>
      <c r="DM18" s="599"/>
      <c r="DN18" s="599"/>
      <c r="DO18" s="599"/>
      <c r="DP18" s="599"/>
      <c r="DQ18" s="599"/>
      <c r="DR18" s="599"/>
      <c r="DS18" s="599"/>
      <c r="DT18" s="599"/>
      <c r="DU18" s="599"/>
      <c r="DV18" s="599"/>
      <c r="DW18" s="599"/>
      <c r="DX18" s="599"/>
      <c r="DY18" s="599"/>
      <c r="DZ18" s="599"/>
      <c r="EA18" s="599"/>
      <c r="EB18" s="599"/>
      <c r="EC18" s="599"/>
      <c r="ED18" s="599"/>
      <c r="EE18" s="599"/>
      <c r="EF18" s="599"/>
      <c r="EG18" s="599"/>
      <c r="EH18" s="599"/>
      <c r="EI18" s="599"/>
      <c r="EJ18" s="599"/>
      <c r="EK18" s="599"/>
      <c r="EL18" s="599"/>
      <c r="EM18" s="599"/>
      <c r="EN18" s="599"/>
      <c r="EO18" s="599"/>
      <c r="EP18" s="599"/>
      <c r="EQ18" s="599"/>
      <c r="ER18" s="599"/>
      <c r="ES18" s="599"/>
      <c r="ET18" s="599"/>
      <c r="EU18" s="599"/>
      <c r="EV18" s="599"/>
      <c r="EW18" s="599"/>
      <c r="EX18" s="599"/>
      <c r="EY18" s="599"/>
      <c r="EZ18" s="599"/>
      <c r="FA18" s="599"/>
      <c r="FB18" s="599"/>
      <c r="FC18" s="599"/>
      <c r="FD18" s="599"/>
      <c r="FE18" s="599"/>
      <c r="FF18" s="599"/>
      <c r="FG18" s="599"/>
      <c r="FH18" s="599"/>
      <c r="FI18" s="599"/>
      <c r="FJ18" s="599"/>
      <c r="FK18" s="599"/>
      <c r="FL18" s="599"/>
      <c r="FM18" s="599"/>
      <c r="FN18" s="599"/>
      <c r="FO18" s="599"/>
      <c r="FP18" s="599"/>
      <c r="FQ18" s="599"/>
      <c r="FR18" s="599"/>
      <c r="FS18" s="599"/>
      <c r="FT18" s="599"/>
      <c r="FU18" s="599"/>
      <c r="FV18" s="599"/>
      <c r="FW18" s="599"/>
      <c r="FX18" s="599"/>
      <c r="FY18" s="599"/>
      <c r="FZ18" s="599"/>
      <c r="GA18" s="599"/>
      <c r="GB18" s="599"/>
      <c r="GC18" s="599"/>
      <c r="GD18" s="599"/>
      <c r="GE18" s="599"/>
      <c r="GF18" s="599"/>
      <c r="GG18" s="599"/>
      <c r="GH18" s="599"/>
      <c r="GI18" s="599"/>
      <c r="GJ18" s="599"/>
      <c r="GK18" s="599"/>
      <c r="GL18" s="599"/>
      <c r="GM18" s="599"/>
      <c r="GN18" s="599"/>
      <c r="GO18" s="599"/>
      <c r="GP18" s="599"/>
      <c r="GQ18" s="599"/>
      <c r="GR18" s="599"/>
      <c r="GS18" s="599"/>
      <c r="GT18" s="599"/>
      <c r="GU18" s="599"/>
      <c r="GV18" s="599"/>
      <c r="GW18" s="599"/>
      <c r="GX18" s="599"/>
      <c r="GY18" s="599"/>
      <c r="GZ18" s="599"/>
      <c r="HA18" s="599"/>
      <c r="HB18" s="599"/>
      <c r="HC18" s="599"/>
    </row>
    <row r="19" spans="1:211" s="633" customFormat="1" ht="24.95" customHeight="1">
      <c r="A19" s="74" t="s">
        <v>1060</v>
      </c>
      <c r="B19" s="65">
        <v>993.4</v>
      </c>
      <c r="C19" s="65">
        <v>94.9</v>
      </c>
      <c r="D19" s="65">
        <v>5.9</v>
      </c>
      <c r="E19" s="65">
        <v>86.2</v>
      </c>
      <c r="F19" s="63">
        <v>11</v>
      </c>
      <c r="G19" s="65">
        <v>84.1</v>
      </c>
      <c r="H19" s="100">
        <v>117.4</v>
      </c>
      <c r="I19" s="274"/>
      <c r="J19" s="274"/>
      <c r="K19" s="274"/>
      <c r="L19" s="274"/>
      <c r="M19" s="274"/>
      <c r="N19" s="274"/>
      <c r="O19" s="274"/>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186"/>
      <c r="CW19" s="186"/>
      <c r="CX19" s="186"/>
      <c r="CY19" s="186"/>
      <c r="CZ19" s="186"/>
      <c r="DA19" s="186"/>
      <c r="DB19" s="186"/>
      <c r="DC19" s="186"/>
      <c r="DD19" s="186"/>
      <c r="DE19" s="186"/>
      <c r="DF19" s="186"/>
      <c r="DG19" s="186"/>
      <c r="DH19" s="186"/>
      <c r="DI19" s="186"/>
      <c r="DJ19" s="186"/>
      <c r="DK19" s="186"/>
      <c r="DL19" s="186"/>
      <c r="DM19" s="186"/>
      <c r="DN19" s="186"/>
      <c r="DO19" s="186"/>
      <c r="DP19" s="186"/>
      <c r="DQ19" s="186"/>
      <c r="DR19" s="186"/>
      <c r="DS19" s="186"/>
      <c r="DT19" s="186"/>
      <c r="DU19" s="186"/>
      <c r="DV19" s="186"/>
      <c r="DW19" s="186"/>
      <c r="DX19" s="186"/>
      <c r="DY19" s="186"/>
      <c r="DZ19" s="186"/>
      <c r="EA19" s="186"/>
      <c r="EB19" s="186"/>
      <c r="EC19" s="186"/>
      <c r="ED19" s="186"/>
      <c r="EE19" s="186"/>
      <c r="EF19" s="186"/>
      <c r="EG19" s="186"/>
      <c r="EH19" s="186"/>
      <c r="EI19" s="186"/>
      <c r="EJ19" s="186"/>
      <c r="EK19" s="186"/>
      <c r="EL19" s="186"/>
      <c r="EM19" s="186"/>
      <c r="EN19" s="186"/>
      <c r="EO19" s="186"/>
      <c r="EP19" s="186"/>
      <c r="EQ19" s="186"/>
      <c r="ER19" s="186"/>
      <c r="ES19" s="186"/>
      <c r="ET19" s="186"/>
      <c r="EU19" s="186"/>
      <c r="EV19" s="186"/>
      <c r="EW19" s="186"/>
      <c r="EX19" s="186"/>
      <c r="EY19" s="186"/>
      <c r="EZ19" s="186"/>
      <c r="FA19" s="186"/>
      <c r="FB19" s="186"/>
      <c r="FC19" s="186"/>
      <c r="FD19" s="186"/>
      <c r="FE19" s="186"/>
      <c r="FF19" s="186"/>
      <c r="FG19" s="186"/>
      <c r="FH19" s="186"/>
      <c r="FI19" s="186"/>
      <c r="FJ19" s="186"/>
      <c r="FK19" s="186"/>
      <c r="FL19" s="186"/>
      <c r="FM19" s="186"/>
      <c r="FN19" s="186"/>
      <c r="FO19" s="186"/>
      <c r="FP19" s="186"/>
      <c r="FQ19" s="186"/>
      <c r="FR19" s="186"/>
      <c r="FS19" s="186"/>
      <c r="FT19" s="186"/>
      <c r="FU19" s="186"/>
      <c r="FV19" s="186"/>
      <c r="FW19" s="186"/>
      <c r="FX19" s="186"/>
      <c r="FY19" s="186"/>
      <c r="FZ19" s="186"/>
      <c r="GA19" s="186"/>
      <c r="GB19" s="186"/>
      <c r="GC19" s="186"/>
      <c r="GD19" s="186"/>
      <c r="GE19" s="186"/>
      <c r="GF19" s="186"/>
      <c r="GG19" s="186"/>
      <c r="GH19" s="186"/>
      <c r="GI19" s="186"/>
      <c r="GJ19" s="186"/>
      <c r="GK19" s="186"/>
      <c r="GL19" s="186"/>
      <c r="GM19" s="186"/>
      <c r="GN19" s="186"/>
      <c r="GO19" s="186"/>
      <c r="GP19" s="186"/>
      <c r="GQ19" s="186"/>
      <c r="GR19" s="186"/>
      <c r="GS19" s="186"/>
      <c r="GT19" s="186"/>
      <c r="GU19" s="186"/>
      <c r="GV19" s="186"/>
      <c r="GW19" s="186"/>
      <c r="GX19" s="186"/>
      <c r="GY19" s="186"/>
      <c r="GZ19" s="186"/>
      <c r="HA19" s="186"/>
      <c r="HB19" s="186"/>
      <c r="HC19" s="186"/>
    </row>
    <row r="20" spans="1:211">
      <c r="A20" s="634" t="s">
        <v>1061</v>
      </c>
      <c r="B20" s="105"/>
      <c r="C20" s="105"/>
      <c r="D20" s="105"/>
      <c r="E20" s="105"/>
      <c r="F20" s="104"/>
      <c r="G20" s="105"/>
      <c r="H20" s="143"/>
    </row>
    <row r="21" spans="1:211" ht="20.100000000000001" customHeight="1">
      <c r="A21" s="120" t="s">
        <v>321</v>
      </c>
      <c r="B21" s="105">
        <v>66.7</v>
      </c>
      <c r="C21" s="105">
        <v>96.9</v>
      </c>
      <c r="D21" s="105">
        <v>5.4</v>
      </c>
      <c r="E21" s="105">
        <v>85.2</v>
      </c>
      <c r="F21" s="104">
        <v>7</v>
      </c>
      <c r="G21" s="105">
        <v>6.1</v>
      </c>
      <c r="H21" s="143">
        <v>8.1999999999999993</v>
      </c>
    </row>
    <row r="22" spans="1:211" ht="20.100000000000001" customHeight="1">
      <c r="A22" s="120" t="s">
        <v>322</v>
      </c>
      <c r="B22" s="105">
        <v>68.5</v>
      </c>
      <c r="C22" s="105">
        <v>93.2</v>
      </c>
      <c r="D22" s="105">
        <v>8.4</v>
      </c>
      <c r="E22" s="105">
        <v>85</v>
      </c>
      <c r="F22" s="104">
        <v>12</v>
      </c>
      <c r="G22" s="105">
        <v>5.3</v>
      </c>
      <c r="H22" s="143">
        <v>7.9</v>
      </c>
    </row>
    <row r="23" spans="1:211" ht="20.100000000000001" customHeight="1">
      <c r="A23" s="120" t="s">
        <v>334</v>
      </c>
      <c r="B23" s="105">
        <v>71.5</v>
      </c>
      <c r="C23" s="105">
        <v>93.5</v>
      </c>
      <c r="D23" s="105">
        <v>7.7</v>
      </c>
      <c r="E23" s="105">
        <v>90.3</v>
      </c>
      <c r="F23" s="104">
        <v>22</v>
      </c>
      <c r="G23" s="105">
        <v>6.6</v>
      </c>
      <c r="H23" s="143">
        <v>9</v>
      </c>
    </row>
    <row r="24" spans="1:211" ht="20.100000000000001" customHeight="1">
      <c r="A24" s="120" t="s">
        <v>323</v>
      </c>
      <c r="B24" s="105">
        <v>21.6</v>
      </c>
      <c r="C24" s="105">
        <v>91.3</v>
      </c>
      <c r="D24" s="105">
        <v>5.7</v>
      </c>
      <c r="E24" s="105">
        <v>84.2</v>
      </c>
      <c r="F24" s="104">
        <v>7</v>
      </c>
      <c r="G24" s="105">
        <v>2.5</v>
      </c>
      <c r="H24" s="143">
        <v>3</v>
      </c>
    </row>
    <row r="25" spans="1:211" ht="20.100000000000001" customHeight="1">
      <c r="A25" s="120" t="s">
        <v>335</v>
      </c>
      <c r="B25" s="105">
        <v>66.8</v>
      </c>
      <c r="C25" s="105">
        <v>98.5</v>
      </c>
      <c r="D25" s="105">
        <v>6.1</v>
      </c>
      <c r="E25" s="105">
        <v>87</v>
      </c>
      <c r="F25" s="104">
        <v>10</v>
      </c>
      <c r="G25" s="105">
        <v>5.0999999999999996</v>
      </c>
      <c r="H25" s="143">
        <v>6.5</v>
      </c>
    </row>
    <row r="26" spans="1:211" ht="20.100000000000001" customHeight="1">
      <c r="A26" s="120" t="s">
        <v>324</v>
      </c>
      <c r="B26" s="105">
        <v>78.5</v>
      </c>
      <c r="C26" s="105">
        <v>94.5</v>
      </c>
      <c r="D26" s="105">
        <v>5.0999999999999996</v>
      </c>
      <c r="E26" s="105">
        <v>87.1</v>
      </c>
      <c r="F26" s="104">
        <v>11</v>
      </c>
      <c r="G26" s="105">
        <v>6.5</v>
      </c>
      <c r="H26" s="143">
        <v>9.5</v>
      </c>
    </row>
    <row r="27" spans="1:211" ht="20.100000000000001" customHeight="1">
      <c r="A27" s="120" t="s">
        <v>325</v>
      </c>
      <c r="B27" s="105">
        <v>141.4</v>
      </c>
      <c r="C27" s="105">
        <v>96.6</v>
      </c>
      <c r="D27" s="105">
        <v>5</v>
      </c>
      <c r="E27" s="105">
        <v>85.5</v>
      </c>
      <c r="F27" s="104">
        <v>16</v>
      </c>
      <c r="G27" s="105">
        <v>10.1</v>
      </c>
      <c r="H27" s="143">
        <v>13.4</v>
      </c>
      <c r="K27" s="378"/>
    </row>
    <row r="28" spans="1:211" s="24" customFormat="1" ht="20.100000000000001" customHeight="1">
      <c r="A28" s="74" t="s">
        <v>326</v>
      </c>
      <c r="B28" s="56">
        <v>23.2</v>
      </c>
      <c r="C28" s="56">
        <v>92.7</v>
      </c>
      <c r="D28" s="56">
        <v>6.4</v>
      </c>
      <c r="E28" s="56">
        <v>88.3</v>
      </c>
      <c r="F28" s="273">
        <v>7</v>
      </c>
      <c r="G28" s="56">
        <v>2.2000000000000002</v>
      </c>
      <c r="H28" s="58">
        <v>2.9</v>
      </c>
    </row>
    <row r="29" spans="1:211" ht="20.100000000000001" customHeight="1">
      <c r="A29" s="120" t="s">
        <v>327</v>
      </c>
      <c r="B29" s="105">
        <v>80.900000000000006</v>
      </c>
      <c r="C29" s="105">
        <v>92.7</v>
      </c>
      <c r="D29" s="105">
        <v>8.5</v>
      </c>
      <c r="E29" s="105">
        <v>86.2</v>
      </c>
      <c r="F29" s="104">
        <v>26</v>
      </c>
      <c r="G29" s="105">
        <v>6.2</v>
      </c>
      <c r="H29" s="143">
        <v>8.5</v>
      </c>
    </row>
    <row r="30" spans="1:211" ht="20.100000000000001" customHeight="1">
      <c r="A30" s="120" t="s">
        <v>336</v>
      </c>
      <c r="B30" s="105">
        <v>36</v>
      </c>
      <c r="C30" s="105">
        <v>95.1</v>
      </c>
      <c r="D30" s="105">
        <v>7.5</v>
      </c>
      <c r="E30" s="105">
        <v>88.2</v>
      </c>
      <c r="F30" s="104">
        <v>20</v>
      </c>
      <c r="G30" s="105">
        <v>2.4</v>
      </c>
      <c r="H30" s="143">
        <v>3.5</v>
      </c>
    </row>
    <row r="31" spans="1:211" ht="20.100000000000001" customHeight="1">
      <c r="A31" s="120" t="s">
        <v>328</v>
      </c>
      <c r="B31" s="105">
        <v>54.7</v>
      </c>
      <c r="C31" s="105">
        <v>97.4</v>
      </c>
      <c r="D31" s="105">
        <v>5.8</v>
      </c>
      <c r="E31" s="105">
        <v>85.7</v>
      </c>
      <c r="F31" s="104">
        <v>9</v>
      </c>
      <c r="G31" s="105">
        <v>4.8</v>
      </c>
      <c r="H31" s="143">
        <v>6.9</v>
      </c>
    </row>
    <row r="32" spans="1:211" ht="20.100000000000001" customHeight="1">
      <c r="A32" s="120" t="s">
        <v>329</v>
      </c>
      <c r="B32" s="105">
        <v>89.1</v>
      </c>
      <c r="C32" s="105">
        <v>97.9</v>
      </c>
      <c r="D32" s="105">
        <v>4.8</v>
      </c>
      <c r="E32" s="105">
        <v>86.9</v>
      </c>
      <c r="F32" s="104">
        <v>7</v>
      </c>
      <c r="G32" s="105">
        <v>8.1</v>
      </c>
      <c r="H32" s="143">
        <v>10.8</v>
      </c>
    </row>
    <row r="33" spans="1:8" ht="20.100000000000001" customHeight="1">
      <c r="A33" s="120" t="s">
        <v>330</v>
      </c>
      <c r="B33" s="105">
        <v>41.8</v>
      </c>
      <c r="C33" s="105">
        <v>93.2</v>
      </c>
      <c r="D33" s="105">
        <v>7.9</v>
      </c>
      <c r="E33" s="105">
        <v>85.7</v>
      </c>
      <c r="F33" s="104">
        <v>18</v>
      </c>
      <c r="G33" s="105">
        <v>3.8</v>
      </c>
      <c r="H33" s="143">
        <v>5.2</v>
      </c>
    </row>
    <row r="34" spans="1:8" ht="20.100000000000001" customHeight="1">
      <c r="A34" s="120" t="s">
        <v>331</v>
      </c>
      <c r="B34" s="105">
        <v>46.3</v>
      </c>
      <c r="C34" s="105">
        <v>89.9</v>
      </c>
      <c r="D34" s="105">
        <v>9.1999999999999993</v>
      </c>
      <c r="E34" s="105">
        <v>82.6</v>
      </c>
      <c r="F34" s="104">
        <v>11</v>
      </c>
      <c r="G34" s="105">
        <v>4.5</v>
      </c>
      <c r="H34" s="143">
        <v>7.3</v>
      </c>
    </row>
    <row r="35" spans="1:8" ht="20.100000000000001" customHeight="1">
      <c r="A35" s="120" t="s">
        <v>332</v>
      </c>
      <c r="B35" s="105">
        <v>57.7</v>
      </c>
      <c r="C35" s="105">
        <v>94.7</v>
      </c>
      <c r="D35" s="105">
        <v>3.5</v>
      </c>
      <c r="E35" s="105">
        <v>84.4</v>
      </c>
      <c r="F35" s="104">
        <v>7</v>
      </c>
      <c r="G35" s="105">
        <v>5.9</v>
      </c>
      <c r="H35" s="143">
        <v>8.4</v>
      </c>
    </row>
    <row r="36" spans="1:8" ht="20.100000000000001" customHeight="1">
      <c r="A36" s="120" t="s">
        <v>333</v>
      </c>
      <c r="B36" s="105">
        <v>48.7</v>
      </c>
      <c r="C36" s="105">
        <v>93.6</v>
      </c>
      <c r="D36" s="105">
        <v>7.8</v>
      </c>
      <c r="E36" s="105">
        <v>86.6</v>
      </c>
      <c r="F36" s="104">
        <v>10</v>
      </c>
      <c r="G36" s="105">
        <v>4.0999999999999996</v>
      </c>
      <c r="H36" s="143">
        <v>6.3</v>
      </c>
    </row>
    <row r="37" spans="1:8">
      <c r="A37" s="127"/>
      <c r="B37" s="511"/>
      <c r="C37" s="511"/>
      <c r="D37" s="511"/>
      <c r="E37" s="511"/>
      <c r="F37" s="628"/>
      <c r="G37" s="511"/>
      <c r="H37" s="511"/>
    </row>
    <row r="38" spans="1:8" s="1141" customFormat="1">
      <c r="A38" s="852"/>
      <c r="B38" s="511"/>
      <c r="C38" s="511"/>
      <c r="D38" s="511"/>
      <c r="E38" s="511"/>
      <c r="F38" s="628"/>
      <c r="G38" s="511"/>
      <c r="H38" s="511"/>
    </row>
    <row r="39" spans="1:8" s="234" customFormat="1">
      <c r="A39" s="257" t="s">
        <v>2170</v>
      </c>
      <c r="B39" s="378"/>
      <c r="C39" s="378"/>
      <c r="D39" s="378"/>
      <c r="E39" s="378"/>
      <c r="F39" s="378"/>
      <c r="G39" s="378"/>
      <c r="H39" s="378"/>
    </row>
    <row r="40" spans="1:8" s="345" customFormat="1" ht="14.1" customHeight="1">
      <c r="A40" s="635" t="s">
        <v>2171</v>
      </c>
      <c r="B40" s="311"/>
      <c r="C40" s="311"/>
      <c r="D40" s="311"/>
      <c r="E40" s="311"/>
      <c r="F40" s="311"/>
      <c r="G40" s="311"/>
      <c r="H40" s="311"/>
    </row>
    <row r="41" spans="1:8">
      <c r="A41" s="331"/>
      <c r="B41" s="332"/>
      <c r="C41" s="332"/>
      <c r="D41" s="332"/>
      <c r="E41" s="332"/>
      <c r="F41" s="332"/>
      <c r="G41" s="332"/>
      <c r="H41" s="332"/>
    </row>
    <row r="42" spans="1:8">
      <c r="A42" s="331"/>
      <c r="B42" s="332"/>
      <c r="C42" s="332"/>
      <c r="D42" s="332"/>
      <c r="E42" s="332"/>
      <c r="F42" s="332"/>
      <c r="G42" s="332"/>
      <c r="H42" s="332"/>
    </row>
    <row r="43" spans="1:8">
      <c r="A43" s="222"/>
      <c r="B43" s="222"/>
      <c r="C43" s="222"/>
      <c r="D43" s="222"/>
      <c r="E43" s="222"/>
      <c r="F43" s="222"/>
      <c r="G43" s="222"/>
      <c r="H43" s="222"/>
    </row>
  </sheetData>
  <mergeCells count="15">
    <mergeCell ref="B7:D7"/>
    <mergeCell ref="G9:H9"/>
    <mergeCell ref="B13:C13"/>
    <mergeCell ref="B10:D10"/>
    <mergeCell ref="G1:H2"/>
    <mergeCell ref="B8:D8"/>
    <mergeCell ref="B9:D9"/>
    <mergeCell ref="F7:F18"/>
    <mergeCell ref="C17:C18"/>
    <mergeCell ref="G11:H11"/>
    <mergeCell ref="G10:H10"/>
    <mergeCell ref="H14:H16"/>
    <mergeCell ref="B17:B18"/>
    <mergeCell ref="G17:H18"/>
    <mergeCell ref="B14:C14"/>
  </mergeCells>
  <phoneticPr fontId="0" type="noConversion"/>
  <hyperlinks>
    <hyperlink ref="G1:H2" location="'Spis tablic     List of tables'!A63" display="'Spis tablic     List of tables'!A63" xr:uid="{00000000-0004-0000-3800-000000000000}"/>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D36"/>
  <sheetViews>
    <sheetView zoomScale="90" zoomScaleNormal="90" workbookViewId="0">
      <selection activeCell="A56" sqref="A56"/>
    </sheetView>
  </sheetViews>
  <sheetFormatPr defaultColWidth="9.140625" defaultRowHeight="12.75"/>
  <cols>
    <col min="1" max="1" width="30.7109375" style="134" customWidth="1"/>
    <col min="2" max="9" width="15.7109375" style="134" customWidth="1"/>
    <col min="10" max="16384" width="9.140625" style="134"/>
  </cols>
  <sheetData>
    <row r="1" spans="1:212" ht="20.100000000000001" customHeight="1">
      <c r="A1" s="5" t="s">
        <v>2154</v>
      </c>
      <c r="D1" s="32"/>
      <c r="E1" s="281"/>
      <c r="F1" s="281"/>
      <c r="G1" s="1453" t="s">
        <v>1349</v>
      </c>
      <c r="H1" s="1453"/>
      <c r="I1" s="32"/>
      <c r="J1" s="222"/>
      <c r="K1" s="222"/>
      <c r="L1" s="222"/>
      <c r="M1" s="222"/>
      <c r="N1" s="222"/>
      <c r="O1" s="222"/>
      <c r="P1" s="222"/>
    </row>
    <row r="2" spans="1:212" ht="20.100000000000001" customHeight="1">
      <c r="A2" s="320" t="s">
        <v>2155</v>
      </c>
      <c r="B2" s="138"/>
      <c r="C2" s="138"/>
      <c r="D2" s="138"/>
      <c r="E2" s="138"/>
      <c r="F2" s="138"/>
      <c r="G2" s="1453"/>
      <c r="H2" s="1453"/>
      <c r="I2" s="138"/>
      <c r="J2" s="222"/>
      <c r="K2" s="222"/>
      <c r="L2" s="222"/>
      <c r="M2" s="222"/>
      <c r="N2" s="222"/>
      <c r="O2" s="222"/>
      <c r="P2" s="222"/>
    </row>
    <row r="3" spans="1:212" ht="20.100000000000001" customHeight="1">
      <c r="A3" s="12"/>
      <c r="B3" s="138"/>
      <c r="C3" s="138"/>
      <c r="D3" s="138"/>
      <c r="E3" s="138"/>
      <c r="F3" s="138"/>
      <c r="G3" s="138"/>
      <c r="H3" s="138"/>
      <c r="I3" s="138"/>
      <c r="J3" s="222"/>
      <c r="K3" s="222"/>
      <c r="L3" s="222"/>
      <c r="M3" s="222"/>
      <c r="N3" s="222"/>
      <c r="O3" s="222"/>
      <c r="P3" s="222"/>
    </row>
    <row r="4" spans="1:212" ht="15.75">
      <c r="A4" s="10" t="s">
        <v>2345</v>
      </c>
      <c r="B4" s="153"/>
      <c r="C4" s="153"/>
      <c r="D4" s="138"/>
      <c r="E4" s="138"/>
      <c r="F4" s="138"/>
      <c r="G4" s="138"/>
      <c r="H4" s="138"/>
      <c r="I4" s="138"/>
      <c r="J4" s="222"/>
      <c r="K4" s="222"/>
      <c r="L4" s="222"/>
      <c r="M4" s="222"/>
      <c r="N4" s="222"/>
      <c r="O4" s="222"/>
      <c r="P4" s="222"/>
    </row>
    <row r="5" spans="1:212" ht="15">
      <c r="A5" s="1101" t="s">
        <v>2169</v>
      </c>
      <c r="B5" s="153"/>
      <c r="C5" s="153"/>
      <c r="D5" s="138"/>
      <c r="E5" s="138"/>
      <c r="F5" s="138"/>
      <c r="G5" s="138"/>
      <c r="H5" s="138"/>
      <c r="I5" s="138"/>
      <c r="J5" s="222"/>
      <c r="K5" s="222"/>
      <c r="L5" s="222"/>
      <c r="M5" s="222"/>
      <c r="N5" s="222"/>
      <c r="O5" s="222"/>
      <c r="P5" s="222"/>
    </row>
    <row r="6" spans="1:212" ht="15">
      <c r="A6" s="52"/>
      <c r="B6" s="239"/>
      <c r="C6" s="239"/>
      <c r="D6" s="136"/>
      <c r="E6" s="136"/>
      <c r="F6" s="136"/>
      <c r="G6" s="136"/>
      <c r="H6" s="136"/>
      <c r="I6" s="136"/>
      <c r="J6" s="222"/>
      <c r="K6" s="222"/>
      <c r="L6" s="222"/>
      <c r="M6" s="222"/>
      <c r="N6" s="222"/>
      <c r="O6" s="222"/>
      <c r="P6" s="222"/>
    </row>
    <row r="7" spans="1:212" ht="42" customHeight="1">
      <c r="A7" s="227"/>
      <c r="B7" s="1640" t="s">
        <v>1905</v>
      </c>
      <c r="C7" s="1641"/>
      <c r="D7" s="1641"/>
      <c r="E7" s="1641"/>
      <c r="F7" s="1641"/>
      <c r="G7" s="1641"/>
      <c r="H7" s="1641"/>
      <c r="I7" s="1641"/>
      <c r="J7" s="222"/>
      <c r="K7" s="222"/>
      <c r="L7" s="222"/>
      <c r="M7" s="222"/>
      <c r="N7" s="222"/>
      <c r="O7" s="222"/>
      <c r="P7" s="222"/>
    </row>
    <row r="8" spans="1:212" ht="15" customHeight="1">
      <c r="A8" s="140" t="s">
        <v>31</v>
      </c>
      <c r="B8" s="1514" t="s">
        <v>25</v>
      </c>
      <c r="C8" s="1652"/>
      <c r="D8" s="1514" t="s">
        <v>26</v>
      </c>
      <c r="E8" s="1652"/>
      <c r="F8" s="1514" t="s">
        <v>1735</v>
      </c>
      <c r="G8" s="1652"/>
      <c r="H8" s="1514" t="s">
        <v>1237</v>
      </c>
      <c r="I8" s="1651"/>
      <c r="J8" s="222"/>
      <c r="K8" s="222"/>
      <c r="L8" s="222"/>
      <c r="M8" s="222"/>
      <c r="N8" s="222"/>
      <c r="O8" s="222"/>
      <c r="P8" s="222"/>
    </row>
    <row r="9" spans="1:212" ht="15" customHeight="1">
      <c r="A9" s="605" t="s">
        <v>34</v>
      </c>
      <c r="B9" s="1642" t="s">
        <v>27</v>
      </c>
      <c r="C9" s="1649"/>
      <c r="D9" s="1642" t="s">
        <v>28</v>
      </c>
      <c r="E9" s="1649"/>
      <c r="F9" s="1642" t="s">
        <v>1736</v>
      </c>
      <c r="G9" s="1649"/>
      <c r="H9" s="1642" t="s">
        <v>1238</v>
      </c>
      <c r="I9" s="1650"/>
      <c r="J9" s="222"/>
      <c r="K9" s="222"/>
      <c r="L9" s="222"/>
      <c r="M9" s="222"/>
      <c r="N9" s="222"/>
      <c r="O9" s="222"/>
      <c r="P9" s="222"/>
    </row>
    <row r="10" spans="1:212" ht="15" customHeight="1">
      <c r="A10" s="636"/>
      <c r="B10" s="687" t="s">
        <v>825</v>
      </c>
      <c r="C10" s="1217" t="s">
        <v>1906</v>
      </c>
      <c r="D10" s="687" t="s">
        <v>825</v>
      </c>
      <c r="E10" s="1217" t="s">
        <v>1906</v>
      </c>
      <c r="F10" s="687" t="s">
        <v>825</v>
      </c>
      <c r="G10" s="1217" t="s">
        <v>1906</v>
      </c>
      <c r="H10" s="687" t="s">
        <v>825</v>
      </c>
      <c r="I10" s="1266" t="s">
        <v>1906</v>
      </c>
      <c r="J10" s="274"/>
      <c r="K10" s="222"/>
      <c r="L10" s="222"/>
      <c r="M10" s="222"/>
      <c r="N10" s="222"/>
      <c r="O10" s="222"/>
      <c r="P10" s="222"/>
    </row>
    <row r="11" spans="1:212" ht="15" customHeight="1" thickBot="1">
      <c r="A11" s="636"/>
      <c r="B11" s="688" t="s">
        <v>1338</v>
      </c>
      <c r="C11" s="1317"/>
      <c r="D11" s="688" t="s">
        <v>1338</v>
      </c>
      <c r="E11" s="1317"/>
      <c r="F11" s="688" t="s">
        <v>1338</v>
      </c>
      <c r="G11" s="1317"/>
      <c r="H11" s="688" t="s">
        <v>1338</v>
      </c>
      <c r="I11" s="1648"/>
      <c r="J11" s="274"/>
      <c r="K11" s="274"/>
      <c r="L11" s="274"/>
      <c r="M11" s="274"/>
      <c r="N11" s="274"/>
      <c r="O11" s="274"/>
      <c r="P11" s="274"/>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row>
    <row r="12" spans="1:212" s="633" customFormat="1" ht="24.95" customHeight="1">
      <c r="A12" s="66" t="s">
        <v>1060</v>
      </c>
      <c r="B12" s="99">
        <v>84.62</v>
      </c>
      <c r="C12" s="65">
        <v>96.3</v>
      </c>
      <c r="D12" s="99">
        <v>65.92</v>
      </c>
      <c r="E12" s="65">
        <v>92.1</v>
      </c>
      <c r="F12" s="99">
        <v>77.790000000000006</v>
      </c>
      <c r="G12" s="65">
        <v>93.9</v>
      </c>
      <c r="H12" s="99">
        <v>106.12</v>
      </c>
      <c r="I12" s="100">
        <v>49.3</v>
      </c>
      <c r="J12" s="274"/>
      <c r="K12" s="274"/>
      <c r="L12" s="274"/>
      <c r="M12" s="274"/>
      <c r="N12" s="274"/>
      <c r="O12" s="274"/>
      <c r="P12" s="274"/>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86"/>
      <c r="CQ12" s="186"/>
      <c r="CR12" s="186"/>
      <c r="CS12" s="186"/>
      <c r="CT12" s="186"/>
      <c r="CU12" s="186"/>
      <c r="CV12" s="186"/>
      <c r="CW12" s="186"/>
      <c r="CX12" s="186"/>
      <c r="CY12" s="186"/>
      <c r="CZ12" s="186"/>
      <c r="DA12" s="186"/>
      <c r="DB12" s="186"/>
      <c r="DC12" s="186"/>
      <c r="DD12" s="186"/>
      <c r="DE12" s="186"/>
      <c r="DF12" s="186"/>
      <c r="DG12" s="186"/>
      <c r="DH12" s="186"/>
      <c r="DI12" s="186"/>
      <c r="DJ12" s="186"/>
      <c r="DK12" s="186"/>
      <c r="DL12" s="186"/>
      <c r="DM12" s="186"/>
      <c r="DN12" s="186"/>
      <c r="DO12" s="186"/>
      <c r="DP12" s="186"/>
      <c r="DQ12" s="186"/>
      <c r="DR12" s="186"/>
      <c r="DS12" s="186"/>
      <c r="DT12" s="186"/>
      <c r="DU12" s="186"/>
      <c r="DV12" s="186"/>
      <c r="DW12" s="186"/>
      <c r="DX12" s="186"/>
      <c r="DY12" s="186"/>
      <c r="DZ12" s="186"/>
      <c r="EA12" s="186"/>
      <c r="EB12" s="186"/>
      <c r="EC12" s="186"/>
      <c r="ED12" s="186"/>
      <c r="EE12" s="186"/>
      <c r="EF12" s="186"/>
      <c r="EG12" s="186"/>
      <c r="EH12" s="186"/>
      <c r="EI12" s="186"/>
      <c r="EJ12" s="186"/>
      <c r="EK12" s="186"/>
      <c r="EL12" s="186"/>
      <c r="EM12" s="186"/>
      <c r="EN12" s="186"/>
      <c r="EO12" s="186"/>
      <c r="EP12" s="186"/>
      <c r="EQ12" s="186"/>
      <c r="ER12" s="186"/>
      <c r="ES12" s="186"/>
      <c r="ET12" s="186"/>
      <c r="EU12" s="186"/>
      <c r="EV12" s="186"/>
      <c r="EW12" s="186"/>
      <c r="EX12" s="186"/>
      <c r="EY12" s="186"/>
      <c r="EZ12" s="186"/>
      <c r="FA12" s="186"/>
      <c r="FB12" s="186"/>
      <c r="FC12" s="186"/>
      <c r="FD12" s="186"/>
      <c r="FE12" s="186"/>
      <c r="FF12" s="186"/>
      <c r="FG12" s="186"/>
      <c r="FH12" s="186"/>
      <c r="FI12" s="186"/>
      <c r="FJ12" s="186"/>
      <c r="FK12" s="186"/>
      <c r="FL12" s="186"/>
      <c r="FM12" s="186"/>
      <c r="FN12" s="186"/>
      <c r="FO12" s="186"/>
      <c r="FP12" s="186"/>
      <c r="FQ12" s="186"/>
      <c r="FR12" s="186"/>
      <c r="FS12" s="186"/>
      <c r="FT12" s="186"/>
      <c r="FU12" s="186"/>
      <c r="FV12" s="186"/>
      <c r="FW12" s="186"/>
      <c r="FX12" s="186"/>
      <c r="FY12" s="186"/>
      <c r="FZ12" s="186"/>
      <c r="GA12" s="186"/>
      <c r="GB12" s="186"/>
      <c r="GC12" s="186"/>
      <c r="GD12" s="186"/>
      <c r="GE12" s="186"/>
      <c r="GF12" s="186"/>
      <c r="GG12" s="186"/>
      <c r="GH12" s="186"/>
      <c r="GI12" s="186"/>
      <c r="GJ12" s="186"/>
      <c r="GK12" s="186"/>
      <c r="GL12" s="186"/>
      <c r="GM12" s="186"/>
      <c r="GN12" s="186"/>
      <c r="GO12" s="186"/>
      <c r="GP12" s="186"/>
      <c r="GQ12" s="186"/>
      <c r="GR12" s="186"/>
      <c r="GS12" s="186"/>
      <c r="GT12" s="186"/>
      <c r="GU12" s="186"/>
      <c r="GV12" s="186"/>
      <c r="GW12" s="186"/>
      <c r="GX12" s="186"/>
      <c r="GY12" s="186"/>
      <c r="GZ12" s="186"/>
      <c r="HA12" s="186"/>
      <c r="HB12" s="186"/>
      <c r="HC12" s="186"/>
      <c r="HD12" s="186"/>
    </row>
    <row r="13" spans="1:212">
      <c r="A13" s="637" t="s">
        <v>1061</v>
      </c>
      <c r="B13" s="111"/>
      <c r="C13" s="105"/>
      <c r="D13" s="111"/>
      <c r="E13" s="105"/>
      <c r="F13" s="111"/>
      <c r="G13" s="105"/>
      <c r="H13" s="111"/>
      <c r="I13" s="143"/>
    </row>
    <row r="14" spans="1:212" ht="20.100000000000001" customHeight="1">
      <c r="A14" s="313" t="s">
        <v>321</v>
      </c>
      <c r="B14" s="111">
        <v>97.5</v>
      </c>
      <c r="C14" s="105">
        <v>101.6</v>
      </c>
      <c r="D14" s="111" t="s">
        <v>270</v>
      </c>
      <c r="E14" s="105" t="s">
        <v>1860</v>
      </c>
      <c r="F14" s="111" t="s">
        <v>270</v>
      </c>
      <c r="G14" s="105" t="s">
        <v>114</v>
      </c>
      <c r="H14" s="111">
        <v>115.48</v>
      </c>
      <c r="I14" s="143">
        <v>45.2</v>
      </c>
    </row>
    <row r="15" spans="1:212" ht="20.100000000000001" customHeight="1">
      <c r="A15" s="313" t="s">
        <v>322</v>
      </c>
      <c r="B15" s="111">
        <v>90</v>
      </c>
      <c r="C15" s="105">
        <v>105.1</v>
      </c>
      <c r="D15" s="111">
        <v>60</v>
      </c>
      <c r="E15" s="105">
        <v>94.4</v>
      </c>
      <c r="F15" s="111">
        <v>82</v>
      </c>
      <c r="G15" s="105">
        <v>101.8</v>
      </c>
      <c r="H15" s="111">
        <v>104.89</v>
      </c>
      <c r="I15" s="143">
        <v>48.8</v>
      </c>
    </row>
    <row r="16" spans="1:212" ht="20.100000000000001" customHeight="1">
      <c r="A16" s="313" t="s">
        <v>334</v>
      </c>
      <c r="B16" s="111">
        <v>78.59</v>
      </c>
      <c r="C16" s="105">
        <v>98.4</v>
      </c>
      <c r="D16" s="111">
        <v>59.52</v>
      </c>
      <c r="E16" s="105">
        <v>92</v>
      </c>
      <c r="F16" s="111">
        <v>72.739999999999995</v>
      </c>
      <c r="G16" s="105">
        <v>96</v>
      </c>
      <c r="H16" s="111">
        <v>100.73</v>
      </c>
      <c r="I16" s="143">
        <v>44.8</v>
      </c>
    </row>
    <row r="17" spans="1:9" ht="20.100000000000001" customHeight="1">
      <c r="A17" s="313" t="s">
        <v>323</v>
      </c>
      <c r="B17" s="111">
        <v>91</v>
      </c>
      <c r="C17" s="105">
        <v>92.9</v>
      </c>
      <c r="D17" s="111">
        <v>80.44</v>
      </c>
      <c r="E17" s="105">
        <v>90.6</v>
      </c>
      <c r="F17" s="111">
        <v>90</v>
      </c>
      <c r="G17" s="105">
        <v>102.5</v>
      </c>
      <c r="H17" s="111">
        <v>130.83000000000001</v>
      </c>
      <c r="I17" s="143">
        <v>49.9</v>
      </c>
    </row>
    <row r="18" spans="1:9" ht="20.100000000000001" customHeight="1">
      <c r="A18" s="313" t="s">
        <v>335</v>
      </c>
      <c r="B18" s="111">
        <v>84.48</v>
      </c>
      <c r="C18" s="105">
        <v>96.7</v>
      </c>
      <c r="D18" s="111">
        <v>62.94</v>
      </c>
      <c r="E18" s="105">
        <v>86.5</v>
      </c>
      <c r="F18" s="111">
        <v>76.27</v>
      </c>
      <c r="G18" s="105">
        <v>89.2</v>
      </c>
      <c r="H18" s="111">
        <v>91.4</v>
      </c>
      <c r="I18" s="143">
        <v>44.2</v>
      </c>
    </row>
    <row r="19" spans="1:9" ht="20.100000000000001" customHeight="1">
      <c r="A19" s="313" t="s">
        <v>324</v>
      </c>
      <c r="B19" s="111">
        <v>82.93</v>
      </c>
      <c r="C19" s="105">
        <v>93.5</v>
      </c>
      <c r="D19" s="111">
        <v>77.5</v>
      </c>
      <c r="E19" s="105">
        <v>96</v>
      </c>
      <c r="F19" s="111">
        <v>78.7</v>
      </c>
      <c r="G19" s="105">
        <v>95.6</v>
      </c>
      <c r="H19" s="111">
        <v>90.29</v>
      </c>
      <c r="I19" s="143">
        <v>47.5</v>
      </c>
    </row>
    <row r="20" spans="1:9" ht="20.100000000000001" customHeight="1">
      <c r="A20" s="313" t="s">
        <v>325</v>
      </c>
      <c r="B20" s="111">
        <v>85.42</v>
      </c>
      <c r="C20" s="105">
        <v>101.8</v>
      </c>
      <c r="D20" s="111">
        <v>58.55</v>
      </c>
      <c r="E20" s="105">
        <v>93</v>
      </c>
      <c r="F20" s="111">
        <v>76.3</v>
      </c>
      <c r="G20" s="105">
        <v>97.8</v>
      </c>
      <c r="H20" s="111">
        <v>99.29</v>
      </c>
      <c r="I20" s="143">
        <v>49.9</v>
      </c>
    </row>
    <row r="21" spans="1:9" s="24" customFormat="1" ht="20.100000000000001" customHeight="1">
      <c r="A21" s="62" t="s">
        <v>326</v>
      </c>
      <c r="B21" s="68">
        <v>94.29</v>
      </c>
      <c r="C21" s="56">
        <v>94.3</v>
      </c>
      <c r="D21" s="68" t="s">
        <v>270</v>
      </c>
      <c r="E21" s="56" t="s">
        <v>114</v>
      </c>
      <c r="F21" s="68">
        <v>76.67</v>
      </c>
      <c r="G21" s="56">
        <v>92</v>
      </c>
      <c r="H21" s="68">
        <v>118.16</v>
      </c>
      <c r="I21" s="58">
        <v>50.6</v>
      </c>
    </row>
    <row r="22" spans="1:9" ht="20.100000000000001" customHeight="1">
      <c r="A22" s="313" t="s">
        <v>327</v>
      </c>
      <c r="B22" s="111">
        <v>85</v>
      </c>
      <c r="C22" s="105">
        <v>88.1</v>
      </c>
      <c r="D22" s="111">
        <v>75</v>
      </c>
      <c r="E22" s="105">
        <v>94.4</v>
      </c>
      <c r="F22" s="111">
        <v>80</v>
      </c>
      <c r="G22" s="105">
        <v>83.6</v>
      </c>
      <c r="H22" s="111">
        <v>118.5</v>
      </c>
      <c r="I22" s="143">
        <v>52.6</v>
      </c>
    </row>
    <row r="23" spans="1:9" ht="20.100000000000001" customHeight="1">
      <c r="A23" s="313" t="s">
        <v>336</v>
      </c>
      <c r="B23" s="111">
        <v>79.569999999999993</v>
      </c>
      <c r="C23" s="105">
        <v>89.4</v>
      </c>
      <c r="D23" s="111">
        <v>53.65</v>
      </c>
      <c r="E23" s="105">
        <v>85.6</v>
      </c>
      <c r="F23" s="111">
        <v>78.41</v>
      </c>
      <c r="G23" s="105">
        <v>92.6</v>
      </c>
      <c r="H23" s="111">
        <v>100.46</v>
      </c>
      <c r="I23" s="143">
        <v>47.7</v>
      </c>
    </row>
    <row r="24" spans="1:9" ht="20.100000000000001" customHeight="1">
      <c r="A24" s="313" t="s">
        <v>328</v>
      </c>
      <c r="B24" s="111">
        <v>88.13</v>
      </c>
      <c r="C24" s="105">
        <v>93.7</v>
      </c>
      <c r="D24" s="111" t="s">
        <v>270</v>
      </c>
      <c r="E24" s="105" t="s">
        <v>270</v>
      </c>
      <c r="F24" s="111">
        <v>76.25</v>
      </c>
      <c r="G24" s="105">
        <v>102.6</v>
      </c>
      <c r="H24" s="111">
        <v>124.62</v>
      </c>
      <c r="I24" s="143">
        <v>61.3</v>
      </c>
    </row>
    <row r="25" spans="1:9" ht="20.100000000000001" customHeight="1">
      <c r="A25" s="313" t="s">
        <v>329</v>
      </c>
      <c r="B25" s="111">
        <v>93.44</v>
      </c>
      <c r="C25" s="105">
        <v>102.1</v>
      </c>
      <c r="D25" s="111">
        <v>85</v>
      </c>
      <c r="E25" s="105">
        <v>105.7</v>
      </c>
      <c r="F25" s="111">
        <v>83.08</v>
      </c>
      <c r="G25" s="105">
        <v>98.6</v>
      </c>
      <c r="H25" s="111">
        <v>108.11</v>
      </c>
      <c r="I25" s="143">
        <v>50.5</v>
      </c>
    </row>
    <row r="26" spans="1:9" ht="20.100000000000001" customHeight="1">
      <c r="A26" s="313" t="s">
        <v>1175</v>
      </c>
      <c r="B26" s="111">
        <v>76.3</v>
      </c>
      <c r="C26" s="105">
        <v>96.7</v>
      </c>
      <c r="D26" s="111">
        <v>56.76</v>
      </c>
      <c r="E26" s="105">
        <v>87.3</v>
      </c>
      <c r="F26" s="111">
        <v>69.23</v>
      </c>
      <c r="G26" s="105">
        <v>93.9</v>
      </c>
      <c r="H26" s="111">
        <v>77.709999999999994</v>
      </c>
      <c r="I26" s="143">
        <v>41</v>
      </c>
    </row>
    <row r="27" spans="1:9" ht="20.100000000000001" customHeight="1">
      <c r="A27" s="313" t="s">
        <v>331</v>
      </c>
      <c r="B27" s="111">
        <v>85</v>
      </c>
      <c r="C27" s="105">
        <v>92.2</v>
      </c>
      <c r="D27" s="111" t="s">
        <v>270</v>
      </c>
      <c r="E27" s="105" t="s">
        <v>114</v>
      </c>
      <c r="F27" s="111">
        <v>86.67</v>
      </c>
      <c r="G27" s="105">
        <v>82.5</v>
      </c>
      <c r="H27" s="111">
        <v>111.48</v>
      </c>
      <c r="I27" s="143">
        <v>52.1</v>
      </c>
    </row>
    <row r="28" spans="1:9" ht="20.100000000000001" customHeight="1">
      <c r="A28" s="313" t="s">
        <v>332</v>
      </c>
      <c r="B28" s="111">
        <v>90.5</v>
      </c>
      <c r="C28" s="105">
        <v>95.1</v>
      </c>
      <c r="D28" s="111">
        <v>86.05</v>
      </c>
      <c r="E28" s="105">
        <v>105.7</v>
      </c>
      <c r="F28" s="111">
        <v>86.84</v>
      </c>
      <c r="G28" s="105">
        <v>95</v>
      </c>
      <c r="H28" s="111">
        <v>116.24</v>
      </c>
      <c r="I28" s="143">
        <v>50.5</v>
      </c>
    </row>
    <row r="29" spans="1:9" ht="20.100000000000001" customHeight="1">
      <c r="A29" s="313" t="s">
        <v>333</v>
      </c>
      <c r="B29" s="111">
        <v>96.67</v>
      </c>
      <c r="C29" s="105">
        <v>85.9</v>
      </c>
      <c r="D29" s="111" t="s">
        <v>270</v>
      </c>
      <c r="E29" s="105" t="s">
        <v>270</v>
      </c>
      <c r="F29" s="111" t="s">
        <v>270</v>
      </c>
      <c r="G29" s="105" t="s">
        <v>270</v>
      </c>
      <c r="H29" s="111">
        <v>132.84</v>
      </c>
      <c r="I29" s="143">
        <v>59</v>
      </c>
    </row>
    <row r="30" spans="1:9">
      <c r="A30" s="127"/>
      <c r="B30" s="291"/>
      <c r="C30" s="511"/>
      <c r="D30" s="291"/>
      <c r="E30" s="511"/>
      <c r="F30" s="291" t="s">
        <v>753</v>
      </c>
      <c r="G30" s="511"/>
      <c r="H30" s="291"/>
      <c r="I30" s="511"/>
    </row>
    <row r="31" spans="1:9">
      <c r="A31" s="127"/>
      <c r="B31" s="291"/>
      <c r="C31" s="511"/>
      <c r="D31" s="291"/>
      <c r="E31" s="511"/>
      <c r="F31" s="291"/>
      <c r="G31" s="511"/>
      <c r="H31" s="291"/>
      <c r="I31" s="511"/>
    </row>
    <row r="32" spans="1:9">
      <c r="A32" s="70"/>
      <c r="B32" s="70"/>
      <c r="C32" s="70"/>
      <c r="D32" s="70"/>
      <c r="E32" s="70"/>
      <c r="F32" s="171"/>
      <c r="G32" s="171"/>
      <c r="H32" s="171"/>
      <c r="I32" s="171"/>
    </row>
    <row r="33" spans="1:9">
      <c r="A33" s="638"/>
      <c r="B33" s="638"/>
      <c r="C33" s="638"/>
      <c r="D33" s="638"/>
      <c r="E33" s="638"/>
      <c r="F33" s="171"/>
      <c r="G33" s="171"/>
      <c r="H33" s="171"/>
      <c r="I33" s="171"/>
    </row>
    <row r="34" spans="1:9">
      <c r="A34" s="331"/>
      <c r="B34" s="171"/>
      <c r="C34" s="171"/>
      <c r="D34" s="171"/>
      <c r="E34" s="171"/>
      <c r="F34" s="171"/>
      <c r="G34" s="171"/>
      <c r="H34" s="171"/>
      <c r="I34" s="171"/>
    </row>
    <row r="35" spans="1:9">
      <c r="A35" s="331"/>
      <c r="B35" s="171"/>
      <c r="C35" s="171"/>
      <c r="D35" s="171"/>
      <c r="E35" s="171"/>
      <c r="F35" s="171"/>
      <c r="G35" s="171"/>
      <c r="H35" s="171"/>
      <c r="I35" s="171"/>
    </row>
    <row r="36" spans="1:9">
      <c r="A36" s="222"/>
      <c r="B36" s="222"/>
      <c r="C36" s="222"/>
      <c r="D36" s="222"/>
      <c r="E36" s="222"/>
      <c r="F36" s="222"/>
      <c r="G36" s="222"/>
      <c r="H36" s="222"/>
      <c r="I36" s="222"/>
    </row>
  </sheetData>
  <mergeCells count="14">
    <mergeCell ref="G1:H2"/>
    <mergeCell ref="H8:I8"/>
    <mergeCell ref="B8:C8"/>
    <mergeCell ref="D8:E8"/>
    <mergeCell ref="F8:G8"/>
    <mergeCell ref="B7:I7"/>
    <mergeCell ref="C10:C11"/>
    <mergeCell ref="E10:E11"/>
    <mergeCell ref="G10:G11"/>
    <mergeCell ref="I10:I11"/>
    <mergeCell ref="B9:C9"/>
    <mergeCell ref="D9:E9"/>
    <mergeCell ref="F9:G9"/>
    <mergeCell ref="H9:I9"/>
  </mergeCells>
  <phoneticPr fontId="0" type="noConversion"/>
  <hyperlinks>
    <hyperlink ref="G1:H2" location="'Spis tablic     List of tables'!A63" display="'Spis tablic     List of tables'!A63" xr:uid="{00000000-0004-0000-3900-000000000000}"/>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D38"/>
  <sheetViews>
    <sheetView zoomScale="90" zoomScaleNormal="90" workbookViewId="0">
      <selection activeCell="A47" sqref="A47"/>
    </sheetView>
  </sheetViews>
  <sheetFormatPr defaultColWidth="9.140625" defaultRowHeight="12.75"/>
  <cols>
    <col min="1" max="1" width="30.7109375" style="134" customWidth="1"/>
    <col min="2" max="9" width="14.7109375" style="134" customWidth="1"/>
    <col min="10" max="16384" width="9.140625" style="134"/>
  </cols>
  <sheetData>
    <row r="1" spans="1:212" ht="20.100000000000001" customHeight="1">
      <c r="A1" s="5" t="s">
        <v>2154</v>
      </c>
      <c r="B1" s="32"/>
      <c r="C1" s="32"/>
      <c r="D1" s="281"/>
      <c r="E1" s="281"/>
      <c r="F1" s="138"/>
      <c r="G1" s="1453" t="s">
        <v>1349</v>
      </c>
      <c r="H1" s="1453"/>
      <c r="K1" s="222"/>
      <c r="L1" s="222"/>
      <c r="N1" s="222"/>
      <c r="O1" s="222"/>
      <c r="P1" s="222"/>
    </row>
    <row r="2" spans="1:212" ht="20.100000000000001" customHeight="1">
      <c r="A2" s="320" t="s">
        <v>2155</v>
      </c>
      <c r="B2" s="138"/>
      <c r="C2" s="138"/>
      <c r="D2" s="138"/>
      <c r="E2" s="138"/>
      <c r="F2" s="138"/>
      <c r="G2" s="1453"/>
      <c r="H2" s="1453"/>
      <c r="I2" s="138"/>
      <c r="J2" s="222"/>
      <c r="K2" s="222"/>
      <c r="L2" s="222"/>
      <c r="M2" s="222"/>
      <c r="N2" s="222"/>
      <c r="O2" s="222"/>
      <c r="P2" s="222"/>
    </row>
    <row r="3" spans="1:212" ht="20.100000000000001" customHeight="1">
      <c r="A3" s="12"/>
      <c r="B3" s="138"/>
      <c r="C3" s="138"/>
      <c r="D3" s="138"/>
      <c r="E3" s="138"/>
      <c r="F3" s="138"/>
      <c r="G3" s="138"/>
      <c r="H3" s="138"/>
      <c r="I3" s="138"/>
      <c r="J3" s="222"/>
      <c r="K3" s="222"/>
      <c r="L3" s="222"/>
      <c r="M3" s="222"/>
      <c r="N3" s="222"/>
      <c r="O3" s="222"/>
      <c r="P3" s="222"/>
    </row>
    <row r="4" spans="1:212" ht="15.75">
      <c r="A4" s="10" t="s">
        <v>2345</v>
      </c>
      <c r="B4" s="138"/>
      <c r="C4" s="138"/>
      <c r="D4" s="138"/>
      <c r="E4" s="138"/>
      <c r="F4" s="138"/>
      <c r="G4" s="138"/>
      <c r="H4" s="138"/>
      <c r="I4" s="138"/>
      <c r="J4" s="222"/>
      <c r="K4" s="222"/>
      <c r="L4" s="222"/>
      <c r="M4" s="222"/>
      <c r="N4" s="222"/>
      <c r="O4" s="222"/>
      <c r="P4" s="222"/>
    </row>
    <row r="5" spans="1:212" ht="15">
      <c r="A5" s="1101" t="s">
        <v>2176</v>
      </c>
      <c r="B5" s="138"/>
      <c r="C5" s="138"/>
      <c r="D5" s="138"/>
      <c r="E5" s="138"/>
      <c r="F5" s="138"/>
      <c r="G5" s="138"/>
      <c r="H5" s="138"/>
      <c r="I5" s="138"/>
      <c r="J5" s="222"/>
      <c r="K5" s="222"/>
      <c r="L5" s="222"/>
      <c r="M5" s="222"/>
      <c r="N5" s="222"/>
      <c r="O5" s="222"/>
      <c r="P5" s="222"/>
    </row>
    <row r="6" spans="1:212" ht="15">
      <c r="A6" s="52"/>
      <c r="B6" s="136"/>
      <c r="C6" s="136"/>
      <c r="D6" s="136"/>
      <c r="E6" s="136"/>
      <c r="F6" s="136"/>
      <c r="G6" s="136"/>
      <c r="H6" s="136"/>
      <c r="I6" s="136"/>
      <c r="J6" s="222"/>
      <c r="K6" s="222"/>
      <c r="L6" s="222"/>
      <c r="M6" s="222"/>
      <c r="N6" s="222"/>
      <c r="O6" s="222"/>
      <c r="P6" s="222"/>
    </row>
    <row r="7" spans="1:212" ht="15" customHeight="1">
      <c r="A7" s="227"/>
      <c r="B7" s="1488" t="s">
        <v>2317</v>
      </c>
      <c r="C7" s="1489"/>
      <c r="D7" s="1489"/>
      <c r="E7" s="1489"/>
      <c r="F7" s="1489"/>
      <c r="G7" s="1489"/>
      <c r="H7" s="1489"/>
      <c r="I7" s="1489"/>
      <c r="J7" s="222"/>
      <c r="K7" s="222"/>
      <c r="L7" s="222"/>
      <c r="M7" s="222"/>
      <c r="N7" s="222"/>
      <c r="O7" s="222"/>
      <c r="P7" s="222"/>
    </row>
    <row r="8" spans="1:212" ht="15" customHeight="1">
      <c r="A8" s="227"/>
      <c r="B8" s="1654" t="s">
        <v>2316</v>
      </c>
      <c r="C8" s="1655"/>
      <c r="D8" s="1655"/>
      <c r="E8" s="1655"/>
      <c r="F8" s="1655"/>
      <c r="G8" s="1655"/>
      <c r="H8" s="1655"/>
      <c r="I8" s="1655"/>
      <c r="J8" s="222"/>
      <c r="K8" s="222"/>
      <c r="L8" s="222"/>
      <c r="M8" s="222"/>
      <c r="N8" s="222"/>
      <c r="O8" s="222"/>
      <c r="P8" s="222"/>
    </row>
    <row r="9" spans="1:212" ht="14.1" customHeight="1">
      <c r="B9" s="1257" t="s">
        <v>1607</v>
      </c>
      <c r="C9" s="1489"/>
      <c r="D9" s="589"/>
      <c r="E9" s="639"/>
      <c r="F9" s="1257" t="s">
        <v>1608</v>
      </c>
      <c r="G9" s="1489"/>
      <c r="H9" s="640"/>
      <c r="I9" s="640"/>
      <c r="J9" s="222"/>
      <c r="K9" s="222"/>
      <c r="L9" s="222"/>
      <c r="M9" s="222"/>
      <c r="N9" s="222"/>
      <c r="O9" s="222"/>
      <c r="P9" s="222"/>
    </row>
    <row r="10" spans="1:212" ht="14.1" customHeight="1">
      <c r="A10" s="1146" t="s">
        <v>1211</v>
      </c>
      <c r="B10" s="1494"/>
      <c r="C10" s="1430"/>
      <c r="D10" s="1331" t="s">
        <v>250</v>
      </c>
      <c r="E10" s="1256"/>
      <c r="F10" s="1494"/>
      <c r="G10" s="1430"/>
      <c r="H10" s="1332" t="s">
        <v>965</v>
      </c>
      <c r="I10" s="1240"/>
      <c r="J10" s="222"/>
      <c r="K10" s="222"/>
      <c r="L10" s="222"/>
      <c r="M10" s="222"/>
      <c r="N10" s="222"/>
      <c r="O10" s="222"/>
      <c r="P10" s="222"/>
    </row>
    <row r="11" spans="1:212" ht="14.1" customHeight="1">
      <c r="A11" s="605" t="s">
        <v>34</v>
      </c>
      <c r="B11" s="1653"/>
      <c r="C11" s="1492"/>
      <c r="D11" s="1467" t="s">
        <v>255</v>
      </c>
      <c r="E11" s="1469"/>
      <c r="F11" s="1653"/>
      <c r="G11" s="1492"/>
      <c r="H11" s="1297" t="s">
        <v>966</v>
      </c>
      <c r="I11" s="1237"/>
      <c r="J11" s="222"/>
      <c r="K11" s="222"/>
      <c r="L11" s="222"/>
      <c r="M11" s="222"/>
      <c r="N11" s="222"/>
      <c r="O11" s="222"/>
      <c r="P11" s="222"/>
    </row>
    <row r="12" spans="1:212" ht="14.1" customHeight="1">
      <c r="A12" s="636"/>
      <c r="B12" s="321" t="s">
        <v>52</v>
      </c>
      <c r="C12" s="1377" t="s">
        <v>2218</v>
      </c>
      <c r="D12" s="321" t="s">
        <v>52</v>
      </c>
      <c r="E12" s="1377" t="s">
        <v>2218</v>
      </c>
      <c r="F12" s="641" t="s">
        <v>52</v>
      </c>
      <c r="G12" s="1377" t="s">
        <v>2218</v>
      </c>
      <c r="H12" s="641" t="s">
        <v>52</v>
      </c>
      <c r="I12" s="1257" t="s">
        <v>2218</v>
      </c>
      <c r="J12" s="274"/>
      <c r="K12" s="222"/>
      <c r="L12" s="222"/>
      <c r="M12" s="222"/>
      <c r="N12" s="222"/>
      <c r="O12" s="222"/>
      <c r="P12" s="222"/>
    </row>
    <row r="13" spans="1:212" ht="24.95" customHeight="1" thickBot="1">
      <c r="A13" s="636"/>
      <c r="B13" s="1060" t="s">
        <v>2217</v>
      </c>
      <c r="C13" s="1647"/>
      <c r="D13" s="1060" t="s">
        <v>2217</v>
      </c>
      <c r="E13" s="1647"/>
      <c r="F13" s="1060" t="s">
        <v>2217</v>
      </c>
      <c r="G13" s="1647"/>
      <c r="H13" s="1060" t="s">
        <v>2217</v>
      </c>
      <c r="I13" s="1384"/>
      <c r="J13" s="274"/>
      <c r="K13" s="222"/>
      <c r="L13" s="222"/>
      <c r="M13" s="222"/>
      <c r="N13" s="222"/>
      <c r="O13" s="222"/>
      <c r="P13" s="222"/>
    </row>
    <row r="14" spans="1:212" s="633" customFormat="1" ht="24.95" customHeight="1">
      <c r="A14" s="66" t="s">
        <v>1062</v>
      </c>
      <c r="B14" s="65">
        <v>6278.9</v>
      </c>
      <c r="C14" s="65">
        <v>100.3</v>
      </c>
      <c r="D14" s="65">
        <v>2391.3000000000002</v>
      </c>
      <c r="E14" s="65">
        <v>99.4</v>
      </c>
      <c r="F14" s="65">
        <v>11727.4</v>
      </c>
      <c r="G14" s="65">
        <v>104.6</v>
      </c>
      <c r="H14" s="65">
        <v>815</v>
      </c>
      <c r="I14" s="100">
        <v>107.7</v>
      </c>
      <c r="J14" s="274"/>
      <c r="K14" s="274"/>
      <c r="L14" s="274"/>
      <c r="M14" s="274"/>
      <c r="N14" s="274"/>
      <c r="O14" s="274"/>
      <c r="P14" s="274"/>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c r="CB14" s="186"/>
      <c r="CC14" s="186"/>
      <c r="CD14" s="186"/>
      <c r="CE14" s="186"/>
      <c r="CF14" s="186"/>
      <c r="CG14" s="186"/>
      <c r="CH14" s="186"/>
      <c r="CI14" s="186"/>
      <c r="CJ14" s="186"/>
      <c r="CK14" s="186"/>
      <c r="CL14" s="186"/>
      <c r="CM14" s="186"/>
      <c r="CN14" s="186"/>
      <c r="CO14" s="186"/>
      <c r="CP14" s="186"/>
      <c r="CQ14" s="186"/>
      <c r="CR14" s="186"/>
      <c r="CS14" s="186"/>
      <c r="CT14" s="186"/>
      <c r="CU14" s="186"/>
      <c r="CV14" s="186"/>
      <c r="CW14" s="186"/>
      <c r="CX14" s="186"/>
      <c r="CY14" s="186"/>
      <c r="CZ14" s="186"/>
      <c r="DA14" s="186"/>
      <c r="DB14" s="186"/>
      <c r="DC14" s="186"/>
      <c r="DD14" s="186"/>
      <c r="DE14" s="186"/>
      <c r="DF14" s="186"/>
      <c r="DG14" s="186"/>
      <c r="DH14" s="186"/>
      <c r="DI14" s="186"/>
      <c r="DJ14" s="186"/>
      <c r="DK14" s="186"/>
      <c r="DL14" s="186"/>
      <c r="DM14" s="186"/>
      <c r="DN14" s="186"/>
      <c r="DO14" s="186"/>
      <c r="DP14" s="186"/>
      <c r="DQ14" s="186"/>
      <c r="DR14" s="186"/>
      <c r="DS14" s="186"/>
      <c r="DT14" s="186"/>
      <c r="DU14" s="186"/>
      <c r="DV14" s="186"/>
      <c r="DW14" s="186"/>
      <c r="DX14" s="186"/>
      <c r="DY14" s="186"/>
      <c r="DZ14" s="186"/>
      <c r="EA14" s="186"/>
      <c r="EB14" s="186"/>
      <c r="EC14" s="186"/>
      <c r="ED14" s="186"/>
      <c r="EE14" s="186"/>
      <c r="EF14" s="186"/>
      <c r="EG14" s="186"/>
      <c r="EH14" s="186"/>
      <c r="EI14" s="186"/>
      <c r="EJ14" s="186"/>
      <c r="EK14" s="186"/>
      <c r="EL14" s="186"/>
      <c r="EM14" s="186"/>
      <c r="EN14" s="186"/>
      <c r="EO14" s="186"/>
      <c r="EP14" s="186"/>
      <c r="EQ14" s="186"/>
      <c r="ER14" s="186"/>
      <c r="ES14" s="186"/>
      <c r="ET14" s="186"/>
      <c r="EU14" s="186"/>
      <c r="EV14" s="186"/>
      <c r="EW14" s="186"/>
      <c r="EX14" s="186"/>
      <c r="EY14" s="186"/>
      <c r="EZ14" s="186"/>
      <c r="FA14" s="186"/>
      <c r="FB14" s="186"/>
      <c r="FC14" s="186"/>
      <c r="FD14" s="186"/>
      <c r="FE14" s="186"/>
      <c r="FF14" s="186"/>
      <c r="FG14" s="186"/>
      <c r="FH14" s="186"/>
      <c r="FI14" s="186"/>
      <c r="FJ14" s="186"/>
      <c r="FK14" s="186"/>
      <c r="FL14" s="186"/>
      <c r="FM14" s="186"/>
      <c r="FN14" s="186"/>
      <c r="FO14" s="186"/>
      <c r="FP14" s="186"/>
      <c r="FQ14" s="186"/>
      <c r="FR14" s="186"/>
      <c r="FS14" s="186"/>
      <c r="FT14" s="186"/>
      <c r="FU14" s="186"/>
      <c r="FV14" s="186"/>
      <c r="FW14" s="186"/>
      <c r="FX14" s="186"/>
      <c r="FY14" s="186"/>
      <c r="FZ14" s="186"/>
      <c r="GA14" s="186"/>
      <c r="GB14" s="186"/>
      <c r="GC14" s="186"/>
      <c r="GD14" s="186"/>
      <c r="GE14" s="186"/>
      <c r="GF14" s="186"/>
      <c r="GG14" s="186"/>
      <c r="GH14" s="186"/>
      <c r="GI14" s="186"/>
      <c r="GJ14" s="186"/>
      <c r="GK14" s="186"/>
      <c r="GL14" s="186"/>
      <c r="GM14" s="186"/>
      <c r="GN14" s="186"/>
      <c r="GO14" s="186"/>
      <c r="GP14" s="186"/>
      <c r="GQ14" s="186"/>
      <c r="GR14" s="186"/>
      <c r="GS14" s="186"/>
      <c r="GT14" s="186"/>
      <c r="GU14" s="186"/>
      <c r="GV14" s="186"/>
      <c r="GW14" s="186"/>
      <c r="GX14" s="186"/>
      <c r="GY14" s="186"/>
      <c r="GZ14" s="186"/>
      <c r="HA14" s="186"/>
      <c r="HB14" s="186"/>
      <c r="HC14" s="186"/>
      <c r="HD14" s="186"/>
    </row>
    <row r="15" spans="1:212">
      <c r="A15" s="637" t="s">
        <v>1063</v>
      </c>
      <c r="B15" s="105"/>
      <c r="C15" s="105"/>
      <c r="D15" s="105"/>
      <c r="E15" s="105"/>
      <c r="F15" s="105"/>
      <c r="G15" s="105"/>
      <c r="H15" s="105"/>
      <c r="I15" s="143"/>
    </row>
    <row r="16" spans="1:212" ht="20.100000000000001" customHeight="1">
      <c r="A16" s="313" t="s">
        <v>321</v>
      </c>
      <c r="B16" s="105">
        <v>104.2</v>
      </c>
      <c r="C16" s="105">
        <v>99.4</v>
      </c>
      <c r="D16" s="105">
        <v>42.9</v>
      </c>
      <c r="E16" s="105">
        <v>101.2</v>
      </c>
      <c r="F16" s="105">
        <v>173.2</v>
      </c>
      <c r="G16" s="105">
        <v>93.7</v>
      </c>
      <c r="H16" s="105">
        <v>22.8</v>
      </c>
      <c r="I16" s="143">
        <v>81.7</v>
      </c>
    </row>
    <row r="17" spans="1:9" ht="20.100000000000001" customHeight="1">
      <c r="A17" s="313" t="s">
        <v>322</v>
      </c>
      <c r="B17" s="105">
        <v>506.8</v>
      </c>
      <c r="C17" s="105">
        <v>98</v>
      </c>
      <c r="D17" s="105">
        <v>144.5</v>
      </c>
      <c r="E17" s="105">
        <v>94.4</v>
      </c>
      <c r="F17" s="105">
        <v>1142.7</v>
      </c>
      <c r="G17" s="105">
        <v>104.1</v>
      </c>
      <c r="H17" s="105">
        <v>96.7</v>
      </c>
      <c r="I17" s="143">
        <v>105.4</v>
      </c>
    </row>
    <row r="18" spans="1:9" ht="20.100000000000001" customHeight="1">
      <c r="A18" s="313" t="s">
        <v>334</v>
      </c>
      <c r="B18" s="105">
        <v>379.5</v>
      </c>
      <c r="C18" s="105">
        <v>97.5</v>
      </c>
      <c r="D18" s="105">
        <v>134.30000000000001</v>
      </c>
      <c r="E18" s="105">
        <v>93.6</v>
      </c>
      <c r="F18" s="105">
        <v>480.5</v>
      </c>
      <c r="G18" s="105">
        <v>104.6</v>
      </c>
      <c r="H18" s="105">
        <v>32</v>
      </c>
      <c r="I18" s="143">
        <v>109.4</v>
      </c>
    </row>
    <row r="19" spans="1:9" ht="20.100000000000001" customHeight="1">
      <c r="A19" s="313" t="s">
        <v>323</v>
      </c>
      <c r="B19" s="105">
        <v>86.9</v>
      </c>
      <c r="C19" s="105">
        <v>105.5</v>
      </c>
      <c r="D19" s="105">
        <v>35.4</v>
      </c>
      <c r="E19" s="105">
        <v>110.6</v>
      </c>
      <c r="F19" s="105">
        <v>105.9</v>
      </c>
      <c r="G19" s="105">
        <v>83.8</v>
      </c>
      <c r="H19" s="105">
        <v>8.3000000000000007</v>
      </c>
      <c r="I19" s="143">
        <v>91.3</v>
      </c>
    </row>
    <row r="20" spans="1:9" ht="20.100000000000001" customHeight="1">
      <c r="A20" s="313" t="s">
        <v>335</v>
      </c>
      <c r="B20" s="105">
        <v>468.3</v>
      </c>
      <c r="C20" s="105">
        <v>95.4</v>
      </c>
      <c r="D20" s="105">
        <v>175.8</v>
      </c>
      <c r="E20" s="105">
        <v>93.9</v>
      </c>
      <c r="F20" s="105">
        <v>1196.8</v>
      </c>
      <c r="G20" s="105">
        <v>101.4</v>
      </c>
      <c r="H20" s="105">
        <v>67.2</v>
      </c>
      <c r="I20" s="143">
        <v>106</v>
      </c>
    </row>
    <row r="21" spans="1:9" ht="20.100000000000001" customHeight="1">
      <c r="A21" s="313" t="s">
        <v>324</v>
      </c>
      <c r="B21" s="105">
        <v>176.8</v>
      </c>
      <c r="C21" s="105">
        <v>104.6</v>
      </c>
      <c r="D21" s="105">
        <v>82.6</v>
      </c>
      <c r="E21" s="105">
        <v>106</v>
      </c>
      <c r="F21" s="105">
        <v>148.9</v>
      </c>
      <c r="G21" s="105">
        <v>109.5</v>
      </c>
      <c r="H21" s="105">
        <v>16.7</v>
      </c>
      <c r="I21" s="143">
        <v>110.8</v>
      </c>
    </row>
    <row r="22" spans="1:9" ht="20.100000000000001" customHeight="1">
      <c r="A22" s="313" t="s">
        <v>325</v>
      </c>
      <c r="B22" s="105">
        <v>1143.0999999999999</v>
      </c>
      <c r="C22" s="105">
        <v>98.3</v>
      </c>
      <c r="D22" s="105">
        <v>506.6</v>
      </c>
      <c r="E22" s="105">
        <v>97.6</v>
      </c>
      <c r="F22" s="105">
        <v>1315.7</v>
      </c>
      <c r="G22" s="105">
        <v>105.6</v>
      </c>
      <c r="H22" s="105">
        <v>62.8</v>
      </c>
      <c r="I22" s="143">
        <v>120.3</v>
      </c>
    </row>
    <row r="23" spans="1:9" s="24" customFormat="1" ht="20.100000000000001" customHeight="1">
      <c r="A23" s="62" t="s">
        <v>326</v>
      </c>
      <c r="B23" s="56">
        <v>129</v>
      </c>
      <c r="C23" s="56">
        <v>103</v>
      </c>
      <c r="D23" s="56">
        <v>44.1</v>
      </c>
      <c r="E23" s="56">
        <v>104.1</v>
      </c>
      <c r="F23" s="56">
        <v>331.8</v>
      </c>
      <c r="G23" s="56">
        <v>104.6</v>
      </c>
      <c r="H23" s="56">
        <v>32.299999999999997</v>
      </c>
      <c r="I23" s="58">
        <v>117.5</v>
      </c>
    </row>
    <row r="24" spans="1:9" ht="20.100000000000001" customHeight="1">
      <c r="A24" s="313" t="s">
        <v>327</v>
      </c>
      <c r="B24" s="105">
        <v>68.400000000000006</v>
      </c>
      <c r="C24" s="105">
        <v>97.7</v>
      </c>
      <c r="D24" s="105">
        <v>35.9</v>
      </c>
      <c r="E24" s="105">
        <v>96.8</v>
      </c>
      <c r="F24" s="105">
        <v>141.19999999999999</v>
      </c>
      <c r="G24" s="105">
        <v>104.7</v>
      </c>
      <c r="H24" s="105">
        <v>13.1</v>
      </c>
      <c r="I24" s="143">
        <v>109</v>
      </c>
    </row>
    <row r="25" spans="1:9" ht="20.100000000000001" customHeight="1">
      <c r="A25" s="313" t="s">
        <v>336</v>
      </c>
      <c r="B25" s="105">
        <v>1023.8</v>
      </c>
      <c r="C25" s="105">
        <v>100.6</v>
      </c>
      <c r="D25" s="105">
        <v>454.4</v>
      </c>
      <c r="E25" s="105">
        <v>99</v>
      </c>
      <c r="F25" s="105">
        <v>364.6</v>
      </c>
      <c r="G25" s="105">
        <v>108.1</v>
      </c>
      <c r="H25" s="105">
        <v>25.7</v>
      </c>
      <c r="I25" s="143">
        <v>107.3</v>
      </c>
    </row>
    <row r="26" spans="1:9" ht="20.100000000000001" customHeight="1">
      <c r="A26" s="313" t="s">
        <v>328</v>
      </c>
      <c r="B26" s="105">
        <v>217.9</v>
      </c>
      <c r="C26" s="105">
        <v>99.5</v>
      </c>
      <c r="D26" s="105">
        <v>68.5</v>
      </c>
      <c r="E26" s="105">
        <v>94.8</v>
      </c>
      <c r="F26" s="105">
        <v>844.3</v>
      </c>
      <c r="G26" s="105">
        <v>111.2</v>
      </c>
      <c r="H26" s="105">
        <v>70.900000000000006</v>
      </c>
      <c r="I26" s="143">
        <v>106.5</v>
      </c>
    </row>
    <row r="27" spans="1:9" ht="20.100000000000001" customHeight="1">
      <c r="A27" s="313" t="s">
        <v>329</v>
      </c>
      <c r="B27" s="105">
        <v>127</v>
      </c>
      <c r="C27" s="105">
        <v>98.8</v>
      </c>
      <c r="D27" s="105">
        <v>47.3</v>
      </c>
      <c r="E27" s="105">
        <v>98.1</v>
      </c>
      <c r="F27" s="105">
        <v>205.2</v>
      </c>
      <c r="G27" s="105">
        <v>100.6</v>
      </c>
      <c r="H27" s="105">
        <v>17.399999999999999</v>
      </c>
      <c r="I27" s="143">
        <v>103.2</v>
      </c>
    </row>
    <row r="28" spans="1:9" ht="20.100000000000001" customHeight="1">
      <c r="A28" s="313" t="s">
        <v>330</v>
      </c>
      <c r="B28" s="105">
        <v>154.9</v>
      </c>
      <c r="C28" s="105">
        <v>97.9</v>
      </c>
      <c r="D28" s="105">
        <v>52.5</v>
      </c>
      <c r="E28" s="105">
        <v>98.1</v>
      </c>
      <c r="F28" s="105">
        <v>192.5</v>
      </c>
      <c r="G28" s="105">
        <v>97.8</v>
      </c>
      <c r="H28" s="105">
        <v>21.9</v>
      </c>
      <c r="I28" s="143">
        <v>109.4</v>
      </c>
    </row>
    <row r="29" spans="1:9" ht="20.100000000000001" customHeight="1">
      <c r="A29" s="313" t="s">
        <v>331</v>
      </c>
      <c r="B29" s="105">
        <v>489</v>
      </c>
      <c r="C29" s="105">
        <v>103.4</v>
      </c>
      <c r="D29" s="105">
        <v>213.2</v>
      </c>
      <c r="E29" s="105">
        <v>104.7</v>
      </c>
      <c r="F29" s="105">
        <v>577</v>
      </c>
      <c r="G29" s="105">
        <v>103.3</v>
      </c>
      <c r="H29" s="105">
        <v>42.2</v>
      </c>
      <c r="I29" s="143">
        <v>104.5</v>
      </c>
    </row>
    <row r="30" spans="1:9" ht="20.100000000000001" customHeight="1">
      <c r="A30" s="313" t="s">
        <v>332</v>
      </c>
      <c r="B30" s="105">
        <v>1087.5</v>
      </c>
      <c r="C30" s="105">
        <v>104.4</v>
      </c>
      <c r="D30" s="105">
        <v>306</v>
      </c>
      <c r="E30" s="105">
        <v>105.1</v>
      </c>
      <c r="F30" s="105">
        <v>4271.6000000000004</v>
      </c>
      <c r="G30" s="105">
        <v>106.2</v>
      </c>
      <c r="H30" s="105">
        <v>260.2</v>
      </c>
      <c r="I30" s="143">
        <v>110.6</v>
      </c>
    </row>
    <row r="31" spans="1:9" ht="20.100000000000001" customHeight="1">
      <c r="A31" s="313" t="s">
        <v>333</v>
      </c>
      <c r="B31" s="105">
        <v>115.7</v>
      </c>
      <c r="C31" s="105">
        <v>104.4</v>
      </c>
      <c r="D31" s="105">
        <v>47.3</v>
      </c>
      <c r="E31" s="105">
        <v>107.4</v>
      </c>
      <c r="F31" s="105">
        <v>235.5</v>
      </c>
      <c r="G31" s="105">
        <v>92.1</v>
      </c>
      <c r="H31" s="105">
        <v>24.8</v>
      </c>
      <c r="I31" s="143">
        <v>97.4</v>
      </c>
    </row>
    <row r="32" spans="1:9">
      <c r="A32" s="127"/>
      <c r="B32" s="511"/>
      <c r="C32" s="511"/>
      <c r="D32" s="511"/>
      <c r="E32" s="511"/>
      <c r="F32" s="511"/>
      <c r="G32" s="511"/>
      <c r="H32" s="511"/>
      <c r="I32" s="511"/>
    </row>
    <row r="33" spans="1:9">
      <c r="A33" s="127"/>
      <c r="B33" s="511"/>
      <c r="C33" s="511"/>
      <c r="D33" s="511"/>
      <c r="E33" s="511"/>
      <c r="F33" s="511"/>
      <c r="G33" s="511"/>
      <c r="H33" s="511"/>
      <c r="I33" s="511"/>
    </row>
    <row r="34" spans="1:9">
      <c r="A34" s="70"/>
      <c r="B34" s="171"/>
      <c r="C34" s="171"/>
      <c r="D34" s="171"/>
      <c r="E34" s="171"/>
      <c r="F34" s="171"/>
      <c r="G34" s="171"/>
      <c r="H34" s="171"/>
      <c r="I34" s="171"/>
    </row>
    <row r="35" spans="1:9">
      <c r="A35" s="642"/>
      <c r="B35" s="171"/>
      <c r="C35" s="171"/>
      <c r="D35" s="171"/>
      <c r="E35" s="171"/>
      <c r="F35" s="171"/>
      <c r="G35" s="171"/>
      <c r="H35" s="171"/>
      <c r="I35" s="171"/>
    </row>
    <row r="36" spans="1:9">
      <c r="A36" s="331"/>
      <c r="B36" s="171"/>
      <c r="C36" s="171"/>
      <c r="D36" s="171"/>
      <c r="E36" s="171"/>
      <c r="F36" s="171"/>
      <c r="G36" s="171"/>
      <c r="H36" s="171"/>
      <c r="I36" s="171"/>
    </row>
    <row r="37" spans="1:9">
      <c r="A37" s="331"/>
      <c r="B37" s="171"/>
      <c r="C37" s="171"/>
      <c r="D37" s="171"/>
      <c r="E37" s="171"/>
      <c r="F37" s="171"/>
      <c r="G37" s="171"/>
      <c r="H37" s="171"/>
      <c r="I37" s="171"/>
    </row>
    <row r="38" spans="1:9">
      <c r="A38" s="222"/>
      <c r="B38" s="222"/>
      <c r="C38" s="222"/>
      <c r="D38" s="222"/>
      <c r="E38" s="222"/>
      <c r="F38" s="222"/>
      <c r="G38" s="222"/>
      <c r="H38" s="222"/>
      <c r="I38" s="222"/>
    </row>
  </sheetData>
  <mergeCells count="13">
    <mergeCell ref="C12:C13"/>
    <mergeCell ref="E12:E13"/>
    <mergeCell ref="G12:G13"/>
    <mergeCell ref="I12:I13"/>
    <mergeCell ref="G1:H2"/>
    <mergeCell ref="H11:I11"/>
    <mergeCell ref="H10:I10"/>
    <mergeCell ref="B9:C11"/>
    <mergeCell ref="F9:G11"/>
    <mergeCell ref="D10:E10"/>
    <mergeCell ref="D11:E11"/>
    <mergeCell ref="B7:I7"/>
    <mergeCell ref="B8:I8"/>
  </mergeCells>
  <phoneticPr fontId="25" type="noConversion"/>
  <hyperlinks>
    <hyperlink ref="G1" location="'Spis tablic     List of tables'!A57" display="'Spis tablic     List of tables'!A57" xr:uid="{00000000-0004-0000-3A00-000000000000}"/>
    <hyperlink ref="G1:H2" location="'Spis tablic     List of tables'!A63" display="'Spis tablic     List of tables'!A63" xr:uid="{00000000-0004-0000-3A00-000001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R39"/>
  <sheetViews>
    <sheetView zoomScale="90" zoomScaleNormal="90" workbookViewId="0">
      <selection activeCell="H1" sqref="H1:I2"/>
    </sheetView>
  </sheetViews>
  <sheetFormatPr defaultColWidth="9.140625" defaultRowHeight="12.75"/>
  <cols>
    <col min="1" max="1" width="7.7109375" style="134" customWidth="1"/>
    <col min="2" max="2" width="20.7109375" style="134" customWidth="1"/>
    <col min="3" max="13" width="12.7109375" style="134" customWidth="1"/>
    <col min="14" max="70" width="9.140625" style="186"/>
    <col min="71" max="16384" width="9.140625" style="134"/>
  </cols>
  <sheetData>
    <row r="1" spans="1:70" ht="20.100000000000001" customHeight="1">
      <c r="A1" s="1336" t="s">
        <v>436</v>
      </c>
      <c r="B1" s="1337"/>
      <c r="C1" s="153"/>
      <c r="D1" s="153"/>
      <c r="E1" s="153"/>
      <c r="F1" s="153"/>
      <c r="G1" s="153"/>
      <c r="H1" s="1335" t="s">
        <v>1349</v>
      </c>
      <c r="I1" s="1235"/>
      <c r="J1" s="138"/>
      <c r="K1" s="138"/>
      <c r="L1" s="138"/>
      <c r="M1" s="138"/>
    </row>
    <row r="2" spans="1:70" ht="20.100000000000001" customHeight="1">
      <c r="A2" s="320" t="s">
        <v>437</v>
      </c>
      <c r="B2" s="135"/>
      <c r="C2" s="135"/>
      <c r="D2" s="135"/>
      <c r="E2" s="135"/>
      <c r="F2" s="135"/>
      <c r="G2" s="135"/>
      <c r="H2" s="1235"/>
      <c r="I2" s="1235"/>
      <c r="J2" s="138"/>
      <c r="K2" s="138"/>
      <c r="L2" s="138"/>
      <c r="M2" s="138"/>
    </row>
    <row r="3" spans="1:70" ht="20.100000000000001" customHeight="1">
      <c r="A3" s="12"/>
      <c r="B3" s="135"/>
      <c r="C3" s="135"/>
      <c r="D3" s="135"/>
      <c r="E3" s="135"/>
      <c r="F3" s="135"/>
      <c r="G3" s="324"/>
      <c r="H3" s="237"/>
      <c r="I3" s="281"/>
      <c r="J3" s="138"/>
      <c r="K3" s="138"/>
      <c r="L3" s="138"/>
      <c r="M3" s="138"/>
    </row>
    <row r="4" spans="1:70" ht="18.75">
      <c r="A4" s="10" t="s">
        <v>2014</v>
      </c>
      <c r="B4" s="153"/>
      <c r="C4" s="153"/>
      <c r="D4" s="153"/>
      <c r="E4" s="153"/>
      <c r="F4" s="153"/>
      <c r="G4" s="281"/>
      <c r="H4" s="281"/>
      <c r="I4" s="281"/>
      <c r="J4" s="138"/>
      <c r="K4" s="138"/>
      <c r="L4" s="138"/>
      <c r="M4" s="138"/>
    </row>
    <row r="5" spans="1:70" ht="15" customHeight="1">
      <c r="A5" s="1078" t="s">
        <v>2015</v>
      </c>
      <c r="B5" s="135"/>
      <c r="C5" s="135"/>
      <c r="D5" s="135"/>
      <c r="E5" s="135"/>
      <c r="F5" s="135"/>
      <c r="G5" s="237"/>
      <c r="H5" s="1020"/>
      <c r="I5" s="1020"/>
      <c r="J5" s="135"/>
      <c r="K5" s="135"/>
      <c r="L5" s="135"/>
      <c r="M5" s="135"/>
      <c r="N5" s="897"/>
      <c r="O5" s="897"/>
      <c r="P5" s="897"/>
      <c r="Q5" s="897"/>
      <c r="R5" s="897"/>
      <c r="S5" s="897"/>
      <c r="T5" s="897"/>
      <c r="U5" s="897"/>
      <c r="V5" s="897"/>
      <c r="W5" s="897"/>
      <c r="X5" s="897"/>
      <c r="Y5" s="897"/>
      <c r="Z5" s="897"/>
      <c r="AA5" s="897"/>
      <c r="AB5" s="897"/>
      <c r="AC5" s="897"/>
      <c r="AD5" s="897"/>
      <c r="AE5" s="897"/>
      <c r="AF5" s="897"/>
      <c r="AG5" s="897"/>
      <c r="AH5" s="897"/>
      <c r="AI5" s="897"/>
      <c r="AJ5" s="897"/>
      <c r="AK5" s="897"/>
      <c r="AL5" s="897"/>
      <c r="AM5" s="897"/>
      <c r="AN5" s="897"/>
      <c r="AO5" s="897"/>
      <c r="AP5" s="897"/>
      <c r="AQ5" s="897"/>
      <c r="AR5" s="897"/>
      <c r="AS5" s="897"/>
      <c r="AT5" s="897"/>
      <c r="AU5" s="897"/>
      <c r="AV5" s="897"/>
      <c r="AW5" s="897"/>
      <c r="AX5" s="897"/>
      <c r="AY5" s="897"/>
      <c r="AZ5" s="897"/>
      <c r="BA5" s="897"/>
      <c r="BB5" s="897"/>
      <c r="BC5" s="897"/>
      <c r="BD5" s="897"/>
      <c r="BE5" s="897"/>
      <c r="BF5" s="897"/>
      <c r="BG5" s="897"/>
      <c r="BH5" s="897"/>
      <c r="BI5" s="897"/>
      <c r="BJ5" s="897"/>
      <c r="BK5" s="897"/>
      <c r="BL5" s="897"/>
      <c r="BM5" s="897"/>
      <c r="BN5" s="897"/>
      <c r="BO5" s="897"/>
      <c r="BP5" s="897"/>
      <c r="BQ5" s="897"/>
      <c r="BR5" s="897"/>
    </row>
    <row r="6" spans="1:70">
      <c r="A6" s="238"/>
      <c r="B6" s="238"/>
      <c r="C6" s="136"/>
      <c r="D6" s="136"/>
      <c r="E6" s="136"/>
      <c r="F6" s="136"/>
      <c r="G6" s="136"/>
      <c r="H6" s="136"/>
      <c r="I6" s="136"/>
      <c r="J6" s="136"/>
      <c r="K6" s="136"/>
      <c r="L6" s="136"/>
      <c r="M6" s="136"/>
    </row>
    <row r="7" spans="1:70" ht="12.75" customHeight="1">
      <c r="A7" s="281"/>
      <c r="B7" s="281"/>
      <c r="C7" s="226"/>
      <c r="D7" s="226"/>
      <c r="E7" s="138"/>
      <c r="F7" s="380"/>
      <c r="G7" s="228"/>
      <c r="H7" s="355"/>
      <c r="I7" s="227"/>
      <c r="J7" s="138"/>
      <c r="K7" s="218"/>
      <c r="L7" s="228"/>
      <c r="M7" s="138"/>
    </row>
    <row r="8" spans="1:70" ht="14.25" customHeight="1">
      <c r="A8" s="1236" t="s">
        <v>232</v>
      </c>
      <c r="B8" s="1236"/>
      <c r="C8" s="200"/>
      <c r="D8" s="200"/>
      <c r="E8" s="138"/>
      <c r="F8" s="380"/>
      <c r="G8" s="226"/>
      <c r="H8" s="106" t="s">
        <v>434</v>
      </c>
      <c r="I8" s="200"/>
      <c r="J8" s="138"/>
      <c r="K8" s="380"/>
      <c r="L8" s="226"/>
      <c r="M8" s="108" t="s">
        <v>434</v>
      </c>
    </row>
    <row r="9" spans="1:70" ht="14.25">
      <c r="A9" s="1237" t="s">
        <v>233</v>
      </c>
      <c r="B9" s="1237"/>
      <c r="C9" s="106" t="s">
        <v>1661</v>
      </c>
      <c r="D9" s="106" t="s">
        <v>164</v>
      </c>
      <c r="E9" s="119" t="s">
        <v>159</v>
      </c>
      <c r="F9" s="304" t="s">
        <v>50</v>
      </c>
      <c r="G9" s="106"/>
      <c r="H9" s="106" t="s">
        <v>1381</v>
      </c>
      <c r="I9" s="106" t="s">
        <v>164</v>
      </c>
      <c r="J9" s="119" t="s">
        <v>159</v>
      </c>
      <c r="K9" s="304" t="s">
        <v>50</v>
      </c>
      <c r="L9" s="106"/>
      <c r="M9" s="108" t="s">
        <v>1381</v>
      </c>
    </row>
    <row r="10" spans="1:70" ht="14.25">
      <c r="A10" s="1339" t="s">
        <v>2191</v>
      </c>
      <c r="B10" s="1340"/>
      <c r="C10" s="349" t="s">
        <v>1376</v>
      </c>
      <c r="D10" s="349" t="s">
        <v>163</v>
      </c>
      <c r="E10" s="106" t="s">
        <v>435</v>
      </c>
      <c r="F10" s="381" t="s">
        <v>51</v>
      </c>
      <c r="G10" s="106" t="s">
        <v>1380</v>
      </c>
      <c r="H10" s="350" t="s">
        <v>162</v>
      </c>
      <c r="I10" s="349" t="s">
        <v>163</v>
      </c>
      <c r="J10" s="106" t="s">
        <v>435</v>
      </c>
      <c r="K10" s="381" t="s">
        <v>51</v>
      </c>
      <c r="L10" s="106" t="s">
        <v>1382</v>
      </c>
      <c r="M10" s="350" t="s">
        <v>162</v>
      </c>
    </row>
    <row r="11" spans="1:70" ht="14.25">
      <c r="A11" s="1338" t="s">
        <v>813</v>
      </c>
      <c r="B11" s="1338"/>
      <c r="C11" s="229"/>
      <c r="D11" s="229"/>
      <c r="E11" s="349" t="s">
        <v>338</v>
      </c>
      <c r="F11" s="380"/>
      <c r="G11" s="349" t="s">
        <v>1377</v>
      </c>
      <c r="H11" s="350" t="s">
        <v>1378</v>
      </c>
      <c r="I11" s="229"/>
      <c r="J11" s="349" t="s">
        <v>338</v>
      </c>
      <c r="K11" s="380"/>
      <c r="L11" s="349" t="s">
        <v>1379</v>
      </c>
      <c r="M11" s="350" t="s">
        <v>1378</v>
      </c>
    </row>
    <row r="12" spans="1:70">
      <c r="A12" s="1225" t="s">
        <v>857</v>
      </c>
      <c r="B12" s="1225"/>
      <c r="C12" s="229"/>
      <c r="D12" s="229"/>
      <c r="E12" s="229"/>
      <c r="F12" s="380"/>
      <c r="G12" s="106"/>
      <c r="H12" s="230"/>
      <c r="I12" s="229"/>
      <c r="J12" s="229"/>
      <c r="K12" s="380"/>
      <c r="L12" s="106"/>
      <c r="M12" s="230"/>
    </row>
    <row r="13" spans="1:70">
      <c r="A13" s="1225" t="s">
        <v>815</v>
      </c>
      <c r="B13" s="1225"/>
      <c r="C13" s="231"/>
      <c r="D13" s="231"/>
      <c r="E13" s="231"/>
      <c r="F13" s="382"/>
      <c r="G13" s="383"/>
      <c r="H13" s="232"/>
      <c r="I13" s="231"/>
      <c r="J13" s="231"/>
      <c r="K13" s="382"/>
      <c r="L13" s="383"/>
      <c r="M13" s="232"/>
    </row>
    <row r="14" spans="1:70" ht="17.100000000000001" customHeight="1">
      <c r="A14" s="281"/>
      <c r="B14" s="384"/>
      <c r="C14" s="233"/>
      <c r="D14" s="1236" t="s">
        <v>208</v>
      </c>
      <c r="E14" s="1236"/>
      <c r="F14" s="1236"/>
      <c r="G14" s="1236"/>
      <c r="H14" s="1236"/>
      <c r="I14" s="1331" t="s">
        <v>978</v>
      </c>
      <c r="J14" s="1287"/>
      <c r="K14" s="1287"/>
      <c r="L14" s="1287"/>
      <c r="M14" s="1287"/>
    </row>
    <row r="15" spans="1:70" s="386" customFormat="1" ht="17.100000000000001" customHeight="1" thickBot="1">
      <c r="A15" s="1351"/>
      <c r="B15" s="1352"/>
      <c r="C15" s="385"/>
      <c r="D15" s="1344" t="s">
        <v>207</v>
      </c>
      <c r="E15" s="1344"/>
      <c r="F15" s="1344"/>
      <c r="G15" s="1344"/>
      <c r="H15" s="1345"/>
      <c r="I15" s="1346" t="s">
        <v>979</v>
      </c>
      <c r="J15" s="1347"/>
      <c r="K15" s="1347"/>
      <c r="L15" s="1347"/>
      <c r="M15" s="1347"/>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186"/>
    </row>
    <row r="16" spans="1:70" ht="24.95" customHeight="1">
      <c r="A16" s="297">
        <v>2019</v>
      </c>
      <c r="B16" s="113" t="s">
        <v>791</v>
      </c>
      <c r="C16" s="104">
        <v>984345</v>
      </c>
      <c r="D16" s="104">
        <v>1481</v>
      </c>
      <c r="E16" s="104">
        <v>4182</v>
      </c>
      <c r="F16" s="104">
        <v>5456</v>
      </c>
      <c r="G16" s="104">
        <v>15</v>
      </c>
      <c r="H16" s="104" t="s">
        <v>1700</v>
      </c>
      <c r="I16" s="105">
        <v>3</v>
      </c>
      <c r="J16" s="105">
        <v>8.5</v>
      </c>
      <c r="K16" s="105">
        <v>11.1</v>
      </c>
      <c r="L16" s="105">
        <v>3.6</v>
      </c>
      <c r="M16" s="143" t="s">
        <v>1099</v>
      </c>
    </row>
    <row r="17" spans="1:70" ht="15" customHeight="1">
      <c r="A17" s="297">
        <v>2020</v>
      </c>
      <c r="B17" s="113" t="s">
        <v>791</v>
      </c>
      <c r="C17" s="104">
        <v>980771</v>
      </c>
      <c r="D17" s="104">
        <v>873</v>
      </c>
      <c r="E17" s="104">
        <v>3975</v>
      </c>
      <c r="F17" s="104">
        <v>5411</v>
      </c>
      <c r="G17" s="104">
        <v>16</v>
      </c>
      <c r="H17" s="104" t="s">
        <v>1831</v>
      </c>
      <c r="I17" s="105">
        <v>1.8</v>
      </c>
      <c r="J17" s="105">
        <v>8.1</v>
      </c>
      <c r="K17" s="105">
        <v>11</v>
      </c>
      <c r="L17" s="105">
        <v>4</v>
      </c>
      <c r="M17" s="143" t="s">
        <v>1051</v>
      </c>
    </row>
    <row r="18" spans="1:70" s="1141" customFormat="1" ht="15" customHeight="1">
      <c r="A18" s="1162">
        <v>2021</v>
      </c>
      <c r="B18" s="113" t="s">
        <v>791</v>
      </c>
      <c r="C18" s="104"/>
      <c r="D18" s="104"/>
      <c r="E18" s="104"/>
      <c r="F18" s="104"/>
      <c r="G18" s="104"/>
      <c r="H18" s="104"/>
      <c r="I18" s="105"/>
      <c r="J18" s="105"/>
      <c r="K18" s="105"/>
      <c r="L18" s="105"/>
      <c r="M18" s="143"/>
      <c r="N18" s="897"/>
      <c r="O18" s="897"/>
      <c r="P18" s="897"/>
      <c r="Q18" s="897"/>
      <c r="R18" s="897"/>
      <c r="S18" s="897"/>
      <c r="T18" s="897"/>
      <c r="U18" s="897"/>
      <c r="V18" s="897"/>
      <c r="W18" s="897"/>
      <c r="X18" s="897"/>
      <c r="Y18" s="897"/>
      <c r="Z18" s="897"/>
      <c r="AA18" s="897"/>
      <c r="AB18" s="897"/>
      <c r="AC18" s="897"/>
      <c r="AD18" s="897"/>
      <c r="AE18" s="897"/>
      <c r="AF18" s="897"/>
      <c r="AG18" s="897"/>
      <c r="AH18" s="897"/>
      <c r="AI18" s="897"/>
      <c r="AJ18" s="897"/>
      <c r="AK18" s="897"/>
      <c r="AL18" s="897"/>
      <c r="AM18" s="897"/>
      <c r="AN18" s="897"/>
      <c r="AO18" s="897"/>
      <c r="AP18" s="897"/>
      <c r="AQ18" s="897"/>
      <c r="AR18" s="897"/>
      <c r="AS18" s="897"/>
      <c r="AT18" s="897"/>
      <c r="AU18" s="897"/>
      <c r="AV18" s="897"/>
      <c r="AW18" s="897"/>
      <c r="AX18" s="897"/>
      <c r="AY18" s="897"/>
      <c r="AZ18" s="897"/>
      <c r="BA18" s="897"/>
      <c r="BB18" s="897"/>
      <c r="BC18" s="897"/>
      <c r="BD18" s="897"/>
      <c r="BE18" s="897"/>
      <c r="BF18" s="897"/>
      <c r="BG18" s="897"/>
      <c r="BH18" s="897"/>
      <c r="BI18" s="897"/>
      <c r="BJ18" s="897"/>
      <c r="BK18" s="897"/>
      <c r="BL18" s="897"/>
      <c r="BM18" s="897"/>
      <c r="BN18" s="897"/>
      <c r="BO18" s="897"/>
      <c r="BP18" s="897"/>
      <c r="BQ18" s="897"/>
      <c r="BR18" s="897"/>
    </row>
    <row r="19" spans="1:70" ht="15" customHeight="1">
      <c r="A19" s="236"/>
      <c r="B19" s="80" t="s">
        <v>225</v>
      </c>
      <c r="C19" s="206"/>
      <c r="D19" s="206"/>
      <c r="E19" s="206"/>
      <c r="F19" s="206"/>
      <c r="G19" s="206"/>
      <c r="H19" s="206" t="s">
        <v>270</v>
      </c>
      <c r="I19" s="206"/>
      <c r="J19" s="206"/>
      <c r="K19" s="206"/>
      <c r="L19" s="206"/>
      <c r="M19" s="211" t="s">
        <v>270</v>
      </c>
    </row>
    <row r="20" spans="1:70" ht="24.95" customHeight="1">
      <c r="A20" s="297"/>
      <c r="B20" s="113"/>
      <c r="C20" s="104"/>
      <c r="D20" s="104"/>
      <c r="E20" s="104"/>
      <c r="F20" s="104"/>
      <c r="G20" s="104"/>
      <c r="H20" s="104"/>
      <c r="I20" s="105"/>
      <c r="J20" s="105"/>
      <c r="K20" s="105"/>
      <c r="L20" s="105"/>
      <c r="M20" s="143"/>
    </row>
    <row r="21" spans="1:70">
      <c r="A21" s="297">
        <v>2019</v>
      </c>
      <c r="B21" s="113" t="s">
        <v>790</v>
      </c>
      <c r="C21" s="104">
        <v>982626</v>
      </c>
      <c r="D21" s="104">
        <v>4246</v>
      </c>
      <c r="E21" s="104">
        <v>8493</v>
      </c>
      <c r="F21" s="104">
        <v>10694</v>
      </c>
      <c r="G21" s="104">
        <v>31</v>
      </c>
      <c r="H21" s="104" t="s">
        <v>1721</v>
      </c>
      <c r="I21" s="105">
        <v>4.3</v>
      </c>
      <c r="J21" s="105">
        <v>8.6</v>
      </c>
      <c r="K21" s="105">
        <v>10.9</v>
      </c>
      <c r="L21" s="105">
        <v>3.7</v>
      </c>
      <c r="M21" s="143" t="s">
        <v>987</v>
      </c>
    </row>
    <row r="22" spans="1:70" s="779" customFormat="1" ht="15" customHeight="1">
      <c r="A22" s="781">
        <v>2020</v>
      </c>
      <c r="B22" s="113" t="s">
        <v>790</v>
      </c>
      <c r="C22" s="104">
        <v>976774</v>
      </c>
      <c r="D22" s="104">
        <v>3326</v>
      </c>
      <c r="E22" s="104">
        <v>7951</v>
      </c>
      <c r="F22" s="104">
        <v>12716</v>
      </c>
      <c r="G22" s="104">
        <v>32</v>
      </c>
      <c r="H22" s="104" t="s">
        <v>2250</v>
      </c>
      <c r="I22" s="105">
        <v>3.4</v>
      </c>
      <c r="J22" s="105">
        <v>8.1</v>
      </c>
      <c r="K22" s="105">
        <v>13</v>
      </c>
      <c r="L22" s="105">
        <v>4</v>
      </c>
      <c r="M22" s="143" t="s">
        <v>1016</v>
      </c>
      <c r="N22" s="785"/>
      <c r="O22" s="785"/>
      <c r="P22" s="785"/>
      <c r="Q22" s="785"/>
      <c r="R22" s="785"/>
      <c r="S22" s="785"/>
      <c r="T22" s="785"/>
      <c r="U22" s="785"/>
      <c r="V22" s="785"/>
      <c r="W22" s="785"/>
      <c r="X22" s="785"/>
      <c r="Y22" s="785"/>
      <c r="Z22" s="785"/>
      <c r="AA22" s="785"/>
      <c r="AB22" s="785"/>
      <c r="AC22" s="785"/>
      <c r="AD22" s="785"/>
      <c r="AE22" s="785"/>
      <c r="AF22" s="785"/>
      <c r="AG22" s="785"/>
      <c r="AH22" s="785"/>
      <c r="AI22" s="785"/>
      <c r="AJ22" s="785"/>
      <c r="AK22" s="785"/>
      <c r="AL22" s="785"/>
      <c r="AM22" s="785"/>
      <c r="AN22" s="785"/>
      <c r="AO22" s="785"/>
      <c r="AP22" s="785"/>
      <c r="AQ22" s="785"/>
      <c r="AR22" s="785"/>
      <c r="AS22" s="785"/>
      <c r="AT22" s="785"/>
      <c r="AU22" s="785"/>
      <c r="AV22" s="785"/>
      <c r="AW22" s="785"/>
      <c r="AX22" s="785"/>
      <c r="AY22" s="785"/>
      <c r="AZ22" s="785"/>
      <c r="BA22" s="785"/>
      <c r="BB22" s="785"/>
      <c r="BC22" s="785"/>
      <c r="BD22" s="785"/>
      <c r="BE22" s="785"/>
      <c r="BF22" s="785"/>
      <c r="BG22" s="785"/>
      <c r="BH22" s="785"/>
      <c r="BI22" s="785"/>
      <c r="BJ22" s="785"/>
      <c r="BK22" s="785"/>
      <c r="BL22" s="785"/>
      <c r="BM22" s="785"/>
      <c r="BN22" s="785"/>
      <c r="BO22" s="785"/>
      <c r="BP22" s="785"/>
      <c r="BQ22" s="785"/>
      <c r="BR22" s="785"/>
    </row>
    <row r="23" spans="1:70" ht="15" customHeight="1">
      <c r="A23" s="234"/>
      <c r="B23" s="83" t="s">
        <v>225</v>
      </c>
      <c r="C23" s="56">
        <v>99.4</v>
      </c>
      <c r="D23" s="56">
        <v>78.3</v>
      </c>
      <c r="E23" s="56">
        <v>93.6</v>
      </c>
      <c r="F23" s="56">
        <v>118.9</v>
      </c>
      <c r="G23" s="56">
        <v>103.2</v>
      </c>
      <c r="H23" s="56" t="s">
        <v>270</v>
      </c>
      <c r="I23" s="56">
        <v>78.599999999999994</v>
      </c>
      <c r="J23" s="56">
        <v>94</v>
      </c>
      <c r="K23" s="56">
        <v>119.3</v>
      </c>
      <c r="L23" s="56">
        <v>110.3</v>
      </c>
      <c r="M23" s="58" t="s">
        <v>270</v>
      </c>
    </row>
    <row r="24" spans="1:70" s="1141" customFormat="1" ht="15" customHeight="1">
      <c r="A24" s="1179"/>
      <c r="B24" s="83"/>
      <c r="C24" s="199"/>
      <c r="D24" s="199"/>
      <c r="E24" s="199"/>
      <c r="F24" s="199"/>
      <c r="G24" s="199"/>
      <c r="H24" s="199"/>
      <c r="I24" s="199"/>
      <c r="J24" s="199"/>
      <c r="K24" s="199"/>
      <c r="L24" s="199"/>
      <c r="M24" s="199"/>
      <c r="N24" s="897"/>
      <c r="O24" s="897"/>
      <c r="P24" s="897"/>
      <c r="Q24" s="897"/>
      <c r="R24" s="897"/>
      <c r="S24" s="897"/>
      <c r="T24" s="897"/>
      <c r="U24" s="897"/>
      <c r="V24" s="897"/>
      <c r="W24" s="897"/>
      <c r="X24" s="897"/>
      <c r="Y24" s="897"/>
      <c r="Z24" s="897"/>
      <c r="AA24" s="897"/>
      <c r="AB24" s="897"/>
      <c r="AC24" s="897"/>
      <c r="AD24" s="897"/>
      <c r="AE24" s="897"/>
      <c r="AF24" s="897"/>
      <c r="AG24" s="897"/>
      <c r="AH24" s="897"/>
      <c r="AI24" s="897"/>
      <c r="AJ24" s="897"/>
      <c r="AK24" s="897"/>
      <c r="AL24" s="897"/>
      <c r="AM24" s="897"/>
      <c r="AN24" s="897"/>
      <c r="AO24" s="897"/>
      <c r="AP24" s="897"/>
      <c r="AQ24" s="897"/>
      <c r="AR24" s="897"/>
      <c r="AS24" s="897"/>
      <c r="AT24" s="897"/>
      <c r="AU24" s="897"/>
      <c r="AV24" s="897"/>
      <c r="AW24" s="897"/>
      <c r="AX24" s="897"/>
      <c r="AY24" s="897"/>
      <c r="AZ24" s="897"/>
      <c r="BA24" s="897"/>
      <c r="BB24" s="897"/>
      <c r="BC24" s="897"/>
      <c r="BD24" s="897"/>
      <c r="BE24" s="897"/>
      <c r="BF24" s="897"/>
      <c r="BG24" s="897"/>
      <c r="BH24" s="897"/>
      <c r="BI24" s="897"/>
      <c r="BJ24" s="897"/>
      <c r="BK24" s="897"/>
      <c r="BL24" s="897"/>
      <c r="BM24" s="897"/>
      <c r="BN24" s="897"/>
      <c r="BO24" s="897"/>
      <c r="BP24" s="897"/>
      <c r="BQ24" s="897"/>
      <c r="BR24" s="897"/>
    </row>
    <row r="25" spans="1:70" s="222" customFormat="1">
      <c r="A25" s="434"/>
      <c r="B25" s="578"/>
      <c r="C25" s="429"/>
      <c r="D25" s="429"/>
      <c r="E25" s="428"/>
      <c r="F25" s="428"/>
      <c r="G25" s="428"/>
      <c r="H25" s="428"/>
      <c r="I25" s="429"/>
      <c r="J25" s="428"/>
      <c r="K25" s="428"/>
      <c r="L25" s="429"/>
      <c r="M25" s="428"/>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c r="AM25" s="274"/>
      <c r="AN25" s="274"/>
      <c r="AO25" s="274"/>
      <c r="AP25" s="274"/>
      <c r="AQ25" s="274"/>
      <c r="AR25" s="274"/>
      <c r="AS25" s="274"/>
      <c r="AT25" s="274"/>
      <c r="AU25" s="274"/>
      <c r="AV25" s="274"/>
      <c r="AW25" s="274"/>
      <c r="AX25" s="274"/>
      <c r="AY25" s="274"/>
      <c r="AZ25" s="274"/>
      <c r="BA25" s="274"/>
      <c r="BB25" s="274"/>
      <c r="BC25" s="274"/>
      <c r="BD25" s="274"/>
      <c r="BE25" s="274"/>
      <c r="BF25" s="274"/>
      <c r="BG25" s="274"/>
      <c r="BH25" s="274"/>
      <c r="BI25" s="274"/>
      <c r="BJ25" s="274"/>
      <c r="BK25" s="274"/>
      <c r="BL25" s="274"/>
      <c r="BM25" s="274"/>
      <c r="BN25" s="274"/>
      <c r="BO25" s="274"/>
      <c r="BP25" s="274"/>
      <c r="BQ25" s="274"/>
      <c r="BR25" s="274"/>
    </row>
    <row r="26" spans="1:70" s="222" customFormat="1">
      <c r="A26" s="1348" t="s">
        <v>2016</v>
      </c>
      <c r="B26" s="1349"/>
      <c r="C26" s="1349"/>
      <c r="D26" s="1349"/>
      <c r="E26" s="1349"/>
      <c r="F26" s="1349"/>
      <c r="G26" s="1349"/>
      <c r="H26" s="1349"/>
      <c r="I26" s="1350"/>
      <c r="J26" s="1350"/>
      <c r="K26" s="1350"/>
      <c r="L26" s="1350"/>
      <c r="M26" s="1350"/>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4"/>
      <c r="BL26" s="274"/>
      <c r="BM26" s="274"/>
      <c r="BN26" s="274"/>
      <c r="BO26" s="274"/>
      <c r="BP26" s="274"/>
      <c r="BQ26" s="274"/>
      <c r="BR26" s="274"/>
    </row>
    <row r="27" spans="1:70" s="457" customFormat="1">
      <c r="A27" s="1341" t="s">
        <v>2017</v>
      </c>
      <c r="B27" s="1342"/>
      <c r="C27" s="1342"/>
      <c r="D27" s="1342"/>
      <c r="E27" s="1342"/>
      <c r="F27" s="1342"/>
      <c r="G27" s="1342"/>
      <c r="H27" s="1342"/>
      <c r="I27" s="1343"/>
      <c r="J27" s="1343"/>
      <c r="K27" s="1343"/>
      <c r="L27" s="1343"/>
      <c r="M27" s="1343"/>
      <c r="N27" s="821"/>
      <c r="O27" s="821"/>
      <c r="P27" s="821"/>
      <c r="Q27" s="821"/>
      <c r="R27" s="821"/>
      <c r="S27" s="821"/>
      <c r="T27" s="821"/>
      <c r="U27" s="821"/>
      <c r="V27" s="821"/>
      <c r="W27" s="821"/>
      <c r="X27" s="821"/>
      <c r="Y27" s="821"/>
      <c r="Z27" s="821"/>
      <c r="AA27" s="821"/>
      <c r="AB27" s="821"/>
      <c r="AC27" s="821"/>
      <c r="AD27" s="821"/>
      <c r="AE27" s="821"/>
      <c r="AF27" s="821"/>
      <c r="AG27" s="821"/>
      <c r="AH27" s="821"/>
      <c r="AI27" s="821"/>
      <c r="AJ27" s="821"/>
      <c r="AK27" s="821"/>
      <c r="AL27" s="821"/>
      <c r="AM27" s="821"/>
      <c r="AN27" s="821"/>
      <c r="AO27" s="821"/>
      <c r="AP27" s="821"/>
      <c r="AQ27" s="821"/>
      <c r="AR27" s="821"/>
      <c r="AS27" s="821"/>
      <c r="AT27" s="821"/>
      <c r="AU27" s="821"/>
      <c r="AV27" s="821"/>
      <c r="AW27" s="821"/>
      <c r="AX27" s="821"/>
      <c r="AY27" s="821"/>
      <c r="AZ27" s="821"/>
      <c r="BA27" s="821"/>
      <c r="BB27" s="821"/>
      <c r="BC27" s="821"/>
      <c r="BD27" s="821"/>
      <c r="BE27" s="821"/>
      <c r="BF27" s="821"/>
      <c r="BG27" s="821"/>
      <c r="BH27" s="821"/>
      <c r="BI27" s="821"/>
      <c r="BJ27" s="821"/>
      <c r="BK27" s="821"/>
      <c r="BL27" s="821"/>
      <c r="BM27" s="821"/>
      <c r="BN27" s="821"/>
      <c r="BO27" s="821"/>
      <c r="BP27" s="821"/>
      <c r="BQ27" s="821"/>
      <c r="BR27" s="821"/>
    </row>
    <row r="28" spans="1:70" s="222" customFormat="1">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4"/>
      <c r="AN28" s="274"/>
      <c r="AO28" s="274"/>
      <c r="AP28" s="274"/>
      <c r="AQ28" s="274"/>
      <c r="AR28" s="274"/>
      <c r="AS28" s="274"/>
      <c r="AT28" s="274"/>
      <c r="AU28" s="274"/>
      <c r="AV28" s="274"/>
      <c r="AW28" s="274"/>
      <c r="AX28" s="274"/>
      <c r="AY28" s="274"/>
      <c r="AZ28" s="274"/>
      <c r="BA28" s="274"/>
      <c r="BB28" s="274"/>
      <c r="BC28" s="274"/>
      <c r="BD28" s="274"/>
      <c r="BE28" s="274"/>
      <c r="BF28" s="274"/>
      <c r="BG28" s="274"/>
      <c r="BH28" s="274"/>
      <c r="BI28" s="274"/>
      <c r="BJ28" s="274"/>
      <c r="BK28" s="274"/>
      <c r="BL28" s="274"/>
      <c r="BM28" s="274"/>
      <c r="BN28" s="274"/>
      <c r="BO28" s="274"/>
      <c r="BP28" s="274"/>
      <c r="BQ28" s="274"/>
      <c r="BR28" s="274"/>
    </row>
    <row r="33" spans="2:5">
      <c r="B33" s="134" t="s">
        <v>753</v>
      </c>
    </row>
    <row r="36" spans="2:5">
      <c r="E36" s="134" t="s">
        <v>753</v>
      </c>
    </row>
    <row r="39" spans="2:5">
      <c r="C39" s="134" t="s">
        <v>753</v>
      </c>
    </row>
  </sheetData>
  <mergeCells count="15">
    <mergeCell ref="A27:M27"/>
    <mergeCell ref="D15:H15"/>
    <mergeCell ref="I15:M15"/>
    <mergeCell ref="A26:M26"/>
    <mergeCell ref="A15:B15"/>
    <mergeCell ref="H1:I2"/>
    <mergeCell ref="A1:B1"/>
    <mergeCell ref="A11:B11"/>
    <mergeCell ref="D14:H14"/>
    <mergeCell ref="I14:M14"/>
    <mergeCell ref="A12:B12"/>
    <mergeCell ref="A13:B13"/>
    <mergeCell ref="A8:B8"/>
    <mergeCell ref="A9:B9"/>
    <mergeCell ref="A10:B10"/>
  </mergeCells>
  <phoneticPr fontId="14" type="noConversion"/>
  <hyperlinks>
    <hyperlink ref="H1:I2" location="'Spis tablic     List of tables'!A9" display="'Spis tablic     List of tables'!A9" xr:uid="{00000000-0004-0000-0500-000000000000}"/>
  </hyperlinks>
  <pageMargins left="0.75" right="0.75" top="1" bottom="1" header="0.5" footer="0.5"/>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H39"/>
  <sheetViews>
    <sheetView zoomScale="90" zoomScaleNormal="90" workbookViewId="0">
      <selection activeCell="A57" sqref="A57"/>
    </sheetView>
  </sheetViews>
  <sheetFormatPr defaultColWidth="9.140625" defaultRowHeight="12.75"/>
  <cols>
    <col min="1" max="1" width="30.7109375" style="376" customWidth="1"/>
    <col min="2" max="13" width="15.7109375" style="376" customWidth="1"/>
    <col min="14" max="16384" width="9.140625" style="376"/>
  </cols>
  <sheetData>
    <row r="1" spans="1:216" ht="20.100000000000001" customHeight="1">
      <c r="A1" s="5" t="s">
        <v>2154</v>
      </c>
      <c r="D1" s="138"/>
      <c r="E1" s="138"/>
      <c r="F1" s="431"/>
      <c r="G1" s="1453" t="s">
        <v>1349</v>
      </c>
      <c r="H1" s="1453"/>
      <c r="I1" s="32"/>
      <c r="J1" s="32"/>
      <c r="K1" s="32"/>
      <c r="L1" s="32"/>
      <c r="M1" s="32"/>
      <c r="N1" s="222"/>
      <c r="O1" s="222"/>
      <c r="P1" s="222"/>
      <c r="Q1" s="222"/>
      <c r="R1" s="222"/>
      <c r="S1" s="222"/>
      <c r="T1" s="222"/>
    </row>
    <row r="2" spans="1:216" ht="20.100000000000001" customHeight="1">
      <c r="A2" s="343" t="s">
        <v>2155</v>
      </c>
      <c r="B2" s="138"/>
      <c r="C2" s="138"/>
      <c r="D2" s="138"/>
      <c r="E2" s="138"/>
      <c r="F2" s="138"/>
      <c r="G2" s="1453"/>
      <c r="H2" s="1453"/>
      <c r="I2" s="138"/>
      <c r="J2" s="138"/>
      <c r="K2" s="138"/>
      <c r="L2" s="138"/>
      <c r="M2" s="138"/>
      <c r="N2" s="222"/>
      <c r="O2" s="222"/>
      <c r="P2" s="222"/>
      <c r="Q2" s="222"/>
      <c r="R2" s="222"/>
      <c r="S2" s="222"/>
      <c r="T2" s="222"/>
    </row>
    <row r="3" spans="1:216" ht="20.100000000000001" customHeight="1">
      <c r="A3" s="12"/>
      <c r="B3" s="138"/>
      <c r="C3" s="138"/>
      <c r="D3" s="138"/>
      <c r="E3" s="138"/>
      <c r="F3" s="138"/>
      <c r="G3" s="1659"/>
      <c r="H3" s="1659"/>
      <c r="I3" s="138"/>
      <c r="J3" s="138"/>
      <c r="K3" s="138"/>
      <c r="L3" s="138"/>
      <c r="M3" s="138"/>
      <c r="N3" s="222"/>
      <c r="O3" s="222"/>
      <c r="P3" s="222"/>
      <c r="Q3" s="222"/>
      <c r="R3" s="222"/>
      <c r="S3" s="222"/>
      <c r="T3" s="222"/>
    </row>
    <row r="4" spans="1:216" ht="15.75">
      <c r="A4" s="10" t="s">
        <v>2345</v>
      </c>
      <c r="B4" s="138"/>
      <c r="C4" s="138"/>
      <c r="D4" s="138"/>
      <c r="E4" s="138"/>
      <c r="F4" s="138"/>
      <c r="G4" s="138"/>
      <c r="H4" s="138"/>
      <c r="I4" s="138"/>
      <c r="J4" s="138"/>
      <c r="K4" s="138"/>
      <c r="L4" s="138"/>
      <c r="M4" s="138"/>
      <c r="N4" s="222"/>
      <c r="O4" s="222"/>
      <c r="P4" s="222"/>
      <c r="Q4" s="222"/>
      <c r="R4" s="222"/>
      <c r="S4" s="222"/>
      <c r="T4" s="222"/>
    </row>
    <row r="5" spans="1:216" ht="15">
      <c r="A5" s="1149" t="s">
        <v>2169</v>
      </c>
      <c r="B5" s="138"/>
      <c r="C5" s="138"/>
      <c r="D5" s="138"/>
      <c r="E5" s="138"/>
      <c r="F5" s="138"/>
      <c r="G5" s="138"/>
      <c r="H5" s="138"/>
      <c r="I5" s="138"/>
      <c r="J5" s="138"/>
      <c r="K5" s="138"/>
      <c r="L5" s="138"/>
      <c r="M5" s="138"/>
      <c r="N5" s="222"/>
      <c r="O5" s="222"/>
      <c r="P5" s="222"/>
      <c r="Q5" s="222"/>
      <c r="R5" s="222"/>
      <c r="S5" s="222"/>
      <c r="T5" s="222"/>
    </row>
    <row r="6" spans="1:216" ht="15">
      <c r="A6" s="52"/>
      <c r="B6" s="136"/>
      <c r="C6" s="136"/>
      <c r="D6" s="136"/>
      <c r="E6" s="136"/>
      <c r="F6" s="136"/>
      <c r="G6" s="136"/>
      <c r="H6" s="136"/>
      <c r="I6" s="136"/>
      <c r="J6" s="136"/>
      <c r="K6" s="136"/>
      <c r="L6" s="136"/>
      <c r="M6" s="136"/>
      <c r="N6" s="222"/>
      <c r="O6" s="222"/>
      <c r="P6" s="222"/>
      <c r="Q6" s="222"/>
      <c r="R6" s="222"/>
      <c r="S6" s="222"/>
      <c r="T6" s="222"/>
    </row>
    <row r="7" spans="1:216" ht="20.100000000000001" customHeight="1">
      <c r="A7" s="347"/>
      <c r="B7" s="524"/>
      <c r="C7" s="352"/>
      <c r="D7" s="464"/>
      <c r="E7" s="352"/>
      <c r="F7" s="136"/>
      <c r="G7" s="1575" t="s">
        <v>2464</v>
      </c>
      <c r="H7" s="1575"/>
      <c r="I7" s="352"/>
      <c r="J7" s="352"/>
      <c r="K7" s="352"/>
      <c r="L7" s="136"/>
      <c r="M7" s="136"/>
      <c r="N7" s="222"/>
      <c r="O7" s="222"/>
      <c r="P7" s="222"/>
      <c r="Q7" s="222"/>
      <c r="R7" s="222"/>
      <c r="S7" s="222" t="s">
        <v>753</v>
      </c>
      <c r="T7" s="222"/>
    </row>
    <row r="8" spans="1:216" ht="20.100000000000001" customHeight="1">
      <c r="A8" s="347"/>
      <c r="B8" s="1370" t="s">
        <v>1615</v>
      </c>
      <c r="C8" s="1361"/>
      <c r="D8" s="1361"/>
      <c r="E8" s="1361"/>
      <c r="F8" s="1361"/>
      <c r="G8" s="1362"/>
      <c r="H8" s="1398" t="s">
        <v>1616</v>
      </c>
      <c r="I8" s="1361"/>
      <c r="J8" s="1361"/>
      <c r="K8" s="1361"/>
      <c r="L8" s="1361"/>
      <c r="M8" s="1361"/>
      <c r="N8" s="222"/>
      <c r="O8" s="222"/>
      <c r="P8" s="222"/>
      <c r="Q8" s="222"/>
      <c r="R8" s="222"/>
      <c r="S8" s="222"/>
      <c r="T8" s="222"/>
    </row>
    <row r="9" spans="1:216">
      <c r="B9" s="356"/>
      <c r="C9" s="375"/>
      <c r="D9" s="356"/>
      <c r="E9" s="375"/>
      <c r="F9" s="1395" t="s">
        <v>37</v>
      </c>
      <c r="G9" s="1388"/>
      <c r="H9" s="370"/>
      <c r="I9" s="371"/>
      <c r="J9" s="370"/>
      <c r="K9" s="371"/>
      <c r="L9" s="1395" t="s">
        <v>37</v>
      </c>
      <c r="M9" s="1387"/>
      <c r="N9" s="222"/>
      <c r="O9" s="222"/>
      <c r="P9" s="222"/>
      <c r="Q9" s="222"/>
      <c r="R9" s="222"/>
      <c r="S9" s="222"/>
      <c r="T9" s="222"/>
    </row>
    <row r="10" spans="1:216">
      <c r="A10" s="483" t="s">
        <v>31</v>
      </c>
      <c r="B10" s="1300" t="s">
        <v>35</v>
      </c>
      <c r="C10" s="1256"/>
      <c r="D10" s="1300" t="s">
        <v>36</v>
      </c>
      <c r="E10" s="1256"/>
      <c r="F10" s="1300" t="s">
        <v>41</v>
      </c>
      <c r="G10" s="1256"/>
      <c r="H10" s="1300" t="s">
        <v>38</v>
      </c>
      <c r="I10" s="1256"/>
      <c r="J10" s="1300" t="s">
        <v>36</v>
      </c>
      <c r="K10" s="1256"/>
      <c r="L10" s="1300" t="s">
        <v>41</v>
      </c>
      <c r="M10" s="1236"/>
      <c r="N10" s="222"/>
      <c r="O10" s="222"/>
      <c r="P10" s="222"/>
      <c r="Q10" s="222"/>
      <c r="R10" s="222"/>
      <c r="S10" s="222"/>
      <c r="T10" s="222"/>
    </row>
    <row r="11" spans="1:216">
      <c r="A11" s="605" t="s">
        <v>34</v>
      </c>
      <c r="B11" s="1304" t="s">
        <v>39</v>
      </c>
      <c r="C11" s="1238"/>
      <c r="D11" s="1304" t="s">
        <v>40</v>
      </c>
      <c r="E11" s="1238"/>
      <c r="F11" s="1304" t="s">
        <v>774</v>
      </c>
      <c r="G11" s="1238"/>
      <c r="H11" s="1304" t="s">
        <v>39</v>
      </c>
      <c r="I11" s="1238"/>
      <c r="J11" s="1237" t="s">
        <v>40</v>
      </c>
      <c r="K11" s="1238"/>
      <c r="L11" s="1304" t="s">
        <v>774</v>
      </c>
      <c r="M11" s="1237"/>
      <c r="N11" s="274"/>
      <c r="O11" s="222"/>
      <c r="P11" s="222"/>
      <c r="Q11" s="222"/>
      <c r="R11" s="222"/>
      <c r="S11" s="222"/>
      <c r="T11" s="222"/>
    </row>
    <row r="12" spans="1:216">
      <c r="A12" s="636"/>
      <c r="B12" s="650"/>
      <c r="C12" s="472"/>
      <c r="D12" s="136"/>
      <c r="E12" s="472"/>
      <c r="F12" s="1608" t="s">
        <v>773</v>
      </c>
      <c r="G12" s="1628"/>
      <c r="H12" s="650"/>
      <c r="I12" s="472"/>
      <c r="J12" s="136"/>
      <c r="K12" s="472"/>
      <c r="L12" s="1608" t="s">
        <v>773</v>
      </c>
      <c r="M12" s="1468"/>
      <c r="N12" s="532"/>
      <c r="O12" s="222"/>
      <c r="P12" s="222"/>
      <c r="Q12" s="222"/>
      <c r="R12" s="222"/>
      <c r="S12" s="222"/>
      <c r="T12" s="222"/>
    </row>
    <row r="13" spans="1:216">
      <c r="A13" s="636"/>
      <c r="B13" s="106" t="s">
        <v>19</v>
      </c>
      <c r="C13" s="240" t="s">
        <v>2465</v>
      </c>
      <c r="D13" s="106" t="s">
        <v>230</v>
      </c>
      <c r="E13" s="240" t="s">
        <v>2466</v>
      </c>
      <c r="F13" s="106" t="s">
        <v>7</v>
      </c>
      <c r="G13" s="240" t="s">
        <v>2466</v>
      </c>
      <c r="H13" s="106" t="s">
        <v>19</v>
      </c>
      <c r="I13" s="240" t="s">
        <v>2466</v>
      </c>
      <c r="J13" s="106" t="s">
        <v>230</v>
      </c>
      <c r="K13" s="240" t="s">
        <v>2466</v>
      </c>
      <c r="L13" s="106" t="s">
        <v>7</v>
      </c>
      <c r="M13" s="1144" t="s">
        <v>2466</v>
      </c>
      <c r="N13" s="274"/>
      <c r="O13" s="222"/>
      <c r="P13" s="222"/>
      <c r="Q13" s="222"/>
      <c r="R13" s="222"/>
      <c r="S13" s="222"/>
      <c r="T13" s="222"/>
    </row>
    <row r="14" spans="1:216" ht="15" thickBot="1">
      <c r="A14" s="636"/>
      <c r="B14" s="349" t="s">
        <v>2219</v>
      </c>
      <c r="C14" s="282" t="s">
        <v>2314</v>
      </c>
      <c r="D14" s="349" t="s">
        <v>2184</v>
      </c>
      <c r="E14" s="282" t="s">
        <v>2314</v>
      </c>
      <c r="F14" s="349" t="s">
        <v>1348</v>
      </c>
      <c r="G14" s="282" t="s">
        <v>2314</v>
      </c>
      <c r="H14" s="349" t="s">
        <v>2219</v>
      </c>
      <c r="I14" s="282" t="s">
        <v>2315</v>
      </c>
      <c r="J14" s="349" t="s">
        <v>2184</v>
      </c>
      <c r="K14" s="282" t="s">
        <v>2314</v>
      </c>
      <c r="L14" s="349" t="s">
        <v>1348</v>
      </c>
      <c r="M14" s="283" t="s">
        <v>2314</v>
      </c>
      <c r="N14" s="274"/>
      <c r="O14" s="274"/>
      <c r="P14" s="274"/>
      <c r="Q14" s="274"/>
      <c r="R14" s="274"/>
      <c r="S14" s="274"/>
      <c r="T14" s="274"/>
      <c r="U14" s="532"/>
      <c r="V14" s="532"/>
      <c r="W14" s="532"/>
      <c r="X14" s="532"/>
      <c r="Y14" s="532"/>
      <c r="Z14" s="532"/>
      <c r="AA14" s="532"/>
      <c r="AB14" s="532"/>
      <c r="AC14" s="532"/>
      <c r="AD14" s="532"/>
      <c r="AE14" s="532"/>
      <c r="AF14" s="532"/>
      <c r="AG14" s="532"/>
      <c r="AH14" s="532"/>
      <c r="AI14" s="532"/>
      <c r="AJ14" s="532"/>
      <c r="AK14" s="532"/>
      <c r="AL14" s="532"/>
      <c r="AM14" s="532"/>
      <c r="AN14" s="532"/>
      <c r="AO14" s="532"/>
      <c r="AP14" s="532"/>
      <c r="AQ14" s="532"/>
      <c r="AR14" s="532"/>
      <c r="AS14" s="532"/>
      <c r="AT14" s="532"/>
      <c r="AU14" s="532"/>
      <c r="AV14" s="532"/>
      <c r="AW14" s="532"/>
      <c r="AX14" s="532"/>
      <c r="AY14" s="532"/>
      <c r="AZ14" s="532"/>
      <c r="BA14" s="532"/>
      <c r="BB14" s="532"/>
      <c r="BC14" s="532"/>
      <c r="BD14" s="532"/>
      <c r="BE14" s="532"/>
      <c r="BF14" s="532"/>
      <c r="BG14" s="532"/>
      <c r="BH14" s="532"/>
      <c r="BI14" s="532"/>
      <c r="BJ14" s="532"/>
      <c r="BK14" s="532"/>
      <c r="BL14" s="532"/>
      <c r="BM14" s="532"/>
      <c r="BN14" s="532"/>
      <c r="BO14" s="532"/>
      <c r="BP14" s="532"/>
      <c r="BQ14" s="532"/>
      <c r="BR14" s="532"/>
      <c r="BS14" s="532"/>
      <c r="BT14" s="532"/>
      <c r="BU14" s="532"/>
      <c r="BV14" s="532"/>
      <c r="BW14" s="532"/>
      <c r="BX14" s="532"/>
      <c r="BY14" s="532"/>
      <c r="BZ14" s="532"/>
      <c r="CA14" s="532"/>
      <c r="CB14" s="532"/>
      <c r="CC14" s="532"/>
      <c r="CD14" s="532"/>
      <c r="CE14" s="532"/>
      <c r="CF14" s="532"/>
      <c r="CG14" s="532"/>
      <c r="CH14" s="532"/>
      <c r="CI14" s="532"/>
      <c r="CJ14" s="532"/>
      <c r="CK14" s="532"/>
      <c r="CL14" s="532"/>
      <c r="CM14" s="532"/>
      <c r="CN14" s="532"/>
      <c r="CO14" s="532"/>
      <c r="CP14" s="532"/>
      <c r="CQ14" s="532"/>
      <c r="CR14" s="532"/>
      <c r="CS14" s="532"/>
      <c r="CT14" s="532"/>
      <c r="CU14" s="532"/>
      <c r="CV14" s="532"/>
      <c r="CW14" s="532"/>
      <c r="CX14" s="532"/>
      <c r="CY14" s="532"/>
      <c r="CZ14" s="532"/>
      <c r="DA14" s="532"/>
      <c r="DB14" s="532"/>
      <c r="DC14" s="532"/>
      <c r="DD14" s="532"/>
      <c r="DE14" s="532"/>
      <c r="DF14" s="532"/>
      <c r="DG14" s="532"/>
      <c r="DH14" s="532"/>
      <c r="DI14" s="532"/>
      <c r="DJ14" s="532"/>
      <c r="DK14" s="532"/>
      <c r="DL14" s="532"/>
      <c r="DM14" s="532"/>
      <c r="DN14" s="532"/>
      <c r="DO14" s="532"/>
      <c r="DP14" s="532"/>
      <c r="DQ14" s="532"/>
      <c r="DR14" s="532"/>
      <c r="DS14" s="532"/>
      <c r="DT14" s="532"/>
      <c r="DU14" s="532"/>
      <c r="DV14" s="532"/>
      <c r="DW14" s="532"/>
      <c r="DX14" s="532"/>
      <c r="DY14" s="532"/>
      <c r="DZ14" s="532"/>
      <c r="EA14" s="532"/>
      <c r="EB14" s="532"/>
      <c r="EC14" s="532"/>
      <c r="ED14" s="532"/>
      <c r="EE14" s="532"/>
      <c r="EF14" s="532"/>
      <c r="EG14" s="532"/>
      <c r="EH14" s="532"/>
      <c r="EI14" s="532"/>
      <c r="EJ14" s="532"/>
      <c r="EK14" s="532"/>
      <c r="EL14" s="532"/>
      <c r="EM14" s="532"/>
      <c r="EN14" s="532"/>
      <c r="EO14" s="532"/>
      <c r="EP14" s="532"/>
      <c r="EQ14" s="532"/>
      <c r="ER14" s="532"/>
      <c r="ES14" s="532"/>
      <c r="ET14" s="532"/>
      <c r="EU14" s="532"/>
      <c r="EV14" s="532"/>
      <c r="EW14" s="532"/>
      <c r="EX14" s="532"/>
      <c r="EY14" s="532"/>
      <c r="EZ14" s="532"/>
      <c r="FA14" s="532"/>
      <c r="FB14" s="532"/>
      <c r="FC14" s="532"/>
      <c r="FD14" s="532"/>
      <c r="FE14" s="532"/>
      <c r="FF14" s="532"/>
      <c r="FG14" s="532"/>
      <c r="FH14" s="532"/>
      <c r="FI14" s="532"/>
      <c r="FJ14" s="532"/>
      <c r="FK14" s="532"/>
      <c r="FL14" s="532"/>
      <c r="FM14" s="532"/>
      <c r="FN14" s="532"/>
      <c r="FO14" s="532"/>
      <c r="FP14" s="532"/>
      <c r="FQ14" s="532"/>
      <c r="FR14" s="532"/>
      <c r="FS14" s="532"/>
      <c r="FT14" s="532"/>
      <c r="FU14" s="532"/>
      <c r="FV14" s="532"/>
      <c r="FW14" s="532"/>
      <c r="FX14" s="532"/>
      <c r="FY14" s="532"/>
      <c r="FZ14" s="532"/>
      <c r="GA14" s="532"/>
      <c r="GB14" s="532"/>
      <c r="GC14" s="532"/>
      <c r="GD14" s="532"/>
      <c r="GE14" s="532"/>
      <c r="GF14" s="532"/>
      <c r="GG14" s="532"/>
      <c r="GH14" s="532"/>
      <c r="GI14" s="532"/>
      <c r="GJ14" s="532"/>
      <c r="GK14" s="532"/>
      <c r="GL14" s="532"/>
      <c r="GM14" s="532"/>
      <c r="GN14" s="532"/>
      <c r="GO14" s="532"/>
      <c r="GP14" s="532"/>
      <c r="GQ14" s="532"/>
      <c r="GR14" s="532"/>
      <c r="GS14" s="532"/>
      <c r="GT14" s="532"/>
      <c r="GU14" s="532"/>
      <c r="GV14" s="532"/>
      <c r="GW14" s="532"/>
      <c r="GX14" s="532"/>
      <c r="GY14" s="532"/>
      <c r="GZ14" s="532"/>
      <c r="HA14" s="532"/>
      <c r="HB14" s="532"/>
      <c r="HC14" s="532"/>
      <c r="HD14" s="532"/>
      <c r="HE14" s="532"/>
      <c r="HF14" s="532"/>
      <c r="HG14" s="532"/>
      <c r="HH14" s="532"/>
    </row>
    <row r="15" spans="1:216" s="633" customFormat="1" ht="24.95" customHeight="1">
      <c r="A15" s="66" t="s">
        <v>1060</v>
      </c>
      <c r="B15" s="65">
        <v>874853.4</v>
      </c>
      <c r="C15" s="65">
        <v>118.2</v>
      </c>
      <c r="D15" s="665">
        <v>2733</v>
      </c>
      <c r="E15" s="65">
        <v>100.1</v>
      </c>
      <c r="F15" s="99">
        <v>5755.18</v>
      </c>
      <c r="G15" s="65">
        <v>108.7</v>
      </c>
      <c r="H15" s="65">
        <v>122402.8</v>
      </c>
      <c r="I15" s="65">
        <v>106.7</v>
      </c>
      <c r="J15" s="665">
        <v>421</v>
      </c>
      <c r="K15" s="100">
        <v>98.7</v>
      </c>
      <c r="L15" s="99">
        <v>5574.66</v>
      </c>
      <c r="M15" s="100">
        <v>106.1</v>
      </c>
      <c r="N15" s="274"/>
      <c r="O15" s="274"/>
      <c r="P15" s="274"/>
      <c r="Q15" s="274"/>
      <c r="R15" s="274"/>
      <c r="S15" s="274"/>
      <c r="T15" s="274"/>
      <c r="U15" s="532"/>
      <c r="V15" s="532"/>
      <c r="W15" s="532"/>
      <c r="X15" s="532"/>
      <c r="Y15" s="532"/>
      <c r="Z15" s="532"/>
      <c r="AA15" s="532"/>
      <c r="AB15" s="532"/>
      <c r="AC15" s="532"/>
      <c r="AD15" s="532"/>
      <c r="AE15" s="532"/>
      <c r="AF15" s="532"/>
      <c r="AG15" s="532"/>
      <c r="AH15" s="532"/>
      <c r="AI15" s="532"/>
      <c r="AJ15" s="532"/>
      <c r="AK15" s="532"/>
      <c r="AL15" s="532"/>
      <c r="AM15" s="532"/>
      <c r="AN15" s="532"/>
      <c r="AO15" s="532"/>
      <c r="AP15" s="532"/>
      <c r="AQ15" s="532"/>
      <c r="AR15" s="532"/>
      <c r="AS15" s="532"/>
      <c r="AT15" s="532"/>
      <c r="AU15" s="532"/>
      <c r="AV15" s="532"/>
      <c r="AW15" s="532"/>
      <c r="AX15" s="532"/>
      <c r="AY15" s="532"/>
      <c r="AZ15" s="532"/>
      <c r="BA15" s="532"/>
      <c r="BB15" s="532"/>
      <c r="BC15" s="532"/>
      <c r="BD15" s="532"/>
      <c r="BE15" s="532"/>
      <c r="BF15" s="532"/>
      <c r="BG15" s="532"/>
      <c r="BH15" s="532"/>
      <c r="BI15" s="532"/>
      <c r="BJ15" s="532"/>
      <c r="BK15" s="532"/>
      <c r="BL15" s="532"/>
      <c r="BM15" s="532"/>
      <c r="BN15" s="532"/>
      <c r="BO15" s="532"/>
      <c r="BP15" s="532"/>
      <c r="BQ15" s="532"/>
      <c r="BR15" s="532"/>
      <c r="BS15" s="532"/>
      <c r="BT15" s="532"/>
      <c r="BU15" s="532"/>
      <c r="BV15" s="532"/>
      <c r="BW15" s="532"/>
      <c r="BX15" s="532"/>
      <c r="BY15" s="532"/>
      <c r="BZ15" s="532"/>
      <c r="CA15" s="532"/>
      <c r="CB15" s="532"/>
      <c r="CC15" s="532"/>
      <c r="CD15" s="532"/>
      <c r="CE15" s="532"/>
      <c r="CF15" s="532"/>
      <c r="CG15" s="532"/>
      <c r="CH15" s="532"/>
      <c r="CI15" s="532"/>
      <c r="CJ15" s="532"/>
      <c r="CK15" s="532"/>
      <c r="CL15" s="532"/>
      <c r="CM15" s="532"/>
      <c r="CN15" s="532"/>
      <c r="CO15" s="532"/>
      <c r="CP15" s="532"/>
      <c r="CQ15" s="532"/>
      <c r="CR15" s="532"/>
      <c r="CS15" s="532"/>
      <c r="CT15" s="532"/>
      <c r="CU15" s="532"/>
      <c r="CV15" s="532"/>
      <c r="CW15" s="532"/>
      <c r="CX15" s="532"/>
      <c r="CY15" s="532"/>
      <c r="CZ15" s="532"/>
      <c r="DA15" s="532"/>
      <c r="DB15" s="532"/>
      <c r="DC15" s="532"/>
      <c r="DD15" s="532"/>
      <c r="DE15" s="532"/>
      <c r="DF15" s="532"/>
      <c r="DG15" s="532"/>
      <c r="DH15" s="532"/>
      <c r="DI15" s="532"/>
      <c r="DJ15" s="532"/>
      <c r="DK15" s="532"/>
      <c r="DL15" s="532"/>
      <c r="DM15" s="532"/>
      <c r="DN15" s="532"/>
      <c r="DO15" s="532"/>
      <c r="DP15" s="532"/>
      <c r="DQ15" s="532"/>
      <c r="DR15" s="532"/>
      <c r="DS15" s="532"/>
      <c r="DT15" s="532"/>
      <c r="DU15" s="532"/>
      <c r="DV15" s="532"/>
      <c r="DW15" s="532"/>
      <c r="DX15" s="532"/>
      <c r="DY15" s="532"/>
      <c r="DZ15" s="532"/>
      <c r="EA15" s="532"/>
      <c r="EB15" s="532"/>
      <c r="EC15" s="532"/>
      <c r="ED15" s="532"/>
      <c r="EE15" s="532"/>
      <c r="EF15" s="532"/>
      <c r="EG15" s="532"/>
      <c r="EH15" s="532"/>
      <c r="EI15" s="532"/>
      <c r="EJ15" s="532"/>
      <c r="EK15" s="532"/>
      <c r="EL15" s="532"/>
      <c r="EM15" s="532"/>
      <c r="EN15" s="532"/>
      <c r="EO15" s="532"/>
      <c r="EP15" s="532"/>
      <c r="EQ15" s="532"/>
      <c r="ER15" s="532"/>
      <c r="ES15" s="532"/>
      <c r="ET15" s="532"/>
      <c r="EU15" s="532"/>
      <c r="EV15" s="532"/>
      <c r="EW15" s="532"/>
      <c r="EX15" s="532"/>
      <c r="EY15" s="532"/>
      <c r="EZ15" s="532"/>
      <c r="FA15" s="532"/>
      <c r="FB15" s="532"/>
      <c r="FC15" s="532"/>
      <c r="FD15" s="532"/>
      <c r="FE15" s="532"/>
      <c r="FF15" s="532"/>
      <c r="FG15" s="532"/>
      <c r="FH15" s="532"/>
      <c r="FI15" s="532"/>
      <c r="FJ15" s="532"/>
      <c r="FK15" s="532"/>
      <c r="FL15" s="532"/>
      <c r="FM15" s="532"/>
      <c r="FN15" s="532"/>
      <c r="FO15" s="532"/>
      <c r="FP15" s="532"/>
      <c r="FQ15" s="532"/>
      <c r="FR15" s="532"/>
      <c r="FS15" s="532"/>
      <c r="FT15" s="532"/>
      <c r="FU15" s="532"/>
      <c r="FV15" s="532"/>
      <c r="FW15" s="532"/>
      <c r="FX15" s="532"/>
      <c r="FY15" s="532"/>
      <c r="FZ15" s="532"/>
      <c r="GA15" s="532"/>
      <c r="GB15" s="532"/>
      <c r="GC15" s="532"/>
      <c r="GD15" s="532"/>
      <c r="GE15" s="532"/>
      <c r="GF15" s="532"/>
      <c r="GG15" s="532"/>
      <c r="GH15" s="532"/>
      <c r="GI15" s="532"/>
      <c r="GJ15" s="532"/>
      <c r="GK15" s="532"/>
      <c r="GL15" s="532"/>
      <c r="GM15" s="532"/>
      <c r="GN15" s="532"/>
      <c r="GO15" s="532"/>
      <c r="GP15" s="532"/>
      <c r="GQ15" s="532"/>
      <c r="GR15" s="532"/>
      <c r="GS15" s="532"/>
      <c r="GT15" s="532"/>
      <c r="GU15" s="532"/>
      <c r="GV15" s="532"/>
      <c r="GW15" s="532"/>
      <c r="GX15" s="532"/>
      <c r="GY15" s="532"/>
      <c r="GZ15" s="532"/>
      <c r="HA15" s="532"/>
      <c r="HB15" s="532"/>
      <c r="HC15" s="532"/>
      <c r="HD15" s="532"/>
      <c r="HE15" s="532"/>
      <c r="HF15" s="532"/>
      <c r="HG15" s="532"/>
      <c r="HH15" s="532"/>
    </row>
    <row r="16" spans="1:216">
      <c r="A16" s="637" t="s">
        <v>1061</v>
      </c>
      <c r="B16" s="105"/>
      <c r="C16" s="105"/>
      <c r="D16" s="261"/>
      <c r="E16" s="105"/>
      <c r="F16" s="111"/>
      <c r="G16" s="105"/>
      <c r="H16" s="105"/>
      <c r="I16" s="105"/>
      <c r="J16" s="261"/>
      <c r="K16" s="627"/>
      <c r="L16" s="111"/>
      <c r="M16" s="143"/>
    </row>
    <row r="17" spans="1:13" ht="20.100000000000001" customHeight="1">
      <c r="A17" s="342" t="s">
        <v>321</v>
      </c>
      <c r="B17" s="105">
        <v>93972.1</v>
      </c>
      <c r="C17" s="105">
        <v>134</v>
      </c>
      <c r="D17" s="261">
        <v>229</v>
      </c>
      <c r="E17" s="105">
        <v>100.5</v>
      </c>
      <c r="F17" s="111">
        <v>6467.58</v>
      </c>
      <c r="G17" s="105">
        <v>109.9</v>
      </c>
      <c r="H17" s="105">
        <v>6786.8</v>
      </c>
      <c r="I17" s="105">
        <v>90</v>
      </c>
      <c r="J17" s="261">
        <v>28</v>
      </c>
      <c r="K17" s="143">
        <v>97.9</v>
      </c>
      <c r="L17" s="111">
        <v>5991.87</v>
      </c>
      <c r="M17" s="143">
        <v>105.7</v>
      </c>
    </row>
    <row r="18" spans="1:13" ht="20.100000000000001" customHeight="1">
      <c r="A18" s="342" t="s">
        <v>322</v>
      </c>
      <c r="B18" s="105">
        <v>38033.9</v>
      </c>
      <c r="C18" s="105">
        <v>114.9</v>
      </c>
      <c r="D18" s="261">
        <v>135</v>
      </c>
      <c r="E18" s="105">
        <v>99.3</v>
      </c>
      <c r="F18" s="111">
        <v>5106.8900000000003</v>
      </c>
      <c r="G18" s="105">
        <v>110.3</v>
      </c>
      <c r="H18" s="105">
        <v>4294.1000000000004</v>
      </c>
      <c r="I18" s="105">
        <v>110.1</v>
      </c>
      <c r="J18" s="261">
        <v>20</v>
      </c>
      <c r="K18" s="143">
        <v>100.4</v>
      </c>
      <c r="L18" s="111">
        <v>4845.6099999999997</v>
      </c>
      <c r="M18" s="143">
        <v>104.8</v>
      </c>
    </row>
    <row r="19" spans="1:13" ht="20.100000000000001" customHeight="1">
      <c r="A19" s="342" t="s">
        <v>334</v>
      </c>
      <c r="B19" s="105">
        <v>22412.9</v>
      </c>
      <c r="C19" s="105">
        <v>114.8</v>
      </c>
      <c r="D19" s="261">
        <v>100</v>
      </c>
      <c r="E19" s="105">
        <v>100.3</v>
      </c>
      <c r="F19" s="111">
        <v>5272.98</v>
      </c>
      <c r="G19" s="105">
        <v>107.9</v>
      </c>
      <c r="H19" s="105">
        <v>2665.6</v>
      </c>
      <c r="I19" s="105">
        <v>111.6</v>
      </c>
      <c r="J19" s="261">
        <v>18</v>
      </c>
      <c r="K19" s="143">
        <v>100.5</v>
      </c>
      <c r="L19" s="111">
        <v>4420.42</v>
      </c>
      <c r="M19" s="143">
        <v>106.5</v>
      </c>
    </row>
    <row r="20" spans="1:13" ht="20.100000000000001" customHeight="1">
      <c r="A20" s="342" t="s">
        <v>323</v>
      </c>
      <c r="B20" s="105">
        <v>22477.4</v>
      </c>
      <c r="C20" s="105">
        <v>114.3</v>
      </c>
      <c r="D20" s="261">
        <v>71</v>
      </c>
      <c r="E20" s="105">
        <v>98.9</v>
      </c>
      <c r="F20" s="111">
        <v>5312.94</v>
      </c>
      <c r="G20" s="105">
        <v>110.4</v>
      </c>
      <c r="H20" s="105">
        <v>1208.7</v>
      </c>
      <c r="I20" s="105">
        <v>105.1</v>
      </c>
      <c r="J20" s="261">
        <v>7</v>
      </c>
      <c r="K20" s="143">
        <v>97.6</v>
      </c>
      <c r="L20" s="111">
        <v>4689.41</v>
      </c>
      <c r="M20" s="143">
        <v>110.9</v>
      </c>
    </row>
    <row r="21" spans="1:13" ht="20.100000000000001" customHeight="1">
      <c r="A21" s="342" t="s">
        <v>335</v>
      </c>
      <c r="B21" s="105">
        <v>49294.6</v>
      </c>
      <c r="C21" s="105">
        <v>111</v>
      </c>
      <c r="D21" s="261">
        <v>169</v>
      </c>
      <c r="E21" s="105">
        <v>99.1</v>
      </c>
      <c r="F21" s="111">
        <v>5544.05</v>
      </c>
      <c r="G21" s="105">
        <v>109.5</v>
      </c>
      <c r="H21" s="105">
        <v>5260.1</v>
      </c>
      <c r="I21" s="105">
        <v>105.9</v>
      </c>
      <c r="J21" s="261">
        <v>20</v>
      </c>
      <c r="K21" s="143">
        <v>103.5</v>
      </c>
      <c r="L21" s="111">
        <v>5100.05</v>
      </c>
      <c r="M21" s="143">
        <v>107.4</v>
      </c>
    </row>
    <row r="22" spans="1:13" ht="20.100000000000001" customHeight="1">
      <c r="A22" s="342" t="s">
        <v>324</v>
      </c>
      <c r="B22" s="105">
        <v>65112.2</v>
      </c>
      <c r="C22" s="105">
        <v>116.5</v>
      </c>
      <c r="D22" s="261">
        <v>213</v>
      </c>
      <c r="E22" s="105">
        <v>100.1</v>
      </c>
      <c r="F22" s="111">
        <v>5633.1</v>
      </c>
      <c r="G22" s="105">
        <v>108.9</v>
      </c>
      <c r="H22" s="105">
        <v>11554.3</v>
      </c>
      <c r="I22" s="105">
        <v>104.8</v>
      </c>
      <c r="J22" s="261">
        <v>44</v>
      </c>
      <c r="K22" s="143">
        <v>99.5</v>
      </c>
      <c r="L22" s="111">
        <v>5005.29</v>
      </c>
      <c r="M22" s="143">
        <v>106.1</v>
      </c>
    </row>
    <row r="23" spans="1:13" ht="20.100000000000001" customHeight="1">
      <c r="A23" s="342" t="s">
        <v>325</v>
      </c>
      <c r="B23" s="105">
        <v>173956.8</v>
      </c>
      <c r="C23" s="105">
        <v>111.8</v>
      </c>
      <c r="D23" s="261">
        <v>390</v>
      </c>
      <c r="E23" s="105">
        <v>100.4</v>
      </c>
      <c r="F23" s="111">
        <v>6531.72</v>
      </c>
      <c r="G23" s="105">
        <v>107.8</v>
      </c>
      <c r="H23" s="105">
        <v>37631.800000000003</v>
      </c>
      <c r="I23" s="105">
        <v>106.8</v>
      </c>
      <c r="J23" s="261">
        <v>89</v>
      </c>
      <c r="K23" s="143">
        <v>99</v>
      </c>
      <c r="L23" s="111">
        <v>7200.49</v>
      </c>
      <c r="M23" s="143">
        <v>106.6</v>
      </c>
    </row>
    <row r="24" spans="1:13" s="24" customFormat="1" ht="20.100000000000001" customHeight="1">
      <c r="A24" s="62" t="s">
        <v>326</v>
      </c>
      <c r="B24" s="56">
        <v>18471.099999999999</v>
      </c>
      <c r="C24" s="56">
        <v>113.6</v>
      </c>
      <c r="D24" s="273">
        <v>60</v>
      </c>
      <c r="E24" s="56">
        <v>102</v>
      </c>
      <c r="F24" s="68">
        <v>5515.59</v>
      </c>
      <c r="G24" s="56">
        <v>108.8</v>
      </c>
      <c r="H24" s="56">
        <v>2541.1999999999998</v>
      </c>
      <c r="I24" s="56">
        <v>121.8</v>
      </c>
      <c r="J24" s="273">
        <v>7</v>
      </c>
      <c r="K24" s="58">
        <v>102.1</v>
      </c>
      <c r="L24" s="68">
        <v>5070.8999999999996</v>
      </c>
      <c r="M24" s="58">
        <v>105.8</v>
      </c>
    </row>
    <row r="25" spans="1:13" ht="20.100000000000001" customHeight="1">
      <c r="A25" s="342" t="s">
        <v>327</v>
      </c>
      <c r="B25" s="105">
        <v>30439.3</v>
      </c>
      <c r="C25" s="105">
        <v>122.1</v>
      </c>
      <c r="D25" s="261">
        <v>131</v>
      </c>
      <c r="E25" s="105">
        <v>100</v>
      </c>
      <c r="F25" s="111">
        <v>5022.46</v>
      </c>
      <c r="G25" s="105">
        <v>110.5</v>
      </c>
      <c r="H25" s="105">
        <v>3939.3</v>
      </c>
      <c r="I25" s="105">
        <v>109.3</v>
      </c>
      <c r="J25" s="261">
        <v>19</v>
      </c>
      <c r="K25" s="143">
        <v>102.7</v>
      </c>
      <c r="L25" s="111">
        <v>4388.0200000000004</v>
      </c>
      <c r="M25" s="143">
        <v>106.7</v>
      </c>
    </row>
    <row r="26" spans="1:13" ht="20.100000000000001" customHeight="1">
      <c r="A26" s="342" t="s">
        <v>336</v>
      </c>
      <c r="B26" s="105">
        <v>18182.599999999999</v>
      </c>
      <c r="C26" s="105">
        <v>110.1</v>
      </c>
      <c r="D26" s="261">
        <v>58</v>
      </c>
      <c r="E26" s="105">
        <v>101.7</v>
      </c>
      <c r="F26" s="111">
        <v>5018.8999999999996</v>
      </c>
      <c r="G26" s="105">
        <v>108.9</v>
      </c>
      <c r="H26" s="105">
        <v>3376.9</v>
      </c>
      <c r="I26" s="105">
        <v>94.8</v>
      </c>
      <c r="J26" s="261">
        <v>13</v>
      </c>
      <c r="K26" s="143">
        <v>100.4</v>
      </c>
      <c r="L26" s="111">
        <v>5634.69</v>
      </c>
      <c r="M26" s="143">
        <v>108.2</v>
      </c>
    </row>
    <row r="27" spans="1:13" ht="20.100000000000001" customHeight="1">
      <c r="A27" s="342" t="s">
        <v>328</v>
      </c>
      <c r="B27" s="105">
        <v>51988.2</v>
      </c>
      <c r="C27" s="105">
        <v>108.1</v>
      </c>
      <c r="D27" s="261">
        <v>154</v>
      </c>
      <c r="E27" s="105">
        <v>99.6</v>
      </c>
      <c r="F27" s="111">
        <v>5882.73</v>
      </c>
      <c r="G27" s="105">
        <v>108.7</v>
      </c>
      <c r="H27" s="105">
        <v>8256.6</v>
      </c>
      <c r="I27" s="105">
        <v>99.9</v>
      </c>
      <c r="J27" s="261">
        <v>32</v>
      </c>
      <c r="K27" s="143">
        <v>100.9</v>
      </c>
      <c r="L27" s="111">
        <v>5393.64</v>
      </c>
      <c r="M27" s="143">
        <v>108.2</v>
      </c>
    </row>
    <row r="28" spans="1:13" ht="20.100000000000001" customHeight="1">
      <c r="A28" s="342" t="s">
        <v>329</v>
      </c>
      <c r="B28" s="105">
        <v>126367.3</v>
      </c>
      <c r="C28" s="105">
        <v>122</v>
      </c>
      <c r="D28" s="261">
        <v>435</v>
      </c>
      <c r="E28" s="105">
        <v>99.4</v>
      </c>
      <c r="F28" s="111">
        <v>6124.31</v>
      </c>
      <c r="G28" s="105">
        <v>107.9</v>
      </c>
      <c r="H28" s="105">
        <v>12627</v>
      </c>
      <c r="I28" s="105">
        <v>107.8</v>
      </c>
      <c r="J28" s="261">
        <v>51</v>
      </c>
      <c r="K28" s="143">
        <v>91.7</v>
      </c>
      <c r="L28" s="111">
        <v>5352.49</v>
      </c>
      <c r="M28" s="143">
        <v>105.2</v>
      </c>
    </row>
    <row r="29" spans="1:13" ht="20.100000000000001" customHeight="1">
      <c r="A29" s="342" t="s">
        <v>330</v>
      </c>
      <c r="B29" s="105">
        <v>17341.599999999999</v>
      </c>
      <c r="C29" s="105">
        <v>112.1</v>
      </c>
      <c r="D29" s="261">
        <v>69</v>
      </c>
      <c r="E29" s="105">
        <v>99.1</v>
      </c>
      <c r="F29" s="111">
        <v>5056.47</v>
      </c>
      <c r="G29" s="105">
        <v>108.3</v>
      </c>
      <c r="H29" s="105">
        <v>1679.4</v>
      </c>
      <c r="I29" s="105">
        <v>76.3</v>
      </c>
      <c r="J29" s="261">
        <v>9</v>
      </c>
      <c r="K29" s="143">
        <v>90.1</v>
      </c>
      <c r="L29" s="111">
        <v>4453.2700000000004</v>
      </c>
      <c r="M29" s="143">
        <v>105.3</v>
      </c>
    </row>
    <row r="30" spans="1:13" ht="20.100000000000001" customHeight="1">
      <c r="A30" s="342" t="s">
        <v>331</v>
      </c>
      <c r="B30" s="105">
        <v>18835.3</v>
      </c>
      <c r="C30" s="105">
        <v>117.8</v>
      </c>
      <c r="D30" s="261">
        <v>81</v>
      </c>
      <c r="E30" s="105">
        <v>102.5</v>
      </c>
      <c r="F30" s="111">
        <v>4887.08</v>
      </c>
      <c r="G30" s="105">
        <v>111.5</v>
      </c>
      <c r="H30" s="105">
        <v>2145.1999999999998</v>
      </c>
      <c r="I30" s="105">
        <v>102.6</v>
      </c>
      <c r="J30" s="261">
        <v>11</v>
      </c>
      <c r="K30" s="143">
        <v>98.8</v>
      </c>
      <c r="L30" s="111">
        <v>4619.6899999999996</v>
      </c>
      <c r="M30" s="143">
        <v>103.5</v>
      </c>
    </row>
    <row r="31" spans="1:13" ht="20.100000000000001" customHeight="1">
      <c r="A31" s="342" t="s">
        <v>332</v>
      </c>
      <c r="B31" s="105">
        <v>103242.8</v>
      </c>
      <c r="C31" s="105">
        <v>116.4</v>
      </c>
      <c r="D31" s="261">
        <v>345</v>
      </c>
      <c r="E31" s="105">
        <v>100.8</v>
      </c>
      <c r="F31" s="111">
        <v>5421.86</v>
      </c>
      <c r="G31" s="105">
        <v>107.7</v>
      </c>
      <c r="H31" s="105">
        <v>14223.7</v>
      </c>
      <c r="I31" s="105">
        <v>114.2</v>
      </c>
      <c r="J31" s="261">
        <v>40</v>
      </c>
      <c r="K31" s="143">
        <v>100.9</v>
      </c>
      <c r="L31" s="111">
        <v>5370.58</v>
      </c>
      <c r="M31" s="143">
        <v>104.5</v>
      </c>
    </row>
    <row r="32" spans="1:13" ht="20.100000000000001" customHeight="1">
      <c r="A32" s="342" t="s">
        <v>333</v>
      </c>
      <c r="B32" s="105">
        <v>24725.4</v>
      </c>
      <c r="C32" s="105">
        <v>117.9</v>
      </c>
      <c r="D32" s="261">
        <v>93</v>
      </c>
      <c r="E32" s="105">
        <v>99.2</v>
      </c>
      <c r="F32" s="111">
        <v>5414.27</v>
      </c>
      <c r="G32" s="105">
        <v>109</v>
      </c>
      <c r="H32" s="105">
        <v>4212</v>
      </c>
      <c r="I32" s="105">
        <v>168.2</v>
      </c>
      <c r="J32" s="261">
        <v>12</v>
      </c>
      <c r="K32" s="143">
        <v>100.7</v>
      </c>
      <c r="L32" s="111">
        <v>4807.1899999999996</v>
      </c>
      <c r="M32" s="143">
        <v>103.7</v>
      </c>
    </row>
    <row r="33" spans="1:13">
      <c r="A33" s="852"/>
      <c r="B33" s="511"/>
      <c r="C33" s="511"/>
      <c r="D33" s="628"/>
      <c r="E33" s="511"/>
      <c r="F33" s="291"/>
      <c r="G33" s="511"/>
      <c r="H33" s="511"/>
      <c r="I33" s="511"/>
      <c r="J33" s="628"/>
      <c r="K33" s="511"/>
      <c r="L33" s="291"/>
      <c r="M33" s="511"/>
    </row>
    <row r="34" spans="1:13" s="1141" customFormat="1">
      <c r="A34" s="852"/>
      <c r="B34" s="511"/>
      <c r="C34" s="511"/>
      <c r="D34" s="628"/>
      <c r="E34" s="511"/>
      <c r="F34" s="291"/>
      <c r="G34" s="511"/>
      <c r="H34" s="511"/>
      <c r="I34" s="511"/>
      <c r="J34" s="628"/>
      <c r="K34" s="511"/>
      <c r="L34" s="291"/>
      <c r="M34" s="511"/>
    </row>
    <row r="35" spans="1:13" s="651" customFormat="1" ht="24.75" customHeight="1">
      <c r="A35" s="1658" t="s">
        <v>2177</v>
      </c>
      <c r="B35" s="1658"/>
      <c r="C35" s="1658"/>
      <c r="D35" s="1658"/>
      <c r="E35" s="1658"/>
      <c r="F35" s="1658"/>
      <c r="G35" s="1658"/>
      <c r="H35" s="1658"/>
      <c r="I35" s="1658"/>
      <c r="J35" s="1658"/>
      <c r="K35" s="1658"/>
      <c r="L35" s="1658"/>
      <c r="M35" s="1658"/>
    </row>
    <row r="36" spans="1:13" s="341" customFormat="1" ht="15.75" customHeight="1">
      <c r="A36" s="1656" t="s">
        <v>2178</v>
      </c>
      <c r="B36" s="1657"/>
      <c r="C36" s="1657"/>
      <c r="D36" s="1657"/>
      <c r="E36" s="1657"/>
      <c r="F36" s="1657"/>
      <c r="G36" s="1657"/>
      <c r="H36" s="1657"/>
      <c r="I36" s="1657"/>
      <c r="J36" s="1657"/>
      <c r="K36" s="1657"/>
      <c r="L36" s="1657"/>
      <c r="M36" s="1657"/>
    </row>
    <row r="37" spans="1:13">
      <c r="A37" s="344"/>
      <c r="B37" s="171"/>
      <c r="C37" s="171"/>
      <c r="D37" s="171"/>
      <c r="E37" s="171"/>
      <c r="F37" s="171"/>
      <c r="G37" s="171"/>
      <c r="H37" s="171"/>
      <c r="I37" s="171"/>
      <c r="J37" s="171"/>
      <c r="K37" s="171"/>
      <c r="L37" s="171" t="s">
        <v>753</v>
      </c>
      <c r="M37" s="171"/>
    </row>
    <row r="38" spans="1:13">
      <c r="A38" s="344"/>
      <c r="B38" s="171"/>
      <c r="C38" s="171"/>
      <c r="D38" s="171"/>
      <c r="E38" s="171"/>
      <c r="F38" s="171"/>
      <c r="G38" s="171"/>
      <c r="H38" s="171"/>
      <c r="I38" s="171"/>
      <c r="J38" s="171"/>
      <c r="K38" s="171"/>
      <c r="L38" s="171"/>
      <c r="M38" s="171"/>
    </row>
    <row r="39" spans="1:13">
      <c r="A39" s="222"/>
      <c r="B39" s="222"/>
      <c r="C39" s="222"/>
      <c r="D39" s="222"/>
      <c r="E39" s="222"/>
      <c r="F39" s="222"/>
      <c r="G39" s="222"/>
      <c r="H39" s="222"/>
      <c r="I39" s="222"/>
      <c r="J39" s="222"/>
      <c r="K39" s="222"/>
      <c r="L39" s="222"/>
      <c r="M39" s="222"/>
    </row>
  </sheetData>
  <mergeCells count="23">
    <mergeCell ref="J10:K10"/>
    <mergeCell ref="B10:C10"/>
    <mergeCell ref="L10:M10"/>
    <mergeCell ref="G1:H2"/>
    <mergeCell ref="G3:H3"/>
    <mergeCell ref="D10:E10"/>
    <mergeCell ref="F9:G9"/>
    <mergeCell ref="H10:I10"/>
    <mergeCell ref="G7:H7"/>
    <mergeCell ref="F10:G10"/>
    <mergeCell ref="B8:G8"/>
    <mergeCell ref="H8:M8"/>
    <mergeCell ref="L9:M9"/>
    <mergeCell ref="A36:M36"/>
    <mergeCell ref="F12:G12"/>
    <mergeCell ref="L12:M12"/>
    <mergeCell ref="H11:I11"/>
    <mergeCell ref="J11:K11"/>
    <mergeCell ref="L11:M11"/>
    <mergeCell ref="A35:M35"/>
    <mergeCell ref="B11:C11"/>
    <mergeCell ref="F11:G11"/>
    <mergeCell ref="D11:E11"/>
  </mergeCells>
  <phoneticPr fontId="25" type="noConversion"/>
  <hyperlinks>
    <hyperlink ref="G1" location="'Spis tablic     List of tables'!A57" display="'Spis tablic     List of tables'!A57" xr:uid="{00000000-0004-0000-3B00-000000000000}"/>
    <hyperlink ref="G1:H2" location="'Spis tablic     List of tables'!A63" display="'Spis tablic     List of tables'!A63" xr:uid="{00000000-0004-0000-3B00-000001000000}"/>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Z42"/>
  <sheetViews>
    <sheetView zoomScale="90" zoomScaleNormal="90" workbookViewId="0">
      <selection activeCell="A52" sqref="A52"/>
    </sheetView>
  </sheetViews>
  <sheetFormatPr defaultColWidth="9.140625" defaultRowHeight="12.75"/>
  <cols>
    <col min="1" max="1" width="30.7109375" style="134" customWidth="1"/>
    <col min="2" max="7" width="15.7109375" style="134" customWidth="1"/>
    <col min="8" max="16384" width="9.140625" style="134"/>
  </cols>
  <sheetData>
    <row r="1" spans="1:12" ht="20.100000000000001" customHeight="1">
      <c r="A1" s="5" t="s">
        <v>2154</v>
      </c>
      <c r="D1" s="32"/>
      <c r="F1" s="1662" t="s">
        <v>1349</v>
      </c>
      <c r="G1" s="1662"/>
      <c r="I1" s="222"/>
      <c r="J1" s="222"/>
      <c r="K1" s="222"/>
      <c r="L1" s="222"/>
    </row>
    <row r="2" spans="1:12" ht="20.100000000000001" customHeight="1">
      <c r="A2" s="320" t="s">
        <v>2155</v>
      </c>
      <c r="B2" s="138"/>
      <c r="C2" s="138"/>
      <c r="D2" s="138"/>
      <c r="E2" s="138"/>
      <c r="F2" s="1662"/>
      <c r="G2" s="1662"/>
      <c r="H2" s="222"/>
      <c r="I2" s="222"/>
      <c r="J2" s="222"/>
      <c r="K2" s="222"/>
      <c r="L2" s="222"/>
    </row>
    <row r="3" spans="1:12" ht="20.100000000000001" customHeight="1">
      <c r="A3" s="12"/>
      <c r="B3" s="138"/>
      <c r="C3" s="138"/>
      <c r="D3" s="138"/>
      <c r="E3" s="138"/>
      <c r="F3" s="138"/>
      <c r="G3" s="138"/>
      <c r="H3" s="222"/>
      <c r="I3" s="222"/>
      <c r="J3" s="222"/>
      <c r="K3" s="222"/>
      <c r="L3" s="222"/>
    </row>
    <row r="4" spans="1:12" ht="15.75">
      <c r="A4" s="10" t="s">
        <v>2345</v>
      </c>
      <c r="B4" s="138"/>
      <c r="C4" s="138"/>
      <c r="D4" s="138"/>
      <c r="E4" s="138"/>
      <c r="F4" s="138"/>
      <c r="G4" s="138"/>
      <c r="H4" s="222"/>
      <c r="I4" s="222"/>
      <c r="J4" s="222"/>
      <c r="K4" s="222"/>
      <c r="L4" s="222"/>
    </row>
    <row r="5" spans="1:12" ht="15">
      <c r="A5" s="1149" t="s">
        <v>2169</v>
      </c>
      <c r="B5" s="138"/>
      <c r="C5" s="138"/>
      <c r="D5" s="138"/>
      <c r="E5" s="138"/>
      <c r="F5" s="138"/>
      <c r="G5" s="138"/>
      <c r="H5" s="222" t="s">
        <v>753</v>
      </c>
      <c r="I5" s="222"/>
      <c r="J5" s="222"/>
      <c r="K5" s="222"/>
      <c r="L5" s="222"/>
    </row>
    <row r="6" spans="1:12" ht="15">
      <c r="A6" s="52"/>
      <c r="B6" s="136"/>
      <c r="C6" s="136"/>
      <c r="D6" s="136"/>
      <c r="E6" s="136"/>
      <c r="F6" s="136"/>
      <c r="G6" s="136"/>
      <c r="H6" s="222"/>
      <c r="I6" s="222"/>
      <c r="J6" s="222"/>
      <c r="K6" s="222"/>
      <c r="L6" s="222"/>
    </row>
    <row r="7" spans="1:12" ht="15.95" customHeight="1">
      <c r="A7" s="636"/>
      <c r="B7" s="1257" t="s">
        <v>2467</v>
      </c>
      <c r="C7" s="1489"/>
      <c r="D7" s="1489"/>
      <c r="E7" s="1489"/>
      <c r="F7" s="1489"/>
      <c r="G7" s="1489"/>
      <c r="H7" s="222"/>
      <c r="I7" s="222"/>
      <c r="J7" s="222"/>
      <c r="K7" s="222"/>
      <c r="L7" s="222"/>
    </row>
    <row r="8" spans="1:12" ht="15.95" customHeight="1">
      <c r="A8" s="138"/>
      <c r="B8" s="1660"/>
      <c r="C8" s="1661"/>
      <c r="D8" s="1661"/>
      <c r="E8" s="1661"/>
      <c r="F8" s="1661"/>
      <c r="G8" s="1661"/>
      <c r="H8" s="222"/>
      <c r="I8" s="222"/>
      <c r="J8" s="222"/>
      <c r="K8" s="222"/>
      <c r="L8" s="222"/>
    </row>
    <row r="9" spans="1:12" ht="14.45" customHeight="1">
      <c r="A9" s="138"/>
      <c r="B9" s="218"/>
      <c r="C9" s="503"/>
      <c r="D9" s="495"/>
      <c r="E9" s="1395"/>
      <c r="F9" s="1387"/>
      <c r="G9" s="1387"/>
      <c r="H9" s="222"/>
      <c r="I9" s="222"/>
      <c r="J9" s="222"/>
      <c r="K9" s="222"/>
      <c r="L9" s="222"/>
    </row>
    <row r="10" spans="1:12" ht="14.45" customHeight="1">
      <c r="B10" s="1260" t="s">
        <v>661</v>
      </c>
      <c r="C10" s="1271"/>
      <c r="D10" s="106" t="s">
        <v>276</v>
      </c>
      <c r="E10" s="1300" t="s">
        <v>917</v>
      </c>
      <c r="F10" s="1256"/>
      <c r="G10" s="338" t="s">
        <v>276</v>
      </c>
      <c r="H10" s="222"/>
      <c r="I10" s="222"/>
      <c r="J10" s="222"/>
      <c r="K10" s="222"/>
      <c r="L10" s="222"/>
    </row>
    <row r="11" spans="1:12" ht="14.45" customHeight="1">
      <c r="A11" s="140" t="s">
        <v>31</v>
      </c>
      <c r="B11" s="1476" t="s">
        <v>959</v>
      </c>
      <c r="C11" s="1478"/>
      <c r="D11" s="106" t="s">
        <v>67</v>
      </c>
      <c r="E11" s="1593" t="s">
        <v>961</v>
      </c>
      <c r="F11" s="1432"/>
      <c r="G11" s="107" t="s">
        <v>67</v>
      </c>
      <c r="H11" s="222"/>
      <c r="I11" s="222"/>
      <c r="J11" s="222"/>
      <c r="K11" s="222"/>
      <c r="L11" s="222"/>
    </row>
    <row r="12" spans="1:12" ht="14.45" customHeight="1">
      <c r="A12" s="605" t="s">
        <v>34</v>
      </c>
      <c r="B12" s="380"/>
      <c r="C12" s="501"/>
      <c r="D12" s="349" t="s">
        <v>958</v>
      </c>
      <c r="E12" s="1304" t="s">
        <v>49</v>
      </c>
      <c r="F12" s="1238"/>
      <c r="G12" s="350" t="s">
        <v>960</v>
      </c>
      <c r="H12" s="222"/>
      <c r="I12" s="222"/>
      <c r="J12" s="222"/>
      <c r="K12" s="222"/>
      <c r="L12" s="222"/>
    </row>
    <row r="13" spans="1:12" ht="14.45" customHeight="1">
      <c r="A13" s="636"/>
      <c r="B13" s="382"/>
      <c r="C13" s="643"/>
      <c r="D13" s="649" t="s">
        <v>188</v>
      </c>
      <c r="E13" s="232"/>
      <c r="F13" s="228"/>
      <c r="G13" s="644" t="s">
        <v>188</v>
      </c>
      <c r="H13" s="222"/>
      <c r="I13" s="222"/>
      <c r="J13" s="222"/>
      <c r="K13" s="222"/>
      <c r="L13" s="222"/>
    </row>
    <row r="14" spans="1:12" ht="14.45" customHeight="1">
      <c r="A14" s="636"/>
      <c r="B14" s="106" t="s">
        <v>715</v>
      </c>
      <c r="C14" s="138"/>
      <c r="D14" s="106" t="s">
        <v>715</v>
      </c>
      <c r="E14" s="355"/>
      <c r="F14" s="375"/>
      <c r="G14" s="138"/>
      <c r="H14" s="222"/>
      <c r="I14" s="222"/>
      <c r="J14" s="222"/>
      <c r="K14" s="222"/>
      <c r="L14" s="222"/>
    </row>
    <row r="15" spans="1:12" ht="14.45" customHeight="1">
      <c r="A15" s="636"/>
      <c r="B15" s="106" t="s">
        <v>720</v>
      </c>
      <c r="C15" s="106" t="s">
        <v>2466</v>
      </c>
      <c r="D15" s="106" t="s">
        <v>720</v>
      </c>
      <c r="E15" s="106" t="s">
        <v>44</v>
      </c>
      <c r="F15" s="106" t="s">
        <v>2466</v>
      </c>
      <c r="G15" s="107" t="s">
        <v>44</v>
      </c>
      <c r="H15" s="222"/>
      <c r="I15" s="222"/>
      <c r="J15" s="222"/>
      <c r="K15" s="222"/>
      <c r="L15" s="222"/>
    </row>
    <row r="16" spans="1:12" ht="14.45" customHeight="1">
      <c r="A16" s="636"/>
      <c r="B16" s="349" t="s">
        <v>710</v>
      </c>
      <c r="C16" s="106" t="s">
        <v>2314</v>
      </c>
      <c r="D16" s="349" t="s">
        <v>710</v>
      </c>
      <c r="E16" s="349" t="s">
        <v>1907</v>
      </c>
      <c r="F16" s="106" t="s">
        <v>2314</v>
      </c>
      <c r="G16" s="351" t="s">
        <v>1907</v>
      </c>
      <c r="H16" s="222"/>
      <c r="I16" s="222"/>
      <c r="J16" s="222"/>
      <c r="K16" s="222"/>
      <c r="L16" s="222"/>
    </row>
    <row r="17" spans="1:208" ht="14.45" customHeight="1" thickBot="1">
      <c r="A17" s="636"/>
      <c r="B17" s="349" t="s">
        <v>711</v>
      </c>
      <c r="C17" s="229"/>
      <c r="D17" s="349" t="s">
        <v>711</v>
      </c>
      <c r="E17" s="229"/>
      <c r="F17" s="229"/>
      <c r="G17" s="141"/>
      <c r="H17" s="274"/>
      <c r="I17" s="274"/>
      <c r="J17" s="274"/>
      <c r="K17" s="274"/>
      <c r="L17" s="274"/>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86"/>
      <c r="CQ17" s="186"/>
      <c r="CR17" s="186"/>
      <c r="CS17" s="186"/>
      <c r="CT17" s="186"/>
      <c r="CU17" s="186"/>
      <c r="CV17" s="186"/>
      <c r="CW17" s="186"/>
      <c r="CX17" s="186"/>
      <c r="CY17" s="186"/>
      <c r="CZ17" s="186"/>
      <c r="DA17" s="186"/>
      <c r="DB17" s="186"/>
      <c r="DC17" s="186"/>
      <c r="DD17" s="186"/>
      <c r="DE17" s="186"/>
      <c r="DF17" s="186"/>
      <c r="DG17" s="186"/>
      <c r="DH17" s="186"/>
      <c r="DI17" s="186"/>
      <c r="DJ17" s="186"/>
      <c r="DK17" s="186"/>
      <c r="DL17" s="186"/>
      <c r="DM17" s="186"/>
      <c r="DN17" s="186"/>
      <c r="DO17" s="186"/>
      <c r="DP17" s="186"/>
      <c r="DQ17" s="186"/>
      <c r="DR17" s="186"/>
      <c r="DS17" s="186"/>
      <c r="DT17" s="186"/>
      <c r="DU17" s="186"/>
      <c r="DV17" s="186"/>
      <c r="DW17" s="186"/>
      <c r="DX17" s="186"/>
      <c r="DY17" s="186"/>
      <c r="DZ17" s="186"/>
      <c r="EA17" s="186"/>
      <c r="EB17" s="186"/>
      <c r="EC17" s="186"/>
      <c r="ED17" s="186"/>
      <c r="EE17" s="186"/>
      <c r="EF17" s="186"/>
      <c r="EG17" s="186"/>
      <c r="EH17" s="186"/>
      <c r="EI17" s="186"/>
      <c r="EJ17" s="186"/>
      <c r="EK17" s="186"/>
      <c r="EL17" s="186"/>
      <c r="EM17" s="186"/>
      <c r="EN17" s="186"/>
      <c r="EO17" s="186"/>
      <c r="EP17" s="186"/>
      <c r="EQ17" s="186"/>
      <c r="ER17" s="186"/>
      <c r="ES17" s="186"/>
      <c r="ET17" s="186"/>
      <c r="EU17" s="186"/>
      <c r="EV17" s="186"/>
      <c r="EW17" s="186"/>
      <c r="EX17" s="186"/>
      <c r="EY17" s="186"/>
      <c r="EZ17" s="186"/>
      <c r="FA17" s="186"/>
      <c r="FB17" s="186"/>
      <c r="FC17" s="186"/>
      <c r="FD17" s="186"/>
      <c r="FE17" s="186"/>
      <c r="FF17" s="186"/>
      <c r="FG17" s="186"/>
      <c r="FH17" s="186"/>
      <c r="FI17" s="186"/>
      <c r="FJ17" s="186"/>
      <c r="FK17" s="186"/>
      <c r="FL17" s="186"/>
      <c r="FM17" s="186"/>
      <c r="FN17" s="186"/>
      <c r="FO17" s="186"/>
      <c r="FP17" s="186"/>
      <c r="FQ17" s="186"/>
      <c r="FR17" s="186"/>
      <c r="FS17" s="186"/>
      <c r="FT17" s="186"/>
      <c r="FU17" s="186"/>
      <c r="FV17" s="186"/>
      <c r="FW17" s="186"/>
      <c r="FX17" s="186"/>
      <c r="FY17" s="186"/>
      <c r="FZ17" s="186"/>
      <c r="GA17" s="186"/>
      <c r="GB17" s="186"/>
      <c r="GC17" s="186"/>
      <c r="GD17" s="186"/>
      <c r="GE17" s="186"/>
      <c r="GF17" s="186"/>
      <c r="GG17" s="186"/>
      <c r="GH17" s="186"/>
      <c r="GI17" s="186"/>
      <c r="GJ17" s="186"/>
      <c r="GK17" s="186"/>
      <c r="GL17" s="186"/>
      <c r="GM17" s="186"/>
      <c r="GN17" s="186"/>
      <c r="GO17" s="186"/>
      <c r="GP17" s="186"/>
      <c r="GQ17" s="186"/>
      <c r="GR17" s="186"/>
      <c r="GS17" s="186"/>
      <c r="GT17" s="186"/>
      <c r="GU17" s="186"/>
      <c r="GV17" s="186"/>
      <c r="GW17" s="186"/>
      <c r="GX17" s="186"/>
      <c r="GY17" s="186"/>
      <c r="GZ17" s="186"/>
    </row>
    <row r="18" spans="1:208" s="633" customFormat="1" ht="24.95" customHeight="1">
      <c r="A18" s="66" t="s">
        <v>1060</v>
      </c>
      <c r="B18" s="63">
        <v>105425</v>
      </c>
      <c r="C18" s="65">
        <v>108.6</v>
      </c>
      <c r="D18" s="63">
        <v>42462</v>
      </c>
      <c r="E18" s="65">
        <v>10026.200000000001</v>
      </c>
      <c r="F18" s="65">
        <v>116.1</v>
      </c>
      <c r="G18" s="100">
        <v>6071.8</v>
      </c>
      <c r="H18" s="274"/>
      <c r="I18" s="274" t="s">
        <v>753</v>
      </c>
      <c r="J18" s="274"/>
      <c r="K18" s="274"/>
      <c r="L18" s="274"/>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86"/>
      <c r="CQ18" s="186"/>
      <c r="CR18" s="186"/>
      <c r="CS18" s="186"/>
      <c r="CT18" s="186"/>
      <c r="CU18" s="186"/>
      <c r="CV18" s="186"/>
      <c r="CW18" s="186"/>
      <c r="CX18" s="186"/>
      <c r="CY18" s="186"/>
      <c r="CZ18" s="186"/>
      <c r="DA18" s="186"/>
      <c r="DB18" s="186"/>
      <c r="DC18" s="186"/>
      <c r="DD18" s="186"/>
      <c r="DE18" s="186"/>
      <c r="DF18" s="186"/>
      <c r="DG18" s="186"/>
      <c r="DH18" s="186"/>
      <c r="DI18" s="186"/>
      <c r="DJ18" s="186"/>
      <c r="DK18" s="186"/>
      <c r="DL18" s="186"/>
      <c r="DM18" s="186"/>
      <c r="DN18" s="186"/>
      <c r="DO18" s="186"/>
      <c r="DP18" s="186"/>
      <c r="DQ18" s="186"/>
      <c r="DR18" s="186"/>
      <c r="DS18" s="186"/>
      <c r="DT18" s="186"/>
      <c r="DU18" s="186"/>
      <c r="DV18" s="186"/>
      <c r="DW18" s="186"/>
      <c r="DX18" s="186"/>
      <c r="DY18" s="186"/>
      <c r="DZ18" s="186"/>
      <c r="EA18" s="186"/>
      <c r="EB18" s="186"/>
      <c r="EC18" s="186"/>
      <c r="ED18" s="186"/>
      <c r="EE18" s="186"/>
      <c r="EF18" s="186"/>
      <c r="EG18" s="186"/>
      <c r="EH18" s="186"/>
      <c r="EI18" s="186"/>
      <c r="EJ18" s="186"/>
      <c r="EK18" s="186"/>
      <c r="EL18" s="186"/>
      <c r="EM18" s="186"/>
      <c r="EN18" s="186"/>
      <c r="EO18" s="186"/>
      <c r="EP18" s="186"/>
      <c r="EQ18" s="186"/>
      <c r="ER18" s="186"/>
      <c r="ES18" s="186"/>
      <c r="ET18" s="186"/>
      <c r="EU18" s="186"/>
      <c r="EV18" s="186"/>
      <c r="EW18" s="186"/>
      <c r="EX18" s="186"/>
      <c r="EY18" s="186"/>
      <c r="EZ18" s="186"/>
      <c r="FA18" s="186"/>
      <c r="FB18" s="186"/>
      <c r="FC18" s="186"/>
      <c r="FD18" s="186"/>
      <c r="FE18" s="186"/>
      <c r="FF18" s="186"/>
      <c r="FG18" s="186"/>
      <c r="FH18" s="186"/>
      <c r="FI18" s="186"/>
      <c r="FJ18" s="186"/>
      <c r="FK18" s="186"/>
      <c r="FL18" s="186"/>
      <c r="FM18" s="186"/>
      <c r="FN18" s="186"/>
      <c r="FO18" s="186"/>
      <c r="FP18" s="186"/>
      <c r="FQ18" s="186"/>
      <c r="FR18" s="186"/>
      <c r="FS18" s="186"/>
      <c r="FT18" s="186"/>
      <c r="FU18" s="186"/>
      <c r="FV18" s="186"/>
      <c r="FW18" s="186"/>
      <c r="FX18" s="186"/>
      <c r="FY18" s="186"/>
      <c r="FZ18" s="186"/>
      <c r="GA18" s="186"/>
      <c r="GB18" s="186"/>
      <c r="GC18" s="186"/>
      <c r="GD18" s="186"/>
      <c r="GE18" s="186"/>
      <c r="GF18" s="186"/>
      <c r="GG18" s="186"/>
      <c r="GH18" s="186"/>
      <c r="GI18" s="186"/>
      <c r="GJ18" s="186"/>
      <c r="GK18" s="186"/>
      <c r="GL18" s="186"/>
      <c r="GM18" s="186"/>
      <c r="GN18" s="186"/>
      <c r="GO18" s="186"/>
      <c r="GP18" s="186"/>
      <c r="GQ18" s="186"/>
      <c r="GR18" s="186"/>
      <c r="GS18" s="186"/>
      <c r="GT18" s="186"/>
      <c r="GU18" s="186"/>
      <c r="GV18" s="186"/>
      <c r="GW18" s="186"/>
      <c r="GX18" s="186"/>
      <c r="GY18" s="186"/>
      <c r="GZ18" s="186"/>
    </row>
    <row r="19" spans="1:208">
      <c r="A19" s="637" t="s">
        <v>1064</v>
      </c>
      <c r="B19" s="104"/>
      <c r="C19" s="105"/>
      <c r="D19" s="104"/>
      <c r="E19" s="105"/>
      <c r="F19" s="105"/>
      <c r="G19" s="143"/>
      <c r="H19" s="693"/>
      <c r="I19" s="693"/>
    </row>
    <row r="20" spans="1:208" ht="20.100000000000001" customHeight="1">
      <c r="A20" s="313" t="s">
        <v>321</v>
      </c>
      <c r="B20" s="104">
        <v>11950</v>
      </c>
      <c r="C20" s="105">
        <v>120.7</v>
      </c>
      <c r="D20" s="104">
        <v>3156</v>
      </c>
      <c r="E20" s="105">
        <v>1005.1</v>
      </c>
      <c r="F20" s="105">
        <v>126.3</v>
      </c>
      <c r="G20" s="143">
        <v>451.3</v>
      </c>
      <c r="H20" s="693"/>
      <c r="I20" s="693"/>
    </row>
    <row r="21" spans="1:208" ht="20.100000000000001" customHeight="1">
      <c r="A21" s="313" t="s">
        <v>322</v>
      </c>
      <c r="B21" s="104">
        <v>4776</v>
      </c>
      <c r="C21" s="105">
        <v>109</v>
      </c>
      <c r="D21" s="104">
        <v>2302</v>
      </c>
      <c r="E21" s="105">
        <v>444.4</v>
      </c>
      <c r="F21" s="105">
        <v>112.4</v>
      </c>
      <c r="G21" s="143">
        <v>303.2</v>
      </c>
      <c r="H21" s="693"/>
      <c r="I21" s="693"/>
    </row>
    <row r="22" spans="1:208" ht="20.100000000000001" customHeight="1">
      <c r="A22" s="313" t="s">
        <v>334</v>
      </c>
      <c r="B22" s="104">
        <v>4329</v>
      </c>
      <c r="C22" s="105">
        <v>116.7</v>
      </c>
      <c r="D22" s="104">
        <v>2112</v>
      </c>
      <c r="E22" s="105">
        <v>422.4</v>
      </c>
      <c r="F22" s="105">
        <v>116.2</v>
      </c>
      <c r="G22" s="143">
        <v>295</v>
      </c>
      <c r="H22" s="693"/>
      <c r="I22" s="693"/>
    </row>
    <row r="23" spans="1:208" ht="20.100000000000001" customHeight="1">
      <c r="A23" s="313" t="s">
        <v>323</v>
      </c>
      <c r="B23" s="104">
        <v>2451</v>
      </c>
      <c r="C23" s="105">
        <v>105.8</v>
      </c>
      <c r="D23" s="104">
        <v>1051</v>
      </c>
      <c r="E23" s="105">
        <v>210.4</v>
      </c>
      <c r="F23" s="105">
        <v>104.8</v>
      </c>
      <c r="G23" s="143">
        <v>133.5</v>
      </c>
      <c r="H23" s="693"/>
      <c r="I23" s="693"/>
    </row>
    <row r="24" spans="1:208" ht="20.100000000000001" customHeight="1">
      <c r="A24" s="313" t="s">
        <v>335</v>
      </c>
      <c r="B24" s="104">
        <v>5620</v>
      </c>
      <c r="C24" s="105">
        <v>109.8</v>
      </c>
      <c r="D24" s="104">
        <v>2704</v>
      </c>
      <c r="E24" s="105">
        <v>560.9</v>
      </c>
      <c r="F24" s="105">
        <v>123.1</v>
      </c>
      <c r="G24" s="143">
        <v>379.8</v>
      </c>
      <c r="H24" s="693"/>
      <c r="I24" s="693"/>
    </row>
    <row r="25" spans="1:208" ht="20.100000000000001" customHeight="1">
      <c r="A25" s="313" t="s">
        <v>324</v>
      </c>
      <c r="B25" s="104">
        <v>9394</v>
      </c>
      <c r="C25" s="105">
        <v>100.9</v>
      </c>
      <c r="D25" s="104">
        <v>4348</v>
      </c>
      <c r="E25" s="105">
        <v>974.8</v>
      </c>
      <c r="F25" s="105">
        <v>117.3</v>
      </c>
      <c r="G25" s="143">
        <v>666.2</v>
      </c>
      <c r="H25" s="693"/>
      <c r="I25" s="693"/>
    </row>
    <row r="26" spans="1:208" ht="20.100000000000001" customHeight="1">
      <c r="A26" s="313" t="s">
        <v>325</v>
      </c>
      <c r="B26" s="104">
        <v>18947</v>
      </c>
      <c r="C26" s="105">
        <v>103.4</v>
      </c>
      <c r="D26" s="104">
        <v>6507</v>
      </c>
      <c r="E26" s="105">
        <v>1815.2</v>
      </c>
      <c r="F26" s="105">
        <v>115.4</v>
      </c>
      <c r="G26" s="143">
        <v>981</v>
      </c>
      <c r="H26" s="693"/>
      <c r="I26" s="693"/>
    </row>
    <row r="27" spans="1:208" s="24" customFormat="1" ht="20.100000000000001" customHeight="1">
      <c r="A27" s="62" t="s">
        <v>326</v>
      </c>
      <c r="B27" s="55">
        <v>1581</v>
      </c>
      <c r="C27" s="56">
        <v>139.80000000000001</v>
      </c>
      <c r="D27" s="55">
        <v>717</v>
      </c>
      <c r="E27" s="56">
        <v>169.2</v>
      </c>
      <c r="F27" s="56">
        <v>126.3</v>
      </c>
      <c r="G27" s="58">
        <v>113.3</v>
      </c>
    </row>
    <row r="28" spans="1:208" ht="20.100000000000001" customHeight="1">
      <c r="A28" s="313" t="s">
        <v>327</v>
      </c>
      <c r="B28" s="104">
        <v>4481</v>
      </c>
      <c r="C28" s="105">
        <v>121.4</v>
      </c>
      <c r="D28" s="104">
        <v>2836</v>
      </c>
      <c r="E28" s="105">
        <v>506.7</v>
      </c>
      <c r="F28" s="105">
        <v>124.6</v>
      </c>
      <c r="G28" s="143">
        <v>400.2</v>
      </c>
      <c r="H28" s="693"/>
      <c r="I28" s="693"/>
    </row>
    <row r="29" spans="1:208" ht="20.100000000000001" customHeight="1">
      <c r="A29" s="313" t="s">
        <v>336</v>
      </c>
      <c r="B29" s="104">
        <v>3761</v>
      </c>
      <c r="C29" s="105">
        <v>137.69999999999999</v>
      </c>
      <c r="D29" s="104">
        <v>1192</v>
      </c>
      <c r="E29" s="105">
        <v>331.7</v>
      </c>
      <c r="F29" s="105">
        <v>122.4</v>
      </c>
      <c r="G29" s="143">
        <v>183.5</v>
      </c>
      <c r="H29" s="693"/>
      <c r="I29" s="693"/>
    </row>
    <row r="30" spans="1:208" ht="20.100000000000001" customHeight="1">
      <c r="A30" s="313" t="s">
        <v>328</v>
      </c>
      <c r="B30" s="104">
        <v>8948</v>
      </c>
      <c r="C30" s="105">
        <v>105.5</v>
      </c>
      <c r="D30" s="104">
        <v>2615</v>
      </c>
      <c r="E30" s="105">
        <v>753.2</v>
      </c>
      <c r="F30" s="105">
        <v>110.5</v>
      </c>
      <c r="G30" s="143">
        <v>358.6</v>
      </c>
      <c r="H30" s="693"/>
      <c r="I30" s="693"/>
    </row>
    <row r="31" spans="1:208" ht="20.100000000000001" customHeight="1">
      <c r="A31" s="313" t="s">
        <v>329</v>
      </c>
      <c r="B31" s="104">
        <v>7887</v>
      </c>
      <c r="C31" s="105">
        <v>95.6</v>
      </c>
      <c r="D31" s="104">
        <v>4526</v>
      </c>
      <c r="E31" s="105">
        <v>874.6</v>
      </c>
      <c r="F31" s="105">
        <v>111.5</v>
      </c>
      <c r="G31" s="143">
        <v>642.6</v>
      </c>
      <c r="H31" s="693"/>
      <c r="I31" s="693"/>
    </row>
    <row r="32" spans="1:208" ht="20.100000000000001" customHeight="1">
      <c r="A32" s="313" t="s">
        <v>330</v>
      </c>
      <c r="B32" s="104">
        <v>2322</v>
      </c>
      <c r="C32" s="105">
        <v>116.2</v>
      </c>
      <c r="D32" s="104">
        <v>1338</v>
      </c>
      <c r="E32" s="105">
        <v>241.2</v>
      </c>
      <c r="F32" s="105">
        <v>124.7</v>
      </c>
      <c r="G32" s="143">
        <v>184.3</v>
      </c>
      <c r="H32" s="693"/>
      <c r="I32" s="693"/>
    </row>
    <row r="33" spans="1:7" ht="20.100000000000001" customHeight="1">
      <c r="A33" s="313" t="s">
        <v>331</v>
      </c>
      <c r="B33" s="104">
        <v>2678</v>
      </c>
      <c r="C33" s="105">
        <v>87</v>
      </c>
      <c r="D33" s="104">
        <v>1139</v>
      </c>
      <c r="E33" s="105">
        <v>247.1</v>
      </c>
      <c r="F33" s="105">
        <v>100.2</v>
      </c>
      <c r="G33" s="143">
        <v>160.4</v>
      </c>
    </row>
    <row r="34" spans="1:7" ht="20.100000000000001" customHeight="1">
      <c r="A34" s="313" t="s">
        <v>332</v>
      </c>
      <c r="B34" s="104">
        <v>11792</v>
      </c>
      <c r="C34" s="105">
        <v>117.2</v>
      </c>
      <c r="D34" s="104">
        <v>4514</v>
      </c>
      <c r="E34" s="105">
        <v>1102.8</v>
      </c>
      <c r="F34" s="105">
        <v>114.5</v>
      </c>
      <c r="G34" s="143">
        <v>626.20000000000005</v>
      </c>
    </row>
    <row r="35" spans="1:7" ht="20.100000000000001" customHeight="1">
      <c r="A35" s="313" t="s">
        <v>333</v>
      </c>
      <c r="B35" s="104">
        <v>4508</v>
      </c>
      <c r="C35" s="105">
        <v>98.1</v>
      </c>
      <c r="D35" s="104">
        <v>1405</v>
      </c>
      <c r="E35" s="105">
        <v>366.5</v>
      </c>
      <c r="F35" s="105">
        <v>106.6</v>
      </c>
      <c r="G35" s="143">
        <v>192.9</v>
      </c>
    </row>
    <row r="36" spans="1:7">
      <c r="A36" s="127"/>
      <c r="B36" s="628"/>
      <c r="C36" s="511"/>
      <c r="D36" s="628"/>
      <c r="E36" s="628"/>
      <c r="F36" s="511"/>
      <c r="G36" s="628"/>
    </row>
    <row r="37" spans="1:7">
      <c r="A37" s="127"/>
      <c r="B37" s="628"/>
      <c r="C37" s="511"/>
      <c r="D37" s="628"/>
      <c r="E37" s="628"/>
      <c r="F37" s="511"/>
      <c r="G37" s="628"/>
    </row>
    <row r="38" spans="1:7">
      <c r="A38" s="70"/>
      <c r="B38" s="70"/>
      <c r="C38" s="171"/>
      <c r="D38" s="171"/>
      <c r="E38" s="171"/>
      <c r="F38" s="171"/>
      <c r="G38" s="171"/>
    </row>
    <row r="39" spans="1:7">
      <c r="A39" s="645"/>
      <c r="B39" s="171"/>
      <c r="C39" s="171"/>
      <c r="D39" s="171"/>
      <c r="E39" s="171"/>
      <c r="F39" s="171"/>
      <c r="G39" s="171"/>
    </row>
    <row r="40" spans="1:7">
      <c r="A40" s="331"/>
      <c r="B40" s="171"/>
      <c r="C40" s="171"/>
      <c r="D40" s="171"/>
      <c r="E40" s="171"/>
      <c r="F40" s="171"/>
      <c r="G40" s="171"/>
    </row>
    <row r="41" spans="1:7">
      <c r="A41" s="331"/>
      <c r="B41" s="171"/>
      <c r="C41" s="171"/>
      <c r="D41" s="171"/>
      <c r="E41" s="171"/>
      <c r="F41" s="171"/>
      <c r="G41" s="171"/>
    </row>
    <row r="42" spans="1:7">
      <c r="A42" s="222"/>
      <c r="B42" s="222"/>
      <c r="C42" s="222"/>
      <c r="D42" s="222"/>
      <c r="E42" s="222"/>
      <c r="F42" s="222"/>
      <c r="G42" s="222"/>
    </row>
  </sheetData>
  <mergeCells count="8">
    <mergeCell ref="E12:F12"/>
    <mergeCell ref="B11:C11"/>
    <mergeCell ref="E11:F11"/>
    <mergeCell ref="B7:G8"/>
    <mergeCell ref="F1:G2"/>
    <mergeCell ref="B10:C10"/>
    <mergeCell ref="E10:F10"/>
    <mergeCell ref="E9:G9"/>
  </mergeCells>
  <phoneticPr fontId="25" type="noConversion"/>
  <hyperlinks>
    <hyperlink ref="F1" location="'Spis tablic     List of tables'!A59" display="'Spis tablic     List of tables'!A59" xr:uid="{00000000-0004-0000-3C00-000000000000}"/>
    <hyperlink ref="F1:G2" location="'Spis tablic     List of tables'!A63" display="'Spis tablic     List of tables'!A63" xr:uid="{00000000-0004-0000-3C00-000001000000}"/>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V44"/>
  <sheetViews>
    <sheetView zoomScale="90" zoomScaleNormal="90" workbookViewId="0">
      <selection activeCell="A55" sqref="A55"/>
    </sheetView>
  </sheetViews>
  <sheetFormatPr defaultColWidth="9.140625" defaultRowHeight="12.75"/>
  <cols>
    <col min="1" max="1" width="30.7109375" style="134" customWidth="1"/>
    <col min="2" max="13" width="15.7109375" style="134" customWidth="1"/>
    <col min="14" max="16384" width="9.140625" style="134"/>
  </cols>
  <sheetData>
    <row r="1" spans="1:20" ht="20.100000000000001" customHeight="1">
      <c r="A1" s="5" t="s">
        <v>2179</v>
      </c>
      <c r="D1" s="32"/>
      <c r="E1" s="32"/>
      <c r="F1" s="32"/>
      <c r="G1" s="1453" t="s">
        <v>1349</v>
      </c>
      <c r="H1" s="1453"/>
      <c r="I1" s="32"/>
      <c r="J1" s="32"/>
      <c r="K1" s="32"/>
      <c r="L1" s="32"/>
      <c r="M1" s="32"/>
      <c r="N1" s="222"/>
      <c r="O1" s="222"/>
      <c r="P1" s="222"/>
      <c r="Q1" s="222"/>
      <c r="R1" s="222"/>
      <c r="S1" s="222"/>
      <c r="T1" s="222"/>
    </row>
    <row r="2" spans="1:20" ht="20.100000000000001" customHeight="1">
      <c r="A2" s="320" t="s">
        <v>2155</v>
      </c>
      <c r="B2" s="138"/>
      <c r="C2" s="138"/>
      <c r="D2" s="138"/>
      <c r="E2" s="138"/>
      <c r="F2" s="646"/>
      <c r="G2" s="1453"/>
      <c r="H2" s="1453"/>
      <c r="I2" s="138"/>
      <c r="J2" s="138"/>
      <c r="K2" s="138"/>
      <c r="L2" s="138"/>
      <c r="M2" s="138"/>
      <c r="N2" s="222"/>
      <c r="O2" s="222"/>
      <c r="P2" s="222"/>
      <c r="Q2" s="222"/>
      <c r="R2" s="222"/>
      <c r="S2" s="222"/>
      <c r="T2" s="222"/>
    </row>
    <row r="3" spans="1:20" ht="20.100000000000001" customHeight="1">
      <c r="A3" s="12"/>
      <c r="B3" s="138"/>
      <c r="C3" s="138"/>
      <c r="D3" s="138"/>
      <c r="E3" s="138"/>
      <c r="F3" s="138"/>
      <c r="G3" s="138"/>
      <c r="H3" s="138"/>
      <c r="I3" s="138"/>
      <c r="J3" s="138"/>
      <c r="K3" s="138"/>
      <c r="L3" s="138"/>
      <c r="M3" s="138"/>
      <c r="N3" s="222"/>
      <c r="O3" s="222"/>
      <c r="P3" s="222"/>
      <c r="Q3" s="222"/>
      <c r="R3" s="222"/>
      <c r="S3" s="222"/>
      <c r="T3" s="222"/>
    </row>
    <row r="4" spans="1:20" ht="15.75">
      <c r="A4" s="10" t="s">
        <v>2346</v>
      </c>
      <c r="B4" s="138"/>
      <c r="C4" s="138"/>
      <c r="D4" s="138"/>
      <c r="E4" s="138"/>
      <c r="F4" s="138"/>
      <c r="G4" s="138"/>
      <c r="H4" s="138"/>
      <c r="I4" s="138"/>
      <c r="J4" s="138"/>
      <c r="K4" s="138"/>
      <c r="L4" s="138"/>
      <c r="M4" s="138"/>
      <c r="N4" s="222"/>
      <c r="O4" s="222"/>
      <c r="P4" s="222"/>
      <c r="Q4" s="222"/>
      <c r="R4" s="222"/>
      <c r="S4" s="222"/>
      <c r="T4" s="222"/>
    </row>
    <row r="5" spans="1:20" ht="15">
      <c r="A5" s="1101" t="s">
        <v>2169</v>
      </c>
      <c r="B5" s="138"/>
      <c r="C5" s="138"/>
      <c r="D5" s="138"/>
      <c r="E5" s="138"/>
      <c r="F5" s="138"/>
      <c r="G5" s="138"/>
      <c r="H5" s="138"/>
      <c r="I5" s="138"/>
      <c r="J5" s="138"/>
      <c r="K5" s="138"/>
      <c r="L5" s="138"/>
      <c r="M5" s="138"/>
      <c r="N5" s="222"/>
      <c r="O5" s="222"/>
      <c r="P5" s="222"/>
      <c r="Q5" s="222"/>
      <c r="R5" s="222"/>
      <c r="S5" s="222"/>
      <c r="T5" s="222"/>
    </row>
    <row r="6" spans="1:20" ht="15">
      <c r="A6" s="52"/>
      <c r="B6" s="136"/>
      <c r="C6" s="136"/>
      <c r="D6" s="136"/>
      <c r="E6" s="136"/>
      <c r="F6" s="136"/>
      <c r="G6" s="136"/>
      <c r="H6" s="136"/>
      <c r="I6" s="136"/>
      <c r="J6" s="136"/>
      <c r="K6" s="136"/>
      <c r="L6" s="136"/>
      <c r="M6" s="136"/>
      <c r="N6" s="222"/>
      <c r="O6" s="222"/>
      <c r="P6" s="222"/>
      <c r="Q6" s="222"/>
      <c r="R6" s="222"/>
      <c r="S6" s="222"/>
      <c r="T6" s="222"/>
    </row>
    <row r="7" spans="1:20" ht="20.100000000000001" customHeight="1">
      <c r="A7" s="1388"/>
      <c r="B7" s="1574" t="s">
        <v>2468</v>
      </c>
      <c r="C7" s="1371"/>
      <c r="D7" s="1371"/>
      <c r="E7" s="1371"/>
      <c r="F7" s="1371"/>
      <c r="G7" s="1371"/>
      <c r="H7" s="1371"/>
      <c r="I7" s="1371"/>
      <c r="J7" s="1371"/>
      <c r="K7" s="1371"/>
      <c r="L7" s="1371"/>
      <c r="M7" s="1371"/>
      <c r="N7" s="222"/>
      <c r="O7" s="222"/>
      <c r="P7" s="222"/>
      <c r="Q7" s="222"/>
      <c r="R7" s="222"/>
      <c r="S7" s="222"/>
      <c r="T7" s="222"/>
    </row>
    <row r="8" spans="1:20" s="186" customFormat="1" ht="15" customHeight="1">
      <c r="A8" s="1256"/>
      <c r="B8" s="1514"/>
      <c r="C8" s="260"/>
      <c r="D8" s="260"/>
      <c r="E8" s="260"/>
      <c r="F8" s="260"/>
      <c r="G8" s="260"/>
      <c r="H8" s="260"/>
      <c r="I8" s="260"/>
      <c r="J8" s="260"/>
      <c r="K8" s="260"/>
      <c r="L8" s="260"/>
      <c r="M8" s="260"/>
      <c r="N8" s="274"/>
      <c r="O8" s="274"/>
      <c r="P8" s="274"/>
      <c r="Q8" s="274"/>
      <c r="R8" s="274"/>
      <c r="S8" s="274"/>
      <c r="T8" s="274"/>
    </row>
    <row r="9" spans="1:20" ht="15" customHeight="1">
      <c r="A9" s="1256"/>
      <c r="B9" s="1593"/>
      <c r="C9" s="108"/>
      <c r="D9" s="106"/>
      <c r="E9" s="1491" t="s">
        <v>1610</v>
      </c>
      <c r="F9" s="1617"/>
      <c r="G9" s="1617"/>
      <c r="H9" s="1617"/>
      <c r="I9" s="1617"/>
      <c r="J9" s="1617"/>
      <c r="K9" s="1617"/>
      <c r="L9" s="1630"/>
      <c r="M9" s="230"/>
      <c r="N9" s="222"/>
      <c r="O9" s="222"/>
      <c r="P9" s="222"/>
      <c r="Q9" s="222"/>
      <c r="R9" s="222"/>
      <c r="S9" s="222"/>
      <c r="T9" s="222"/>
    </row>
    <row r="10" spans="1:20" ht="15" customHeight="1">
      <c r="A10" s="140"/>
      <c r="B10" s="353"/>
      <c r="C10" s="107"/>
      <c r="D10" s="106"/>
      <c r="E10" s="526"/>
      <c r="F10" s="495"/>
      <c r="G10" s="1398" t="s">
        <v>1611</v>
      </c>
      <c r="H10" s="1361"/>
      <c r="I10" s="1361"/>
      <c r="J10" s="1361"/>
      <c r="K10" s="1361"/>
      <c r="L10" s="1362"/>
      <c r="M10" s="230"/>
      <c r="N10" s="222"/>
      <c r="O10" s="222"/>
      <c r="P10" s="222"/>
      <c r="Q10" s="222"/>
      <c r="R10" s="222"/>
      <c r="S10" s="222"/>
      <c r="T10" s="222"/>
    </row>
    <row r="11" spans="1:20">
      <c r="A11" s="140" t="s">
        <v>31</v>
      </c>
      <c r="B11" s="229"/>
      <c r="C11" s="200"/>
      <c r="D11" s="200"/>
      <c r="E11" s="200"/>
      <c r="F11" s="367"/>
      <c r="G11" s="1387"/>
      <c r="H11" s="1387"/>
      <c r="I11" s="1388"/>
      <c r="J11" s="1300"/>
      <c r="K11" s="1236"/>
      <c r="L11" s="1256"/>
      <c r="M11" s="108" t="s">
        <v>775</v>
      </c>
      <c r="N11" s="222"/>
      <c r="O11" s="222"/>
      <c r="P11" s="222"/>
      <c r="Q11" s="222"/>
      <c r="R11" s="222"/>
      <c r="S11" s="222"/>
      <c r="T11" s="222"/>
    </row>
    <row r="12" spans="1:20">
      <c r="A12" s="605" t="s">
        <v>34</v>
      </c>
      <c r="B12" s="229"/>
      <c r="D12" s="200"/>
      <c r="E12" s="200"/>
      <c r="F12" s="367"/>
      <c r="G12" s="1300"/>
      <c r="H12" s="1236"/>
      <c r="I12" s="1256"/>
      <c r="J12" s="1236"/>
      <c r="K12" s="1236"/>
      <c r="L12" s="1256"/>
      <c r="M12" s="108" t="s">
        <v>30</v>
      </c>
      <c r="N12" s="222"/>
      <c r="O12" s="222"/>
      <c r="P12" s="222"/>
      <c r="Q12" s="222"/>
      <c r="R12" s="222"/>
      <c r="S12" s="222"/>
      <c r="T12" s="222"/>
    </row>
    <row r="13" spans="1:20">
      <c r="A13" s="227"/>
      <c r="B13" s="353" t="s">
        <v>1609</v>
      </c>
      <c r="C13" s="106" t="s">
        <v>713</v>
      </c>
      <c r="D13" s="229"/>
      <c r="E13" s="229"/>
      <c r="F13" s="106" t="s">
        <v>612</v>
      </c>
      <c r="G13" s="200"/>
      <c r="H13" s="1217" t="s">
        <v>1612</v>
      </c>
      <c r="I13" s="1217" t="s">
        <v>1613</v>
      </c>
      <c r="J13" s="200"/>
      <c r="K13" s="1217" t="s">
        <v>1614</v>
      </c>
      <c r="L13" s="1217" t="s">
        <v>1613</v>
      </c>
      <c r="M13" s="107" t="s">
        <v>33</v>
      </c>
      <c r="N13" s="222"/>
      <c r="O13" s="222"/>
      <c r="P13" s="222"/>
      <c r="Q13" s="222"/>
      <c r="R13" s="222"/>
      <c r="S13" s="222"/>
      <c r="T13" s="222"/>
    </row>
    <row r="14" spans="1:20">
      <c r="A14" s="140"/>
      <c r="B14" s="354" t="s">
        <v>187</v>
      </c>
      <c r="C14" s="106" t="s">
        <v>718</v>
      </c>
      <c r="D14" s="106" t="s">
        <v>65</v>
      </c>
      <c r="E14" s="119" t="s">
        <v>166</v>
      </c>
      <c r="F14" s="106" t="s">
        <v>42</v>
      </c>
      <c r="G14" s="106" t="s">
        <v>608</v>
      </c>
      <c r="H14" s="1357"/>
      <c r="I14" s="1353"/>
      <c r="J14" s="106" t="s">
        <v>967</v>
      </c>
      <c r="K14" s="1357"/>
      <c r="L14" s="1353"/>
      <c r="M14" s="374" t="s">
        <v>589</v>
      </c>
      <c r="N14" s="222"/>
      <c r="O14" s="222"/>
      <c r="P14" s="222"/>
      <c r="Q14" s="222"/>
      <c r="R14" s="222"/>
      <c r="S14" s="222"/>
      <c r="T14" s="222"/>
    </row>
    <row r="15" spans="1:20" ht="12.75" customHeight="1">
      <c r="A15" s="140"/>
      <c r="B15" s="200"/>
      <c r="C15" s="422" t="s">
        <v>723</v>
      </c>
      <c r="D15" s="349" t="s">
        <v>72</v>
      </c>
      <c r="E15" s="422" t="s">
        <v>1333</v>
      </c>
      <c r="F15" s="106" t="s">
        <v>633</v>
      </c>
      <c r="G15" s="349" t="s">
        <v>923</v>
      </c>
      <c r="H15" s="1357"/>
      <c r="I15" s="1353"/>
      <c r="J15" s="348" t="s">
        <v>968</v>
      </c>
      <c r="K15" s="1357"/>
      <c r="L15" s="1353"/>
      <c r="M15" s="351" t="s">
        <v>776</v>
      </c>
      <c r="N15" s="222"/>
      <c r="O15" s="222"/>
      <c r="P15" s="222"/>
      <c r="Q15" s="222"/>
      <c r="R15" s="222"/>
      <c r="S15" s="222"/>
      <c r="T15" s="222"/>
    </row>
    <row r="16" spans="1:20">
      <c r="A16" s="636"/>
      <c r="B16" s="200"/>
      <c r="C16" s="349" t="s">
        <v>726</v>
      </c>
      <c r="D16" s="245"/>
      <c r="F16" s="349" t="s">
        <v>623</v>
      </c>
      <c r="G16" s="106"/>
      <c r="H16" s="1357"/>
      <c r="I16" s="1353"/>
      <c r="J16" s="349" t="s">
        <v>29</v>
      </c>
      <c r="K16" s="1357"/>
      <c r="L16" s="1353"/>
      <c r="M16" s="351" t="s">
        <v>621</v>
      </c>
      <c r="N16" s="222"/>
      <c r="O16" s="222"/>
      <c r="P16" s="222"/>
      <c r="Q16" s="222"/>
      <c r="R16" s="222"/>
      <c r="S16" s="222"/>
      <c r="T16" s="222"/>
    </row>
    <row r="17" spans="1:256">
      <c r="A17" s="636"/>
      <c r="B17" s="200"/>
      <c r="C17" s="200"/>
      <c r="D17" s="200"/>
      <c r="E17" s="138"/>
      <c r="F17" s="349" t="s">
        <v>43</v>
      </c>
      <c r="G17" s="138"/>
      <c r="H17" s="1357"/>
      <c r="I17" s="1353"/>
      <c r="J17" s="229"/>
      <c r="K17" s="1357"/>
      <c r="L17" s="1353"/>
      <c r="M17" s="351" t="s">
        <v>777</v>
      </c>
      <c r="N17" s="222"/>
      <c r="O17" s="222"/>
      <c r="P17" s="222"/>
      <c r="Q17" s="222"/>
      <c r="R17" s="222"/>
      <c r="S17" s="222"/>
      <c r="T17" s="222"/>
    </row>
    <row r="18" spans="1:256">
      <c r="A18" s="636"/>
      <c r="B18" s="353"/>
      <c r="C18" s="200"/>
      <c r="D18" s="106"/>
      <c r="E18" s="119"/>
      <c r="F18" s="349" t="s">
        <v>625</v>
      </c>
      <c r="G18" s="138"/>
      <c r="H18" s="1357"/>
      <c r="I18" s="1353"/>
      <c r="J18" s="106"/>
      <c r="K18" s="1357"/>
      <c r="L18" s="1353"/>
      <c r="M18" s="138"/>
      <c r="N18" s="222"/>
      <c r="O18" s="222"/>
      <c r="P18" s="222"/>
      <c r="Q18" s="222"/>
      <c r="R18" s="222"/>
      <c r="S18" s="222"/>
      <c r="T18" s="222"/>
    </row>
    <row r="19" spans="1:256" ht="13.5" thickBot="1">
      <c r="A19" s="636"/>
      <c r="B19" s="353"/>
      <c r="C19" s="106"/>
      <c r="D19" s="119"/>
      <c r="E19" s="106"/>
      <c r="F19" s="138"/>
      <c r="G19" s="106"/>
      <c r="H19" s="1218"/>
      <c r="I19" s="1391"/>
      <c r="J19" s="106"/>
      <c r="K19" s="1358"/>
      <c r="L19" s="1391"/>
      <c r="M19" s="138"/>
      <c r="N19" s="274"/>
      <c r="O19" s="274"/>
      <c r="P19" s="274"/>
      <c r="Q19" s="274"/>
      <c r="R19" s="274"/>
      <c r="S19" s="274"/>
      <c r="T19" s="274"/>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186"/>
      <c r="CW19" s="186"/>
      <c r="CX19" s="186"/>
      <c r="CY19" s="186"/>
      <c r="CZ19" s="186"/>
      <c r="DA19" s="186"/>
      <c r="DB19" s="186"/>
      <c r="DC19" s="186"/>
      <c r="DD19" s="186"/>
      <c r="DE19" s="186"/>
      <c r="DF19" s="186"/>
      <c r="DG19" s="186"/>
      <c r="DH19" s="186"/>
      <c r="DI19" s="186"/>
      <c r="DJ19" s="186"/>
      <c r="DK19" s="186"/>
      <c r="DL19" s="186"/>
      <c r="DM19" s="186"/>
      <c r="DN19" s="186"/>
      <c r="DO19" s="186"/>
      <c r="DP19" s="186"/>
      <c r="DQ19" s="186"/>
      <c r="DR19" s="186"/>
      <c r="DS19" s="186"/>
      <c r="DT19" s="186"/>
      <c r="DU19" s="186"/>
      <c r="DV19" s="186"/>
      <c r="DW19" s="186"/>
      <c r="DX19" s="186"/>
      <c r="DY19" s="186"/>
      <c r="DZ19" s="186"/>
      <c r="EA19" s="186"/>
      <c r="EB19" s="186"/>
      <c r="EC19" s="186"/>
      <c r="ED19" s="186"/>
      <c r="EE19" s="186"/>
      <c r="EF19" s="186"/>
      <c r="EG19" s="186"/>
      <c r="EH19" s="186"/>
      <c r="EI19" s="186"/>
      <c r="EJ19" s="186"/>
      <c r="EK19" s="186"/>
      <c r="EL19" s="186"/>
      <c r="EM19" s="186"/>
      <c r="EN19" s="186"/>
      <c r="EO19" s="186"/>
      <c r="EP19" s="186"/>
      <c r="EQ19" s="186"/>
      <c r="ER19" s="186"/>
      <c r="ES19" s="186"/>
      <c r="ET19" s="186"/>
      <c r="EU19" s="186"/>
      <c r="EV19" s="186"/>
      <c r="EW19" s="186"/>
      <c r="EX19" s="186"/>
      <c r="EY19" s="186"/>
      <c r="EZ19" s="186"/>
      <c r="FA19" s="186"/>
      <c r="FB19" s="186"/>
      <c r="FC19" s="186"/>
      <c r="FD19" s="186"/>
      <c r="FE19" s="186"/>
      <c r="FF19" s="186"/>
      <c r="FG19" s="186"/>
      <c r="FH19" s="186"/>
      <c r="FI19" s="186"/>
      <c r="FJ19" s="186"/>
      <c r="FK19" s="186"/>
      <c r="FL19" s="186"/>
      <c r="FM19" s="186"/>
      <c r="FN19" s="186"/>
      <c r="FO19" s="186"/>
      <c r="FP19" s="186"/>
      <c r="FQ19" s="186"/>
      <c r="FR19" s="186"/>
      <c r="FS19" s="186"/>
      <c r="FT19" s="186"/>
      <c r="FU19" s="186"/>
      <c r="FV19" s="186"/>
      <c r="FW19" s="186"/>
      <c r="FX19" s="186"/>
      <c r="FY19" s="186"/>
      <c r="FZ19" s="186"/>
      <c r="GA19" s="186"/>
      <c r="GB19" s="186"/>
      <c r="GC19" s="186"/>
      <c r="GD19" s="186"/>
      <c r="GE19" s="186"/>
      <c r="GF19" s="186"/>
      <c r="GG19" s="186"/>
      <c r="GH19" s="186"/>
      <c r="GI19" s="186"/>
      <c r="GJ19" s="186"/>
      <c r="GK19" s="186"/>
      <c r="GL19" s="186"/>
      <c r="GM19" s="186"/>
      <c r="GN19" s="186"/>
      <c r="GO19" s="186"/>
      <c r="GP19" s="186"/>
      <c r="GQ19" s="186"/>
      <c r="GR19" s="186"/>
      <c r="GS19" s="186"/>
      <c r="GT19" s="186"/>
      <c r="GU19" s="186"/>
      <c r="GV19" s="186"/>
      <c r="GW19" s="186"/>
      <c r="GX19" s="186"/>
      <c r="GY19" s="186"/>
      <c r="GZ19" s="186"/>
      <c r="HA19" s="186"/>
      <c r="HB19" s="186"/>
      <c r="HC19" s="186"/>
      <c r="HD19" s="186"/>
      <c r="HE19" s="186"/>
      <c r="HF19" s="186"/>
      <c r="HG19" s="186"/>
      <c r="HH19" s="186"/>
      <c r="HI19" s="186"/>
      <c r="HJ19" s="186"/>
      <c r="HK19" s="186"/>
      <c r="HL19" s="186"/>
      <c r="HM19" s="186"/>
      <c r="HN19" s="186"/>
      <c r="HO19" s="186"/>
      <c r="HP19" s="186"/>
      <c r="HQ19" s="186"/>
      <c r="HR19" s="186"/>
      <c r="HS19" s="186"/>
      <c r="HT19" s="186"/>
      <c r="HU19" s="186"/>
      <c r="HV19" s="186"/>
      <c r="HW19" s="186"/>
      <c r="HX19" s="186"/>
      <c r="HY19" s="186"/>
      <c r="HZ19" s="186"/>
      <c r="IA19" s="186"/>
      <c r="IB19" s="186"/>
      <c r="IC19" s="186"/>
      <c r="ID19" s="186"/>
      <c r="IE19" s="186"/>
      <c r="IF19" s="186"/>
      <c r="IG19" s="186"/>
      <c r="IH19" s="186"/>
      <c r="II19" s="186"/>
      <c r="IJ19" s="186"/>
      <c r="IK19" s="186"/>
      <c r="IL19" s="186"/>
      <c r="IM19" s="186"/>
      <c r="IN19" s="186"/>
      <c r="IO19" s="186"/>
      <c r="IP19" s="186"/>
      <c r="IQ19" s="186"/>
      <c r="IR19" s="186"/>
      <c r="IS19" s="186"/>
      <c r="IT19" s="186"/>
      <c r="IU19" s="186"/>
      <c r="IV19" s="186"/>
    </row>
    <row r="20" spans="1:256" s="633" customFormat="1" ht="24.95" customHeight="1">
      <c r="A20" s="66" t="s">
        <v>1060</v>
      </c>
      <c r="B20" s="63" t="s">
        <v>2469</v>
      </c>
      <c r="C20" s="63">
        <v>48</v>
      </c>
      <c r="D20" s="774">
        <v>11062</v>
      </c>
      <c r="E20" s="63">
        <v>568498</v>
      </c>
      <c r="F20" s="63">
        <v>79150</v>
      </c>
      <c r="G20" s="63">
        <v>9869</v>
      </c>
      <c r="H20" s="63">
        <v>104</v>
      </c>
      <c r="I20" s="63">
        <v>1449</v>
      </c>
      <c r="J20" s="63">
        <v>474915</v>
      </c>
      <c r="K20" s="63">
        <v>168</v>
      </c>
      <c r="L20" s="63">
        <v>74893</v>
      </c>
      <c r="M20" s="64">
        <v>3390117</v>
      </c>
      <c r="N20" s="274"/>
      <c r="O20" s="274"/>
      <c r="P20" s="274"/>
      <c r="Q20" s="274"/>
      <c r="R20" s="274"/>
      <c r="S20" s="274"/>
      <c r="T20" s="274"/>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c r="BW20" s="186"/>
      <c r="BX20" s="186"/>
      <c r="BY20" s="186"/>
      <c r="BZ20" s="186"/>
      <c r="CA20" s="186"/>
      <c r="CB20" s="186"/>
      <c r="CC20" s="186"/>
      <c r="CD20" s="186"/>
      <c r="CE20" s="186"/>
      <c r="CF20" s="186"/>
      <c r="CG20" s="186"/>
      <c r="CH20" s="186"/>
      <c r="CI20" s="186"/>
      <c r="CJ20" s="186"/>
      <c r="CK20" s="186"/>
      <c r="CL20" s="186"/>
      <c r="CM20" s="186"/>
      <c r="CN20" s="186"/>
      <c r="CO20" s="186"/>
      <c r="CP20" s="186"/>
      <c r="CQ20" s="186"/>
      <c r="CR20" s="186"/>
      <c r="CS20" s="186"/>
      <c r="CT20" s="186"/>
      <c r="CU20" s="186"/>
      <c r="CV20" s="186"/>
      <c r="CW20" s="186"/>
      <c r="CX20" s="186"/>
      <c r="CY20" s="186"/>
      <c r="CZ20" s="186"/>
      <c r="DA20" s="186"/>
      <c r="DB20" s="186"/>
      <c r="DC20" s="186"/>
      <c r="DD20" s="186"/>
      <c r="DE20" s="186"/>
      <c r="DF20" s="186"/>
      <c r="DG20" s="186"/>
      <c r="DH20" s="186"/>
      <c r="DI20" s="186"/>
      <c r="DJ20" s="186"/>
      <c r="DK20" s="186"/>
      <c r="DL20" s="186"/>
      <c r="DM20" s="186"/>
      <c r="DN20" s="186"/>
      <c r="DO20" s="186"/>
      <c r="DP20" s="186"/>
      <c r="DQ20" s="186"/>
      <c r="DR20" s="186"/>
      <c r="DS20" s="186"/>
      <c r="DT20" s="186"/>
      <c r="DU20" s="186"/>
      <c r="DV20" s="186"/>
      <c r="DW20" s="186"/>
      <c r="DX20" s="186"/>
      <c r="DY20" s="186"/>
      <c r="DZ20" s="186"/>
      <c r="EA20" s="186"/>
      <c r="EB20" s="186"/>
      <c r="EC20" s="186"/>
      <c r="ED20" s="186"/>
      <c r="EE20" s="186"/>
      <c r="EF20" s="186"/>
      <c r="EG20" s="186"/>
      <c r="EH20" s="186"/>
      <c r="EI20" s="186"/>
      <c r="EJ20" s="186"/>
      <c r="EK20" s="186"/>
      <c r="EL20" s="186"/>
      <c r="EM20" s="186"/>
      <c r="EN20" s="186"/>
      <c r="EO20" s="186"/>
      <c r="EP20" s="186"/>
      <c r="EQ20" s="186"/>
      <c r="ER20" s="186"/>
      <c r="ES20" s="186"/>
      <c r="ET20" s="186"/>
      <c r="EU20" s="186"/>
      <c r="EV20" s="186"/>
      <c r="EW20" s="186"/>
      <c r="EX20" s="186"/>
      <c r="EY20" s="186"/>
      <c r="EZ20" s="186"/>
      <c r="FA20" s="186"/>
      <c r="FB20" s="186"/>
      <c r="FC20" s="186"/>
      <c r="FD20" s="186"/>
      <c r="FE20" s="186"/>
      <c r="FF20" s="186"/>
      <c r="FG20" s="186"/>
      <c r="FH20" s="186"/>
      <c r="FI20" s="186"/>
      <c r="FJ20" s="186"/>
      <c r="FK20" s="186"/>
      <c r="FL20" s="186"/>
      <c r="FM20" s="186"/>
      <c r="FN20" s="186"/>
      <c r="FO20" s="186"/>
      <c r="FP20" s="186"/>
      <c r="FQ20" s="186"/>
      <c r="FR20" s="186"/>
      <c r="FS20" s="186"/>
      <c r="FT20" s="186"/>
      <c r="FU20" s="186"/>
      <c r="FV20" s="186"/>
      <c r="FW20" s="186"/>
      <c r="FX20" s="186"/>
      <c r="FY20" s="186"/>
      <c r="FZ20" s="186"/>
      <c r="GA20" s="186"/>
      <c r="GB20" s="186"/>
      <c r="GC20" s="186"/>
      <c r="GD20" s="186"/>
      <c r="GE20" s="186"/>
      <c r="GF20" s="186"/>
      <c r="GG20" s="186"/>
      <c r="GH20" s="186"/>
      <c r="GI20" s="186"/>
      <c r="GJ20" s="186"/>
      <c r="GK20" s="186"/>
      <c r="GL20" s="186"/>
      <c r="GM20" s="186"/>
      <c r="GN20" s="186"/>
      <c r="GO20" s="186"/>
      <c r="GP20" s="186"/>
      <c r="GQ20" s="186"/>
      <c r="GR20" s="186"/>
      <c r="GS20" s="186"/>
      <c r="GT20" s="186"/>
      <c r="GU20" s="186"/>
      <c r="GV20" s="186"/>
      <c r="GW20" s="186"/>
      <c r="GX20" s="186"/>
      <c r="GY20" s="186"/>
      <c r="GZ20" s="186"/>
      <c r="HA20" s="186"/>
      <c r="HB20" s="186"/>
      <c r="HC20" s="186"/>
      <c r="HD20" s="186"/>
      <c r="HE20" s="186"/>
      <c r="HF20" s="186"/>
      <c r="HG20" s="186"/>
      <c r="HH20" s="186"/>
      <c r="HI20" s="186"/>
      <c r="HJ20" s="186"/>
      <c r="HK20" s="186"/>
      <c r="HL20" s="186"/>
      <c r="HM20" s="186"/>
      <c r="HN20" s="186"/>
      <c r="HO20" s="186"/>
      <c r="HP20" s="186"/>
      <c r="HQ20" s="186"/>
      <c r="HR20" s="186"/>
      <c r="HS20" s="186"/>
      <c r="HT20" s="186"/>
      <c r="HU20" s="186"/>
      <c r="HV20" s="186"/>
      <c r="HW20" s="186"/>
      <c r="HX20" s="186"/>
      <c r="HY20" s="186"/>
      <c r="HZ20" s="186"/>
      <c r="IA20" s="186"/>
      <c r="IB20" s="186"/>
      <c r="IC20" s="186"/>
      <c r="ID20" s="186"/>
      <c r="IE20" s="186"/>
      <c r="IF20" s="186"/>
      <c r="IG20" s="186"/>
      <c r="IH20" s="186"/>
      <c r="II20" s="186"/>
      <c r="IJ20" s="186"/>
      <c r="IK20" s="186"/>
      <c r="IL20" s="186"/>
      <c r="IM20" s="186"/>
      <c r="IN20" s="186"/>
      <c r="IO20" s="186"/>
      <c r="IP20" s="186"/>
      <c r="IQ20" s="186"/>
      <c r="IR20" s="186"/>
      <c r="IS20" s="186"/>
      <c r="IT20" s="186"/>
      <c r="IU20" s="186"/>
      <c r="IV20" s="186"/>
    </row>
    <row r="21" spans="1:256">
      <c r="A21" s="637" t="s">
        <v>1061</v>
      </c>
      <c r="B21" s="104"/>
      <c r="C21" s="104"/>
      <c r="D21" s="104"/>
      <c r="E21" s="104"/>
      <c r="F21" s="104"/>
      <c r="G21" s="104"/>
      <c r="H21" s="104"/>
      <c r="I21" s="104"/>
      <c r="J21" s="104"/>
      <c r="K21" s="104"/>
      <c r="L21" s="104"/>
      <c r="M21" s="110"/>
    </row>
    <row r="22" spans="1:256" ht="20.100000000000001" customHeight="1">
      <c r="A22" s="313" t="s">
        <v>321</v>
      </c>
      <c r="B22" s="104">
        <v>402887</v>
      </c>
      <c r="C22" s="104">
        <v>1</v>
      </c>
      <c r="D22" s="104">
        <v>770</v>
      </c>
      <c r="E22" s="104">
        <v>48699</v>
      </c>
      <c r="F22" s="104">
        <v>6662</v>
      </c>
      <c r="G22" s="104">
        <v>896</v>
      </c>
      <c r="H22" s="104">
        <v>5</v>
      </c>
      <c r="I22" s="104">
        <v>106</v>
      </c>
      <c r="J22" s="104">
        <v>40744</v>
      </c>
      <c r="K22" s="104">
        <v>8</v>
      </c>
      <c r="L22" s="104">
        <v>6298</v>
      </c>
      <c r="M22" s="110">
        <v>265793</v>
      </c>
    </row>
    <row r="23" spans="1:256" ht="20.100000000000001" customHeight="1">
      <c r="A23" s="313" t="s">
        <v>322</v>
      </c>
      <c r="B23" s="104">
        <v>212671</v>
      </c>
      <c r="C23" s="104">
        <v>4</v>
      </c>
      <c r="D23" s="104">
        <v>579</v>
      </c>
      <c r="E23" s="104">
        <v>18556</v>
      </c>
      <c r="F23" s="104">
        <v>1479</v>
      </c>
      <c r="G23" s="104">
        <v>279</v>
      </c>
      <c r="H23" s="104">
        <v>7</v>
      </c>
      <c r="I23" s="104">
        <v>26</v>
      </c>
      <c r="J23" s="104">
        <v>15369</v>
      </c>
      <c r="K23" s="104">
        <v>3</v>
      </c>
      <c r="L23" s="104">
        <v>1376</v>
      </c>
      <c r="M23" s="110">
        <v>156745</v>
      </c>
    </row>
    <row r="24" spans="1:256" ht="20.100000000000001" customHeight="1">
      <c r="A24" s="313" t="s">
        <v>334</v>
      </c>
      <c r="B24" s="104">
        <v>196367</v>
      </c>
      <c r="C24" s="104">
        <v>3</v>
      </c>
      <c r="D24" s="104">
        <v>766</v>
      </c>
      <c r="E24" s="104">
        <v>15366</v>
      </c>
      <c r="F24" s="104">
        <v>2056</v>
      </c>
      <c r="G24" s="104">
        <v>213</v>
      </c>
      <c r="H24" s="104">
        <v>3</v>
      </c>
      <c r="I24" s="104">
        <v>30</v>
      </c>
      <c r="J24" s="104">
        <v>12706</v>
      </c>
      <c r="K24" s="104">
        <v>4</v>
      </c>
      <c r="L24" s="104">
        <v>1991</v>
      </c>
      <c r="M24" s="110">
        <v>148556</v>
      </c>
    </row>
    <row r="25" spans="1:256" ht="20.100000000000001" customHeight="1">
      <c r="A25" s="313" t="s">
        <v>323</v>
      </c>
      <c r="B25" s="104">
        <v>122703</v>
      </c>
      <c r="C25" s="104" t="s">
        <v>2470</v>
      </c>
      <c r="D25" s="104">
        <v>346</v>
      </c>
      <c r="E25" s="104">
        <v>10522</v>
      </c>
      <c r="F25" s="104">
        <v>1574</v>
      </c>
      <c r="G25" s="104">
        <v>103</v>
      </c>
      <c r="H25" s="104">
        <v>2</v>
      </c>
      <c r="I25" s="104">
        <v>12</v>
      </c>
      <c r="J25" s="104">
        <v>8829</v>
      </c>
      <c r="K25" s="104">
        <v>3</v>
      </c>
      <c r="L25" s="104">
        <v>1499</v>
      </c>
      <c r="M25" s="110">
        <v>87670</v>
      </c>
    </row>
    <row r="26" spans="1:256" ht="20.100000000000001" customHeight="1">
      <c r="A26" s="313" t="s">
        <v>335</v>
      </c>
      <c r="B26" s="104">
        <v>265204</v>
      </c>
      <c r="C26" s="104">
        <v>2</v>
      </c>
      <c r="D26" s="104">
        <v>642</v>
      </c>
      <c r="E26" s="104">
        <v>23578</v>
      </c>
      <c r="F26" s="104">
        <v>2469</v>
      </c>
      <c r="G26" s="104">
        <v>336</v>
      </c>
      <c r="H26" s="104">
        <v>3</v>
      </c>
      <c r="I26" s="104">
        <v>37</v>
      </c>
      <c r="J26" s="104">
        <v>18769</v>
      </c>
      <c r="K26" s="104">
        <v>10</v>
      </c>
      <c r="L26" s="104">
        <v>2334</v>
      </c>
      <c r="M26" s="110">
        <v>198979</v>
      </c>
    </row>
    <row r="27" spans="1:256" ht="20.100000000000001" customHeight="1">
      <c r="A27" s="313" t="s">
        <v>324</v>
      </c>
      <c r="B27" s="104">
        <v>435722</v>
      </c>
      <c r="C27" s="104">
        <v>11</v>
      </c>
      <c r="D27" s="104">
        <v>746</v>
      </c>
      <c r="E27" s="104">
        <v>48860</v>
      </c>
      <c r="F27" s="104">
        <v>6154</v>
      </c>
      <c r="G27" s="104">
        <v>760</v>
      </c>
      <c r="H27" s="104">
        <v>6</v>
      </c>
      <c r="I27" s="104">
        <v>104</v>
      </c>
      <c r="J27" s="104">
        <v>39012</v>
      </c>
      <c r="K27" s="104">
        <v>13</v>
      </c>
      <c r="L27" s="104">
        <v>5746</v>
      </c>
      <c r="M27" s="110">
        <v>320413</v>
      </c>
    </row>
    <row r="28" spans="1:256" ht="20.100000000000001" customHeight="1">
      <c r="A28" s="313" t="s">
        <v>325</v>
      </c>
      <c r="B28" s="104">
        <v>907151</v>
      </c>
      <c r="C28" s="104">
        <v>11</v>
      </c>
      <c r="D28" s="694">
        <v>1787</v>
      </c>
      <c r="E28" s="104">
        <v>188142</v>
      </c>
      <c r="F28" s="104">
        <v>34968</v>
      </c>
      <c r="G28" s="104">
        <v>3925</v>
      </c>
      <c r="H28" s="104">
        <v>31</v>
      </c>
      <c r="I28" s="104">
        <v>695</v>
      </c>
      <c r="J28" s="104">
        <v>163843</v>
      </c>
      <c r="K28" s="104">
        <v>63</v>
      </c>
      <c r="L28" s="104">
        <v>33329</v>
      </c>
      <c r="M28" s="110">
        <v>591674</v>
      </c>
    </row>
    <row r="29" spans="1:256" s="24" customFormat="1" ht="20.100000000000001" customHeight="1">
      <c r="A29" s="62" t="s">
        <v>326</v>
      </c>
      <c r="B29" s="55">
        <v>106916</v>
      </c>
      <c r="C29" s="55">
        <v>1</v>
      </c>
      <c r="D29" s="55">
        <v>361</v>
      </c>
      <c r="E29" s="55">
        <v>7495</v>
      </c>
      <c r="F29" s="55">
        <v>903</v>
      </c>
      <c r="G29" s="55">
        <v>111</v>
      </c>
      <c r="H29" s="55">
        <v>2</v>
      </c>
      <c r="I29" s="55">
        <v>21</v>
      </c>
      <c r="J29" s="55">
        <v>6056</v>
      </c>
      <c r="K29" s="55">
        <v>3</v>
      </c>
      <c r="L29" s="55">
        <v>842</v>
      </c>
      <c r="M29" s="57">
        <v>76901</v>
      </c>
    </row>
    <row r="30" spans="1:256" ht="20.100000000000001" customHeight="1">
      <c r="A30" s="313" t="s">
        <v>327</v>
      </c>
      <c r="B30" s="104">
        <v>192671</v>
      </c>
      <c r="C30" s="104">
        <v>1</v>
      </c>
      <c r="D30" s="104">
        <v>547</v>
      </c>
      <c r="E30" s="104">
        <v>16776</v>
      </c>
      <c r="F30" s="104">
        <v>2231</v>
      </c>
      <c r="G30" s="104">
        <v>224</v>
      </c>
      <c r="H30" s="104">
        <v>3</v>
      </c>
      <c r="I30" s="104">
        <v>20</v>
      </c>
      <c r="J30" s="104">
        <v>13870</v>
      </c>
      <c r="K30" s="104">
        <v>4</v>
      </c>
      <c r="L30" s="104">
        <v>2152</v>
      </c>
      <c r="M30" s="110">
        <v>144320</v>
      </c>
    </row>
    <row r="31" spans="1:256" ht="20.100000000000001" customHeight="1">
      <c r="A31" s="313" t="s">
        <v>336</v>
      </c>
      <c r="B31" s="104">
        <v>111388</v>
      </c>
      <c r="C31" s="104" t="s">
        <v>2470</v>
      </c>
      <c r="D31" s="104">
        <v>331</v>
      </c>
      <c r="E31" s="104">
        <v>8885</v>
      </c>
      <c r="F31" s="104">
        <v>1187</v>
      </c>
      <c r="G31" s="104">
        <v>115</v>
      </c>
      <c r="H31" s="104">
        <v>1</v>
      </c>
      <c r="I31" s="104">
        <v>16</v>
      </c>
      <c r="J31" s="104">
        <v>6842</v>
      </c>
      <c r="K31" s="104" t="s">
        <v>2470</v>
      </c>
      <c r="L31" s="104">
        <v>1133</v>
      </c>
      <c r="M31" s="110">
        <v>85488</v>
      </c>
    </row>
    <row r="32" spans="1:256" ht="20.100000000000001" customHeight="1">
      <c r="A32" s="313" t="s">
        <v>328</v>
      </c>
      <c r="B32" s="104">
        <v>325210</v>
      </c>
      <c r="C32" s="104" t="s">
        <v>2470</v>
      </c>
      <c r="D32" s="104">
        <v>530</v>
      </c>
      <c r="E32" s="104">
        <v>32856</v>
      </c>
      <c r="F32" s="104">
        <v>3339</v>
      </c>
      <c r="G32" s="104">
        <v>545</v>
      </c>
      <c r="H32" s="104">
        <v>7</v>
      </c>
      <c r="I32" s="104">
        <v>93</v>
      </c>
      <c r="J32" s="104">
        <v>27444</v>
      </c>
      <c r="K32" s="104">
        <v>6</v>
      </c>
      <c r="L32" s="104">
        <v>3120</v>
      </c>
      <c r="M32" s="110">
        <v>238925</v>
      </c>
    </row>
    <row r="33" spans="1:13" ht="20.100000000000001" customHeight="1">
      <c r="A33" s="313" t="s">
        <v>329</v>
      </c>
      <c r="B33" s="104">
        <v>501024</v>
      </c>
      <c r="C33" s="104">
        <v>4</v>
      </c>
      <c r="D33" s="104">
        <v>785</v>
      </c>
      <c r="E33" s="104">
        <v>55355</v>
      </c>
      <c r="F33" s="104">
        <v>5437</v>
      </c>
      <c r="G33" s="104">
        <v>1093</v>
      </c>
      <c r="H33" s="104">
        <v>15</v>
      </c>
      <c r="I33" s="104">
        <v>128</v>
      </c>
      <c r="J33" s="104">
        <v>45451</v>
      </c>
      <c r="K33" s="104">
        <v>18</v>
      </c>
      <c r="L33" s="104">
        <v>5085</v>
      </c>
      <c r="M33" s="110">
        <v>361239</v>
      </c>
    </row>
    <row r="34" spans="1:13" ht="20.100000000000001" customHeight="1">
      <c r="A34" s="313" t="s">
        <v>330</v>
      </c>
      <c r="B34" s="104">
        <v>122276</v>
      </c>
      <c r="C34" s="104">
        <v>2</v>
      </c>
      <c r="D34" s="104">
        <v>253</v>
      </c>
      <c r="E34" s="104">
        <v>7625</v>
      </c>
      <c r="F34" s="104">
        <v>516</v>
      </c>
      <c r="G34" s="104">
        <v>142</v>
      </c>
      <c r="H34" s="104">
        <v>5</v>
      </c>
      <c r="I34" s="104">
        <v>20</v>
      </c>
      <c r="J34" s="104">
        <v>5971</v>
      </c>
      <c r="K34" s="104" t="s">
        <v>2470</v>
      </c>
      <c r="L34" s="104">
        <v>468</v>
      </c>
      <c r="M34" s="110">
        <v>93930</v>
      </c>
    </row>
    <row r="35" spans="1:13" ht="20.100000000000001" customHeight="1">
      <c r="A35" s="313" t="s">
        <v>331</v>
      </c>
      <c r="B35" s="104">
        <v>138669</v>
      </c>
      <c r="C35" s="104">
        <v>1</v>
      </c>
      <c r="D35" s="104">
        <v>493</v>
      </c>
      <c r="E35" s="104">
        <v>9486</v>
      </c>
      <c r="F35" s="104">
        <v>796</v>
      </c>
      <c r="G35" s="104">
        <v>105</v>
      </c>
      <c r="H35" s="104">
        <v>3</v>
      </c>
      <c r="I35" s="104">
        <v>6</v>
      </c>
      <c r="J35" s="104">
        <v>7864</v>
      </c>
      <c r="K35" s="104">
        <v>4</v>
      </c>
      <c r="L35" s="104">
        <v>770</v>
      </c>
      <c r="M35" s="110">
        <v>99912</v>
      </c>
    </row>
    <row r="36" spans="1:13" ht="20.100000000000001" customHeight="1">
      <c r="A36" s="313" t="s">
        <v>332</v>
      </c>
      <c r="B36" s="104">
        <v>469239</v>
      </c>
      <c r="C36" s="104">
        <v>4</v>
      </c>
      <c r="D36" s="694">
        <v>1545</v>
      </c>
      <c r="E36" s="104">
        <v>56372</v>
      </c>
      <c r="F36" s="104">
        <v>5885</v>
      </c>
      <c r="G36" s="104">
        <v>766</v>
      </c>
      <c r="H36" s="104">
        <v>6</v>
      </c>
      <c r="I36" s="104">
        <v>100</v>
      </c>
      <c r="J36" s="104">
        <v>45578</v>
      </c>
      <c r="K36" s="104">
        <v>21</v>
      </c>
      <c r="L36" s="104">
        <v>5460</v>
      </c>
      <c r="M36" s="110">
        <v>343832</v>
      </c>
    </row>
    <row r="37" spans="1:13" ht="20.100000000000001" customHeight="1">
      <c r="A37" s="313" t="s">
        <v>333</v>
      </c>
      <c r="B37" s="104">
        <v>237090</v>
      </c>
      <c r="C37" s="104">
        <v>3</v>
      </c>
      <c r="D37" s="104">
        <v>580</v>
      </c>
      <c r="E37" s="104">
        <v>19543</v>
      </c>
      <c r="F37" s="104">
        <v>3350</v>
      </c>
      <c r="G37" s="104">
        <v>250</v>
      </c>
      <c r="H37" s="104">
        <v>5</v>
      </c>
      <c r="I37" s="104">
        <v>33</v>
      </c>
      <c r="J37" s="104">
        <v>16212</v>
      </c>
      <c r="K37" s="104">
        <v>8</v>
      </c>
      <c r="L37" s="104">
        <v>3150</v>
      </c>
      <c r="M37" s="110">
        <v>175354</v>
      </c>
    </row>
    <row r="38" spans="1:13">
      <c r="A38" s="127"/>
      <c r="B38" s="628"/>
      <c r="C38" s="628"/>
      <c r="D38" s="628"/>
      <c r="E38" s="628"/>
      <c r="F38" s="628"/>
      <c r="G38" s="628"/>
      <c r="H38" s="628"/>
      <c r="I38" s="628"/>
      <c r="J38" s="628"/>
      <c r="K38" s="628"/>
      <c r="L38" s="628"/>
      <c r="M38" s="628"/>
    </row>
    <row r="39" spans="1:13" s="1141" customFormat="1">
      <c r="A39" s="852"/>
      <c r="B39" s="628"/>
      <c r="C39" s="628"/>
      <c r="D39" s="628"/>
      <c r="E39" s="628"/>
      <c r="F39" s="628"/>
      <c r="G39" s="628"/>
      <c r="H39" s="628"/>
      <c r="I39" s="628"/>
      <c r="J39" s="628"/>
      <c r="K39" s="628"/>
      <c r="L39" s="628"/>
      <c r="M39" s="628"/>
    </row>
    <row r="40" spans="1:13">
      <c r="A40" s="1658" t="s">
        <v>2180</v>
      </c>
      <c r="B40" s="1658"/>
      <c r="C40" s="1658"/>
      <c r="D40" s="1658"/>
      <c r="E40" s="1658"/>
      <c r="F40" s="1658"/>
      <c r="G40" s="1658"/>
      <c r="H40" s="1658"/>
      <c r="I40" s="1658"/>
      <c r="J40" s="1658"/>
      <c r="K40" s="1658"/>
      <c r="L40" s="1658"/>
      <c r="M40" s="1658"/>
    </row>
    <row r="41" spans="1:13" s="345" customFormat="1" ht="15" customHeight="1">
      <c r="A41" s="1663" t="s">
        <v>2181</v>
      </c>
      <c r="B41" s="1663"/>
      <c r="C41" s="1663"/>
      <c r="D41" s="1663"/>
      <c r="E41" s="1663"/>
      <c r="F41" s="1663"/>
      <c r="G41" s="1663"/>
      <c r="H41" s="1663"/>
      <c r="I41" s="1663"/>
      <c r="J41" s="1663"/>
      <c r="K41" s="1663"/>
      <c r="L41" s="1663"/>
      <c r="M41" s="1663"/>
    </row>
    <row r="42" spans="1:13">
      <c r="A42" s="331"/>
      <c r="B42" s="171"/>
      <c r="C42" s="171"/>
      <c r="D42" s="171"/>
      <c r="E42" s="171"/>
      <c r="F42" s="171"/>
      <c r="G42" s="171"/>
      <c r="H42" s="171"/>
      <c r="I42" s="171"/>
      <c r="J42" s="171"/>
      <c r="K42" s="171"/>
      <c r="L42" s="171"/>
      <c r="M42" s="171"/>
    </row>
    <row r="43" spans="1:13">
      <c r="A43" s="331"/>
      <c r="B43" s="171"/>
      <c r="C43" s="171"/>
      <c r="D43" s="171"/>
      <c r="E43" s="171"/>
      <c r="F43" s="171"/>
      <c r="G43" s="171"/>
      <c r="H43" s="171"/>
      <c r="I43" s="171"/>
      <c r="J43" s="171"/>
      <c r="K43" s="171"/>
      <c r="L43" s="171"/>
      <c r="M43" s="171"/>
    </row>
    <row r="44" spans="1:13">
      <c r="A44" s="222"/>
      <c r="B44" s="222"/>
      <c r="C44" s="222"/>
      <c r="D44" s="222"/>
      <c r="E44" s="222"/>
      <c r="F44" s="222"/>
      <c r="G44" s="222"/>
      <c r="H44" s="222"/>
      <c r="I44" s="222"/>
      <c r="J44" s="222"/>
      <c r="K44" s="222"/>
      <c r="L44" s="222"/>
      <c r="M44" s="222"/>
    </row>
  </sheetData>
  <mergeCells count="16">
    <mergeCell ref="L13:L19"/>
    <mergeCell ref="G1:H2"/>
    <mergeCell ref="A41:M41"/>
    <mergeCell ref="G11:I11"/>
    <mergeCell ref="G12:I12"/>
    <mergeCell ref="G10:L10"/>
    <mergeCell ref="E9:L9"/>
    <mergeCell ref="J11:L11"/>
    <mergeCell ref="J12:L12"/>
    <mergeCell ref="B7:M7"/>
    <mergeCell ref="A40:M40"/>
    <mergeCell ref="B8:B9"/>
    <mergeCell ref="A7:A9"/>
    <mergeCell ref="H13:H19"/>
    <mergeCell ref="I13:I19"/>
    <mergeCell ref="K13:K19"/>
  </mergeCells>
  <phoneticPr fontId="25" type="noConversion"/>
  <hyperlinks>
    <hyperlink ref="G1:H2" location="'Spis tablic     List of tables'!A63" display="'Spis tablic     List of tables'!A63" xr:uid="{00000000-0004-0000-3D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S4387"/>
  <sheetViews>
    <sheetView zoomScale="90" zoomScaleNormal="90" workbookViewId="0">
      <selection activeCell="M49" sqref="M48:M49"/>
    </sheetView>
  </sheetViews>
  <sheetFormatPr defaultColWidth="9.140625" defaultRowHeight="12.75"/>
  <cols>
    <col min="1" max="1" width="7.7109375" style="134" customWidth="1"/>
    <col min="2" max="2" width="20.7109375" style="134" customWidth="1"/>
    <col min="3" max="16" width="14.7109375" style="134" customWidth="1"/>
    <col min="17" max="18" width="15.140625" style="134" customWidth="1"/>
    <col min="19" max="34" width="14.7109375" style="134" customWidth="1"/>
    <col min="35" max="35" width="15.7109375" style="134" customWidth="1"/>
    <col min="36" max="16384" width="9.140625" style="134"/>
  </cols>
  <sheetData>
    <row r="1" spans="1:227" ht="20.100000000000001" customHeight="1">
      <c r="A1" s="1365" t="s">
        <v>201</v>
      </c>
      <c r="B1" s="1337"/>
      <c r="C1" s="153"/>
      <c r="D1" s="153" t="s">
        <v>753</v>
      </c>
      <c r="E1" s="153"/>
      <c r="F1" s="153"/>
      <c r="G1" s="153"/>
      <c r="H1" s="281"/>
      <c r="I1" s="1335" t="s">
        <v>1349</v>
      </c>
      <c r="J1" s="1335"/>
      <c r="K1" s="1"/>
      <c r="L1" s="1"/>
      <c r="M1" s="1"/>
      <c r="N1" s="1"/>
      <c r="O1" s="1"/>
      <c r="P1" s="1"/>
      <c r="Q1" s="1"/>
      <c r="R1" s="1"/>
      <c r="S1" s="1"/>
      <c r="T1" s="1"/>
      <c r="U1" s="1"/>
      <c r="V1" s="1"/>
      <c r="W1" s="1"/>
      <c r="X1" s="1"/>
      <c r="Y1" s="1"/>
      <c r="Z1" s="1"/>
      <c r="AA1" s="1"/>
      <c r="AB1" s="1"/>
      <c r="AC1" s="1"/>
      <c r="AD1" s="1"/>
      <c r="AE1" s="1"/>
      <c r="AF1" s="1"/>
      <c r="AG1" s="1"/>
      <c r="AH1" s="1"/>
      <c r="AI1" s="1"/>
    </row>
    <row r="2" spans="1:227" ht="18">
      <c r="A2" s="1366" t="s">
        <v>202</v>
      </c>
      <c r="B2" s="1367"/>
      <c r="C2" s="12"/>
      <c r="D2" s="12"/>
      <c r="E2" s="12"/>
      <c r="F2" s="12"/>
      <c r="G2" s="12"/>
      <c r="H2" s="281"/>
      <c r="I2" s="1335"/>
      <c r="J2" s="1335"/>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row>
    <row r="3" spans="1:227" ht="18">
      <c r="A3" s="391"/>
      <c r="B3" s="392"/>
      <c r="C3" s="12"/>
      <c r="D3" s="12"/>
      <c r="E3" s="12"/>
      <c r="F3" s="12"/>
      <c r="G3" s="12"/>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row>
    <row r="4" spans="1:227" ht="15.75">
      <c r="A4" s="677" t="s">
        <v>2018</v>
      </c>
      <c r="B4" s="677"/>
      <c r="C4" s="677"/>
      <c r="D4" s="677"/>
      <c r="E4" s="676"/>
      <c r="F4" s="153"/>
      <c r="G4" s="153"/>
      <c r="H4" s="281"/>
      <c r="I4" s="281"/>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row>
    <row r="5" spans="1:227" ht="11.25" customHeight="1">
      <c r="A5" s="1079" t="s">
        <v>1911</v>
      </c>
      <c r="B5" s="675"/>
      <c r="C5" s="153"/>
      <c r="D5" s="153"/>
      <c r="E5" s="153"/>
      <c r="F5" s="153"/>
      <c r="G5" s="153"/>
      <c r="H5" s="281"/>
      <c r="I5" s="281"/>
      <c r="J5" s="3"/>
      <c r="K5" s="3"/>
      <c r="L5" s="3"/>
      <c r="M5" s="3"/>
      <c r="N5" s="3"/>
      <c r="O5" s="3"/>
      <c r="P5" s="3"/>
      <c r="Q5" s="3"/>
      <c r="R5" s="3"/>
      <c r="S5" s="3"/>
      <c r="T5" s="3"/>
      <c r="U5" s="3"/>
      <c r="V5" s="3"/>
      <c r="W5" s="3"/>
      <c r="X5" s="3"/>
      <c r="Y5" s="3"/>
      <c r="Z5" s="3"/>
      <c r="AA5" s="3"/>
      <c r="AB5" s="3"/>
      <c r="AC5" s="3"/>
      <c r="AD5" s="3"/>
      <c r="AE5" s="3"/>
      <c r="AF5" s="3"/>
      <c r="AG5" s="3"/>
      <c r="AH5" s="3"/>
      <c r="AI5" s="3"/>
    </row>
    <row r="6" spans="1:227" ht="15" customHeight="1">
      <c r="A6" s="1080" t="s">
        <v>2019</v>
      </c>
      <c r="B6" s="26"/>
      <c r="C6" s="153"/>
      <c r="D6" s="153"/>
      <c r="E6" s="153"/>
      <c r="F6" s="153"/>
      <c r="G6" s="15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227" ht="12" customHeight="1">
      <c r="A7" s="1081" t="s">
        <v>357</v>
      </c>
      <c r="B7" s="387"/>
      <c r="C7" s="153"/>
      <c r="D7" s="153"/>
      <c r="E7" s="153"/>
      <c r="F7" s="153"/>
      <c r="G7" s="15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227" s="222" customFormat="1" ht="15">
      <c r="A8" s="312"/>
      <c r="B8" s="153"/>
      <c r="C8" s="153"/>
      <c r="D8" s="153"/>
      <c r="E8" s="153"/>
      <c r="F8" s="153"/>
      <c r="G8" s="153"/>
      <c r="H8" s="3"/>
      <c r="I8" s="3"/>
      <c r="J8" s="3"/>
      <c r="K8" s="3"/>
      <c r="L8" s="3"/>
      <c r="M8" s="3"/>
      <c r="N8" s="3"/>
      <c r="O8" s="3"/>
      <c r="P8" s="3"/>
      <c r="Q8" s="3"/>
      <c r="R8" s="3"/>
      <c r="S8" s="3"/>
      <c r="T8" s="3"/>
      <c r="U8" s="3"/>
      <c r="V8" s="3"/>
      <c r="W8" s="3"/>
      <c r="X8" s="3"/>
      <c r="Y8" s="3"/>
      <c r="Z8" s="3"/>
      <c r="AA8" s="3"/>
      <c r="AB8" s="3"/>
      <c r="AC8" s="3"/>
      <c r="AD8" s="3"/>
      <c r="AE8" s="3"/>
      <c r="AF8" s="3"/>
      <c r="AG8" s="3"/>
      <c r="AH8" s="3"/>
      <c r="AI8" s="3"/>
      <c r="AJ8" s="274"/>
      <c r="AK8" s="274"/>
      <c r="AL8" s="274"/>
      <c r="AM8" s="274"/>
      <c r="AN8" s="274"/>
      <c r="AO8" s="274"/>
      <c r="AP8" s="274"/>
      <c r="AQ8" s="274"/>
      <c r="AR8" s="274"/>
      <c r="AS8" s="274"/>
      <c r="AT8" s="274"/>
      <c r="AU8" s="274"/>
      <c r="AV8" s="274"/>
      <c r="AW8" s="274"/>
      <c r="AX8" s="274"/>
      <c r="AY8" s="274"/>
      <c r="AZ8" s="274"/>
      <c r="BA8" s="274"/>
      <c r="BB8" s="274"/>
      <c r="BC8" s="274"/>
      <c r="BD8" s="274"/>
      <c r="BE8" s="274"/>
      <c r="BF8" s="274"/>
      <c r="BG8" s="274"/>
      <c r="BH8" s="274"/>
      <c r="BI8" s="274"/>
      <c r="BJ8" s="274"/>
      <c r="BK8" s="274"/>
      <c r="BL8" s="274"/>
      <c r="BM8" s="274"/>
      <c r="BN8" s="274"/>
      <c r="BO8" s="274"/>
      <c r="BP8" s="274"/>
      <c r="BQ8" s="274"/>
      <c r="BR8" s="274"/>
      <c r="BS8" s="274"/>
      <c r="BT8" s="274"/>
      <c r="BU8" s="274"/>
      <c r="BV8" s="274"/>
      <c r="BW8" s="274"/>
      <c r="BX8" s="274"/>
      <c r="BY8" s="274"/>
      <c r="BZ8" s="274"/>
      <c r="CA8" s="274"/>
      <c r="CB8" s="274"/>
      <c r="CC8" s="274"/>
      <c r="CD8" s="274"/>
      <c r="CE8" s="274"/>
      <c r="CF8" s="274"/>
      <c r="CG8" s="274"/>
      <c r="CH8" s="274"/>
      <c r="CI8" s="274"/>
      <c r="CJ8" s="274"/>
      <c r="CK8" s="274"/>
      <c r="CL8" s="274"/>
      <c r="CM8" s="274"/>
      <c r="CN8" s="274"/>
      <c r="CO8" s="274"/>
      <c r="CP8" s="274"/>
      <c r="CQ8" s="274"/>
      <c r="CR8" s="274"/>
      <c r="CS8" s="274"/>
      <c r="CT8" s="274"/>
      <c r="CU8" s="274"/>
      <c r="CV8" s="274"/>
      <c r="CW8" s="274"/>
      <c r="CX8" s="274"/>
      <c r="CY8" s="274"/>
      <c r="CZ8" s="274"/>
      <c r="DA8" s="274"/>
      <c r="DB8" s="274"/>
      <c r="DC8" s="274"/>
      <c r="DD8" s="274"/>
      <c r="DE8" s="274"/>
      <c r="DF8" s="274"/>
      <c r="DG8" s="274"/>
      <c r="DH8" s="274"/>
      <c r="DI8" s="274"/>
      <c r="DJ8" s="274"/>
      <c r="DK8" s="274"/>
      <c r="DL8" s="274"/>
      <c r="DM8" s="274"/>
      <c r="DN8" s="274"/>
      <c r="DO8" s="274"/>
      <c r="DP8" s="274"/>
      <c r="DQ8" s="274"/>
      <c r="DR8" s="274"/>
      <c r="DS8" s="274"/>
      <c r="DT8" s="274"/>
      <c r="DU8" s="274"/>
      <c r="DV8" s="274"/>
      <c r="DW8" s="274"/>
      <c r="DX8" s="274"/>
      <c r="DY8" s="274"/>
      <c r="DZ8" s="274"/>
      <c r="EA8" s="274"/>
      <c r="EB8" s="274"/>
      <c r="EC8" s="274"/>
      <c r="ED8" s="274"/>
      <c r="EE8" s="274"/>
      <c r="EF8" s="274"/>
      <c r="EG8" s="274"/>
      <c r="EH8" s="274"/>
      <c r="EI8" s="274"/>
      <c r="EJ8" s="274"/>
      <c r="EK8" s="274"/>
      <c r="EL8" s="274"/>
      <c r="EM8" s="274"/>
      <c r="EN8" s="274"/>
      <c r="EO8" s="274"/>
      <c r="EP8" s="274"/>
      <c r="EQ8" s="274"/>
      <c r="ER8" s="274"/>
      <c r="ES8" s="274"/>
      <c r="ET8" s="274"/>
      <c r="EU8" s="274"/>
      <c r="EV8" s="274"/>
      <c r="EW8" s="274"/>
      <c r="EX8" s="274"/>
      <c r="EY8" s="274"/>
      <c r="EZ8" s="274"/>
      <c r="FA8" s="274"/>
      <c r="FB8" s="274"/>
      <c r="FC8" s="274"/>
      <c r="FD8" s="274"/>
      <c r="FE8" s="274"/>
      <c r="FF8" s="274"/>
      <c r="FG8" s="274"/>
      <c r="FH8" s="274"/>
      <c r="FI8" s="274"/>
      <c r="FJ8" s="274"/>
      <c r="FK8" s="274"/>
      <c r="FL8" s="274"/>
      <c r="FM8" s="274"/>
      <c r="FN8" s="274"/>
      <c r="FO8" s="274"/>
      <c r="FP8" s="274"/>
      <c r="FQ8" s="274"/>
      <c r="FR8" s="274"/>
      <c r="FS8" s="274"/>
      <c r="FT8" s="274"/>
      <c r="FU8" s="274"/>
      <c r="FV8" s="274"/>
      <c r="FW8" s="274"/>
      <c r="FX8" s="274"/>
      <c r="FY8" s="274"/>
      <c r="FZ8" s="274"/>
      <c r="GA8" s="274"/>
      <c r="GB8" s="274"/>
      <c r="GC8" s="274"/>
      <c r="GD8" s="274"/>
      <c r="GE8" s="274"/>
      <c r="GF8" s="274"/>
      <c r="GG8" s="274"/>
      <c r="GH8" s="274"/>
      <c r="GI8" s="274"/>
      <c r="GJ8" s="274"/>
      <c r="GK8" s="274"/>
      <c r="GL8" s="274"/>
      <c r="GM8" s="274"/>
      <c r="GN8" s="274"/>
      <c r="GO8" s="274"/>
      <c r="GP8" s="274"/>
      <c r="GQ8" s="274"/>
      <c r="GR8" s="274"/>
      <c r="GS8" s="274"/>
      <c r="GT8" s="274"/>
      <c r="GU8" s="274"/>
      <c r="GV8" s="274"/>
      <c r="GW8" s="274"/>
      <c r="GX8" s="274"/>
      <c r="GY8" s="274"/>
      <c r="GZ8" s="274"/>
      <c r="HA8" s="274"/>
      <c r="HB8" s="274"/>
      <c r="HC8" s="274"/>
      <c r="HD8" s="274"/>
      <c r="HE8" s="274"/>
      <c r="HF8" s="274"/>
      <c r="HG8" s="274"/>
      <c r="HH8" s="274"/>
      <c r="HI8" s="274"/>
      <c r="HJ8" s="274"/>
      <c r="HK8" s="274"/>
      <c r="HL8" s="274"/>
      <c r="HM8" s="274"/>
      <c r="HN8" s="274"/>
      <c r="HO8" s="274"/>
      <c r="HP8" s="274"/>
      <c r="HQ8" s="274"/>
      <c r="HR8" s="274"/>
      <c r="HS8" s="274"/>
    </row>
    <row r="9" spans="1:227" s="395" customFormat="1" ht="20.100000000000001" customHeight="1">
      <c r="A9" s="393"/>
      <c r="B9" s="366"/>
      <c r="C9" s="394"/>
      <c r="D9" s="1361" t="s">
        <v>1910</v>
      </c>
      <c r="E9" s="1361"/>
      <c r="F9" s="1361"/>
      <c r="G9" s="1361"/>
      <c r="H9" s="1361"/>
      <c r="I9" s="1361"/>
      <c r="J9" s="1361"/>
      <c r="K9" s="1361"/>
      <c r="L9" s="1361"/>
      <c r="M9" s="1361"/>
      <c r="N9" s="1361"/>
      <c r="O9" s="1361"/>
      <c r="P9" s="1361"/>
      <c r="Q9" s="1361"/>
      <c r="R9" s="1361"/>
      <c r="S9" s="1361"/>
      <c r="T9" s="1361"/>
      <c r="U9" s="1361"/>
      <c r="V9" s="1361"/>
      <c r="W9" s="1361"/>
      <c r="X9" s="1361"/>
      <c r="Y9" s="1361"/>
      <c r="Z9" s="1361"/>
      <c r="AA9" s="1361"/>
      <c r="AB9" s="1361"/>
      <c r="AC9" s="1361"/>
      <c r="AD9" s="1361"/>
      <c r="AE9" s="1361"/>
      <c r="AF9" s="1361"/>
      <c r="AG9" s="1361"/>
      <c r="AH9" s="1361"/>
      <c r="AI9" s="1361"/>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4"/>
      <c r="CA9" s="274"/>
      <c r="CB9" s="274"/>
      <c r="CC9" s="274"/>
      <c r="CD9" s="274"/>
      <c r="CE9" s="274"/>
      <c r="CF9" s="274"/>
      <c r="CG9" s="274"/>
      <c r="CH9" s="274"/>
      <c r="CI9" s="274"/>
      <c r="CJ9" s="274"/>
      <c r="CK9" s="274"/>
      <c r="CL9" s="274"/>
      <c r="CM9" s="274"/>
      <c r="CN9" s="274"/>
      <c r="CO9" s="274"/>
      <c r="CP9" s="274"/>
      <c r="CQ9" s="274"/>
      <c r="CR9" s="274"/>
      <c r="CS9" s="274"/>
      <c r="CT9" s="274"/>
      <c r="CU9" s="274"/>
      <c r="CV9" s="274"/>
      <c r="CW9" s="274"/>
      <c r="CX9" s="274"/>
      <c r="CY9" s="274"/>
      <c r="CZ9" s="274"/>
      <c r="DA9" s="274"/>
      <c r="DB9" s="274"/>
      <c r="DC9" s="274"/>
      <c r="DD9" s="274"/>
      <c r="DE9" s="274"/>
      <c r="DF9" s="274"/>
      <c r="DG9" s="274"/>
      <c r="DH9" s="274"/>
      <c r="DI9" s="274"/>
      <c r="DJ9" s="274"/>
      <c r="DK9" s="274"/>
      <c r="DL9" s="274"/>
      <c r="DM9" s="274"/>
      <c r="DN9" s="274"/>
      <c r="DO9" s="274"/>
      <c r="DP9" s="274"/>
      <c r="DQ9" s="274"/>
      <c r="DR9" s="274"/>
      <c r="DS9" s="274"/>
      <c r="DT9" s="274"/>
      <c r="DU9" s="274"/>
      <c r="DV9" s="274"/>
      <c r="DW9" s="274"/>
      <c r="DX9" s="274"/>
      <c r="DY9" s="274"/>
      <c r="DZ9" s="274"/>
      <c r="EA9" s="274"/>
      <c r="EB9" s="274"/>
      <c r="EC9" s="274"/>
      <c r="ED9" s="274"/>
      <c r="EE9" s="274"/>
      <c r="EF9" s="274"/>
      <c r="EG9" s="274"/>
      <c r="EH9" s="274"/>
      <c r="EI9" s="274"/>
      <c r="EJ9" s="274"/>
      <c r="EK9" s="274"/>
      <c r="EL9" s="274"/>
      <c r="EM9" s="274"/>
      <c r="EN9" s="274"/>
      <c r="EO9" s="274"/>
      <c r="EP9" s="274"/>
      <c r="EQ9" s="274"/>
      <c r="ER9" s="274"/>
      <c r="ES9" s="274"/>
      <c r="ET9" s="274"/>
      <c r="EU9" s="274"/>
      <c r="EV9" s="274"/>
      <c r="EW9" s="274"/>
      <c r="EX9" s="274"/>
      <c r="EY9" s="274"/>
      <c r="EZ9" s="274"/>
      <c r="FA9" s="274"/>
      <c r="FB9" s="274"/>
      <c r="FC9" s="274"/>
      <c r="FD9" s="274"/>
      <c r="FE9" s="274"/>
      <c r="FF9" s="274"/>
      <c r="FG9" s="274"/>
      <c r="FH9" s="274"/>
      <c r="FI9" s="274"/>
      <c r="FJ9" s="274"/>
      <c r="FK9" s="274"/>
      <c r="FL9" s="274"/>
      <c r="FM9" s="274"/>
      <c r="FN9" s="274"/>
      <c r="FO9" s="274"/>
      <c r="FP9" s="274"/>
      <c r="FQ9" s="274"/>
      <c r="FR9" s="274"/>
      <c r="FS9" s="274"/>
      <c r="FT9" s="274"/>
      <c r="FU9" s="274"/>
      <c r="FV9" s="274"/>
      <c r="FW9" s="274"/>
      <c r="FX9" s="274"/>
      <c r="FY9" s="274"/>
      <c r="FZ9" s="274"/>
      <c r="GA9" s="274"/>
      <c r="GB9" s="274"/>
      <c r="GC9" s="274"/>
      <c r="GD9" s="274"/>
      <c r="GE9" s="274"/>
      <c r="GF9" s="274"/>
      <c r="GG9" s="274"/>
      <c r="GH9" s="274"/>
      <c r="GI9" s="274"/>
      <c r="GJ9" s="274"/>
      <c r="GK9" s="274"/>
      <c r="GL9" s="274"/>
      <c r="GM9" s="274"/>
      <c r="GN9" s="274"/>
      <c r="GO9" s="274"/>
      <c r="GP9" s="274"/>
      <c r="GQ9" s="274"/>
      <c r="GR9" s="274"/>
      <c r="GS9" s="274"/>
      <c r="GT9" s="274"/>
      <c r="GU9" s="274"/>
      <c r="GV9" s="274"/>
      <c r="GW9" s="274"/>
      <c r="GX9" s="274"/>
      <c r="GY9" s="274"/>
      <c r="GZ9" s="274"/>
      <c r="HA9" s="274"/>
      <c r="HB9" s="274"/>
      <c r="HC9" s="274"/>
      <c r="HD9" s="274"/>
      <c r="HE9" s="274"/>
      <c r="HF9" s="274"/>
      <c r="HG9" s="274"/>
      <c r="HH9" s="274"/>
      <c r="HI9" s="274"/>
      <c r="HJ9" s="274"/>
      <c r="HK9" s="274"/>
      <c r="HL9" s="274"/>
      <c r="HM9" s="274"/>
      <c r="HN9" s="274"/>
      <c r="HO9" s="274"/>
      <c r="HP9" s="274"/>
      <c r="HQ9" s="274"/>
      <c r="HR9" s="274"/>
      <c r="HS9" s="274"/>
    </row>
    <row r="10" spans="1:227" s="222" customFormat="1" ht="20.100000000000001" customHeight="1">
      <c r="A10" s="1239"/>
      <c r="B10" s="1292"/>
      <c r="C10" s="229"/>
      <c r="D10" s="355"/>
      <c r="E10" s="259"/>
      <c r="F10" s="258"/>
      <c r="G10" s="258"/>
      <c r="H10" s="138"/>
      <c r="I10" s="138"/>
      <c r="J10" s="260"/>
      <c r="L10" s="258" t="s">
        <v>1384</v>
      </c>
      <c r="M10" s="260"/>
      <c r="N10" s="260"/>
      <c r="O10" s="260"/>
      <c r="P10" s="260"/>
      <c r="Q10" s="260"/>
      <c r="R10" s="260"/>
      <c r="S10" s="260"/>
      <c r="T10" s="260"/>
      <c r="U10" s="309"/>
      <c r="V10" s="1305"/>
      <c r="W10" s="1330"/>
      <c r="X10" s="1330"/>
      <c r="Y10" s="1307"/>
      <c r="Z10" s="372"/>
      <c r="AA10" s="396"/>
      <c r="AB10" s="396"/>
      <c r="AC10" s="397"/>
      <c r="AD10" s="230"/>
      <c r="AE10" s="398"/>
      <c r="AF10" s="141"/>
      <c r="AG10" s="226"/>
      <c r="AH10" s="229"/>
      <c r="AI10" s="1266" t="s">
        <v>2382</v>
      </c>
    </row>
    <row r="11" spans="1:227" s="222" customFormat="1" ht="20.100000000000001" customHeight="1">
      <c r="A11" s="399"/>
      <c r="B11" s="400" t="s">
        <v>232</v>
      </c>
      <c r="C11" s="229"/>
      <c r="D11" s="200"/>
      <c r="E11" s="137"/>
      <c r="F11" s="394"/>
      <c r="G11" s="1361"/>
      <c r="H11" s="1361"/>
      <c r="I11" s="1361"/>
      <c r="J11" s="1361"/>
      <c r="K11" s="1361"/>
      <c r="L11" s="1361"/>
      <c r="M11" s="1361"/>
      <c r="N11" s="1361"/>
      <c r="O11" s="1361"/>
      <c r="P11" s="1361"/>
      <c r="Q11" s="1362"/>
      <c r="R11" s="1217" t="s">
        <v>1665</v>
      </c>
      <c r="S11" s="107" t="s">
        <v>213</v>
      </c>
      <c r="T11" s="107"/>
      <c r="U11" s="107"/>
      <c r="V11" s="310"/>
      <c r="W11" s="366"/>
      <c r="X11" s="366"/>
      <c r="Y11" s="226"/>
      <c r="Z11" s="200"/>
      <c r="AA11" s="1354" t="s">
        <v>2383</v>
      </c>
      <c r="AB11" s="226"/>
      <c r="AC11" s="226"/>
      <c r="AD11" s="200"/>
      <c r="AE11" s="336"/>
      <c r="AF11" s="141"/>
      <c r="AG11" s="229"/>
      <c r="AH11" s="229"/>
      <c r="AI11" s="1269"/>
    </row>
    <row r="12" spans="1:227" s="222" customFormat="1" ht="12" customHeight="1">
      <c r="A12" s="274"/>
      <c r="B12" s="456" t="s">
        <v>233</v>
      </c>
      <c r="C12" s="137"/>
      <c r="D12" s="372"/>
      <c r="E12" s="372"/>
      <c r="F12" s="335"/>
      <c r="G12" s="336"/>
      <c r="H12" s="1217" t="s">
        <v>2384</v>
      </c>
      <c r="I12" s="240"/>
      <c r="J12" s="1363" t="s">
        <v>1385</v>
      </c>
      <c r="K12" s="240"/>
      <c r="L12" s="106" t="s">
        <v>147</v>
      </c>
      <c r="M12" s="338"/>
      <c r="N12" s="1217" t="s">
        <v>1662</v>
      </c>
      <c r="O12" s="240"/>
      <c r="P12" s="240"/>
      <c r="Q12" s="1257" t="s">
        <v>1664</v>
      </c>
      <c r="R12" s="1353"/>
      <c r="S12" s="107" t="s">
        <v>1233</v>
      </c>
      <c r="T12" s="1217" t="s">
        <v>1386</v>
      </c>
      <c r="U12" s="1217" t="s">
        <v>1666</v>
      </c>
      <c r="V12" s="310"/>
      <c r="W12" s="227"/>
      <c r="X12" s="227"/>
      <c r="Y12" s="229"/>
      <c r="Z12" s="137"/>
      <c r="AA12" s="1355"/>
      <c r="AB12" s="227"/>
      <c r="AC12" s="229"/>
      <c r="AD12" s="200"/>
      <c r="AE12" s="403"/>
      <c r="AF12" s="141"/>
      <c r="AG12" s="229"/>
      <c r="AH12" s="229"/>
      <c r="AI12" s="1269"/>
    </row>
    <row r="13" spans="1:227" s="222" customFormat="1" ht="14.25" customHeight="1">
      <c r="A13" s="300" t="s">
        <v>2192</v>
      </c>
      <c r="B13" s="301"/>
      <c r="C13" s="137"/>
      <c r="D13" s="200"/>
      <c r="E13" s="367"/>
      <c r="F13" s="227"/>
      <c r="G13" s="109"/>
      <c r="H13" s="1357"/>
      <c r="I13" s="229"/>
      <c r="J13" s="1364"/>
      <c r="K13" s="106" t="s">
        <v>147</v>
      </c>
      <c r="L13" s="106" t="s">
        <v>146</v>
      </c>
      <c r="M13" s="108"/>
      <c r="N13" s="1353"/>
      <c r="O13" s="229"/>
      <c r="P13" s="106"/>
      <c r="Q13" s="1353"/>
      <c r="R13" s="1353"/>
      <c r="S13" s="107" t="s">
        <v>1232</v>
      </c>
      <c r="T13" s="1353"/>
      <c r="U13" s="1353"/>
      <c r="V13" s="310"/>
      <c r="W13" s="119"/>
      <c r="X13" s="106" t="s">
        <v>1230</v>
      </c>
      <c r="Y13" s="106" t="s">
        <v>866</v>
      </c>
      <c r="Z13" s="106" t="s">
        <v>1226</v>
      </c>
      <c r="AA13" s="1355"/>
      <c r="AB13" s="230"/>
      <c r="AC13" s="229"/>
      <c r="AD13" s="108" t="s">
        <v>118</v>
      </c>
      <c r="AE13" s="106" t="s">
        <v>193</v>
      </c>
      <c r="AF13" s="372"/>
      <c r="AG13" s="200"/>
      <c r="AH13" s="200"/>
      <c r="AI13" s="1269"/>
    </row>
    <row r="14" spans="1:227" s="222" customFormat="1">
      <c r="A14" s="1070" t="s">
        <v>813</v>
      </c>
      <c r="B14" s="227"/>
      <c r="C14" s="106" t="s">
        <v>448</v>
      </c>
      <c r="E14" s="109" t="s">
        <v>191</v>
      </c>
      <c r="G14" s="106" t="s">
        <v>445</v>
      </c>
      <c r="H14" s="1357"/>
      <c r="I14" s="106" t="s">
        <v>445</v>
      </c>
      <c r="J14" s="1364"/>
      <c r="K14" s="106" t="s">
        <v>154</v>
      </c>
      <c r="L14" s="106" t="s">
        <v>148</v>
      </c>
      <c r="M14" s="230"/>
      <c r="N14" s="1353"/>
      <c r="O14" s="106" t="s">
        <v>147</v>
      </c>
      <c r="P14" s="106" t="s">
        <v>147</v>
      </c>
      <c r="Q14" s="1353"/>
      <c r="R14" s="1353"/>
      <c r="S14" s="107" t="s">
        <v>216</v>
      </c>
      <c r="T14" s="1353"/>
      <c r="U14" s="1353"/>
      <c r="V14" s="404"/>
      <c r="W14" s="106" t="s">
        <v>220</v>
      </c>
      <c r="X14" s="106" t="s">
        <v>1231</v>
      </c>
      <c r="Y14" s="106" t="s">
        <v>867</v>
      </c>
      <c r="Z14" s="106" t="s">
        <v>1225</v>
      </c>
      <c r="AA14" s="1355"/>
      <c r="AB14" s="108" t="s">
        <v>199</v>
      </c>
      <c r="AC14" s="372"/>
      <c r="AD14" s="106" t="s">
        <v>732</v>
      </c>
      <c r="AE14" s="106" t="s">
        <v>173</v>
      </c>
      <c r="AF14" s="108" t="s">
        <v>175</v>
      </c>
      <c r="AG14" s="106" t="s">
        <v>869</v>
      </c>
      <c r="AH14" s="106" t="s">
        <v>177</v>
      </c>
      <c r="AI14" s="1269"/>
    </row>
    <row r="15" spans="1:227" s="222" customFormat="1" ht="14.25">
      <c r="A15" s="1071" t="s">
        <v>814</v>
      </c>
      <c r="B15" s="387"/>
      <c r="C15" s="349" t="s">
        <v>590</v>
      </c>
      <c r="D15" s="109" t="s">
        <v>166</v>
      </c>
      <c r="E15" s="109" t="s">
        <v>444</v>
      </c>
      <c r="F15" s="405" t="s">
        <v>119</v>
      </c>
      <c r="G15" s="106" t="s">
        <v>169</v>
      </c>
      <c r="H15" s="1357"/>
      <c r="I15" s="106" t="s">
        <v>442</v>
      </c>
      <c r="J15" s="1364"/>
      <c r="K15" s="106" t="s">
        <v>155</v>
      </c>
      <c r="L15" s="106" t="s">
        <v>149</v>
      </c>
      <c r="M15" s="108" t="s">
        <v>211</v>
      </c>
      <c r="N15" s="1353"/>
      <c r="O15" s="106" t="s">
        <v>195</v>
      </c>
      <c r="P15" s="106" t="s">
        <v>196</v>
      </c>
      <c r="Q15" s="1353"/>
      <c r="R15" s="1353"/>
      <c r="S15" s="107" t="s">
        <v>1316</v>
      </c>
      <c r="T15" s="1353"/>
      <c r="U15" s="1353"/>
      <c r="V15" s="404" t="s">
        <v>276</v>
      </c>
      <c r="W15" s="106" t="s">
        <v>1667</v>
      </c>
      <c r="X15" s="106" t="s">
        <v>192</v>
      </c>
      <c r="Y15" s="106" t="s">
        <v>369</v>
      </c>
      <c r="Z15" s="106" t="s">
        <v>536</v>
      </c>
      <c r="AA15" s="1355"/>
      <c r="AB15" s="108" t="s">
        <v>1668</v>
      </c>
      <c r="AC15" s="108" t="s">
        <v>199</v>
      </c>
      <c r="AD15" s="106" t="s">
        <v>143</v>
      </c>
      <c r="AE15" s="106" t="s">
        <v>1672</v>
      </c>
      <c r="AF15" s="108" t="s">
        <v>1311</v>
      </c>
      <c r="AG15" s="106" t="s">
        <v>870</v>
      </c>
      <c r="AH15" s="119" t="s">
        <v>1315</v>
      </c>
      <c r="AI15" s="1269"/>
    </row>
    <row r="16" spans="1:227" s="222" customFormat="1" ht="14.25">
      <c r="A16" s="1071" t="s">
        <v>815</v>
      </c>
      <c r="B16" s="387"/>
      <c r="C16" s="229"/>
      <c r="D16" s="406" t="s">
        <v>167</v>
      </c>
      <c r="E16" s="349" t="s">
        <v>1223</v>
      </c>
      <c r="F16" s="107" t="s">
        <v>122</v>
      </c>
      <c r="G16" s="106" t="s">
        <v>168</v>
      </c>
      <c r="H16" s="1357"/>
      <c r="I16" s="106" t="s">
        <v>209</v>
      </c>
      <c r="J16" s="1364"/>
      <c r="K16" s="106" t="s">
        <v>160</v>
      </c>
      <c r="L16" s="106" t="s">
        <v>152</v>
      </c>
      <c r="M16" s="350" t="s">
        <v>446</v>
      </c>
      <c r="N16" s="1353"/>
      <c r="O16" s="106" t="s">
        <v>194</v>
      </c>
      <c r="P16" s="106" t="s">
        <v>1663</v>
      </c>
      <c r="Q16" s="1353"/>
      <c r="R16" s="1353"/>
      <c r="S16" s="351" t="s">
        <v>217</v>
      </c>
      <c r="T16" s="1353"/>
      <c r="U16" s="1353"/>
      <c r="V16" s="407" t="s">
        <v>188</v>
      </c>
      <c r="W16" s="349" t="s">
        <v>188</v>
      </c>
      <c r="X16" s="106" t="s">
        <v>1318</v>
      </c>
      <c r="Y16" s="349" t="s">
        <v>868</v>
      </c>
      <c r="Z16" s="106" t="s">
        <v>1227</v>
      </c>
      <c r="AA16" s="1355"/>
      <c r="AB16" s="349" t="s">
        <v>200</v>
      </c>
      <c r="AC16" s="108" t="s">
        <v>1669</v>
      </c>
      <c r="AD16" s="349" t="s">
        <v>189</v>
      </c>
      <c r="AE16" s="349" t="s">
        <v>171</v>
      </c>
      <c r="AF16" s="408" t="s">
        <v>174</v>
      </c>
      <c r="AG16" s="349" t="s">
        <v>871</v>
      </c>
      <c r="AH16" s="350" t="s">
        <v>176</v>
      </c>
      <c r="AI16" s="1269"/>
    </row>
    <row r="17" spans="1:36" s="222" customFormat="1" ht="14.25">
      <c r="A17" s="138"/>
      <c r="B17" s="138"/>
      <c r="C17" s="229"/>
      <c r="D17" s="372"/>
      <c r="E17" s="349" t="s">
        <v>1224</v>
      </c>
      <c r="F17" s="351" t="s">
        <v>125</v>
      </c>
      <c r="G17" s="349" t="s">
        <v>446</v>
      </c>
      <c r="H17" s="1357"/>
      <c r="I17" s="106" t="s">
        <v>210</v>
      </c>
      <c r="J17" s="1364"/>
      <c r="K17" s="106" t="s">
        <v>161</v>
      </c>
      <c r="L17" s="106" t="s">
        <v>153</v>
      </c>
      <c r="M17" s="350" t="s">
        <v>212</v>
      </c>
      <c r="N17" s="1353"/>
      <c r="O17" s="349" t="s">
        <v>446</v>
      </c>
      <c r="P17" s="349" t="s">
        <v>446</v>
      </c>
      <c r="Q17" s="1353"/>
      <c r="R17" s="1353"/>
      <c r="S17" s="351" t="s">
        <v>218</v>
      </c>
      <c r="T17" s="1353"/>
      <c r="U17" s="1353"/>
      <c r="V17" s="274"/>
      <c r="W17" s="349" t="s">
        <v>345</v>
      </c>
      <c r="X17" s="349" t="s">
        <v>1228</v>
      </c>
      <c r="Y17" s="349" t="s">
        <v>188</v>
      </c>
      <c r="Z17" s="349" t="s">
        <v>126</v>
      </c>
      <c r="AA17" s="1355"/>
      <c r="AB17" s="349" t="s">
        <v>1671</v>
      </c>
      <c r="AC17" s="351" t="s">
        <v>1670</v>
      </c>
      <c r="AD17" s="349" t="s">
        <v>537</v>
      </c>
      <c r="AE17" s="349" t="s">
        <v>172</v>
      </c>
      <c r="AF17" s="350" t="s">
        <v>1383</v>
      </c>
      <c r="AG17" s="349" t="s">
        <v>872</v>
      </c>
      <c r="AH17" s="350" t="s">
        <v>439</v>
      </c>
      <c r="AI17" s="1269"/>
    </row>
    <row r="18" spans="1:36" s="222" customFormat="1" ht="14.25">
      <c r="A18" s="300" t="s">
        <v>2193</v>
      </c>
      <c r="B18" s="300"/>
      <c r="C18" s="229"/>
      <c r="D18" s="372"/>
      <c r="E18" s="372"/>
      <c r="F18" s="372"/>
      <c r="G18" s="349" t="s">
        <v>204</v>
      </c>
      <c r="H18" s="1357"/>
      <c r="I18" s="349" t="s">
        <v>446</v>
      </c>
      <c r="J18" s="1364"/>
      <c r="K18" s="349" t="s">
        <v>157</v>
      </c>
      <c r="L18" s="349" t="s">
        <v>446</v>
      </c>
      <c r="M18" s="274"/>
      <c r="N18" s="1353"/>
      <c r="O18" s="349" t="s">
        <v>342</v>
      </c>
      <c r="P18" s="349" t="s">
        <v>344</v>
      </c>
      <c r="Q18" s="1353"/>
      <c r="R18" s="1353"/>
      <c r="S18" s="351" t="s">
        <v>198</v>
      </c>
      <c r="T18" s="1353"/>
      <c r="U18" s="1353"/>
      <c r="V18" s="310"/>
      <c r="X18" s="349" t="s">
        <v>1229</v>
      </c>
      <c r="Y18" s="349" t="s">
        <v>439</v>
      </c>
      <c r="Z18" s="389" t="s">
        <v>1388</v>
      </c>
      <c r="AA18" s="1355"/>
      <c r="AB18" s="410"/>
      <c r="AC18" s="137"/>
      <c r="AD18" s="106"/>
      <c r="AE18" s="349" t="s">
        <v>1673</v>
      </c>
      <c r="AF18" s="141"/>
      <c r="AG18" s="229"/>
      <c r="AH18" s="229"/>
      <c r="AI18" s="1269"/>
    </row>
    <row r="19" spans="1:36" s="222" customFormat="1">
      <c r="A19" s="1071" t="s">
        <v>809</v>
      </c>
      <c r="B19" s="387"/>
      <c r="C19" s="229"/>
      <c r="D19" s="372"/>
      <c r="E19" s="372"/>
      <c r="F19" s="230"/>
      <c r="G19" s="349" t="s">
        <v>203</v>
      </c>
      <c r="H19" s="1357"/>
      <c r="I19" s="349" t="s">
        <v>443</v>
      </c>
      <c r="J19" s="1364"/>
      <c r="K19" s="349" t="s">
        <v>158</v>
      </c>
      <c r="L19" s="349" t="s">
        <v>341</v>
      </c>
      <c r="M19" s="230"/>
      <c r="N19" s="1353"/>
      <c r="O19" s="349" t="s">
        <v>440</v>
      </c>
      <c r="P19" s="349" t="s">
        <v>343</v>
      </c>
      <c r="Q19" s="1353"/>
      <c r="R19" s="1353"/>
      <c r="S19" s="351" t="s">
        <v>184</v>
      </c>
      <c r="T19" s="1353"/>
      <c r="U19" s="1353"/>
      <c r="V19" s="310"/>
      <c r="W19" s="119"/>
      <c r="Y19" s="229"/>
      <c r="Z19" s="137"/>
      <c r="AA19" s="1355"/>
      <c r="AB19" s="229"/>
      <c r="AC19" s="227"/>
      <c r="AD19" s="367"/>
      <c r="AE19" s="367"/>
      <c r="AF19" s="141"/>
      <c r="AG19" s="229"/>
      <c r="AH19" s="229"/>
      <c r="AI19" s="1269"/>
    </row>
    <row r="20" spans="1:36" s="222" customFormat="1">
      <c r="A20" s="279"/>
      <c r="B20" s="134"/>
      <c r="C20" s="229"/>
      <c r="D20" s="200"/>
      <c r="E20" s="200"/>
      <c r="F20" s="141"/>
      <c r="G20" s="200"/>
      <c r="H20" s="1357"/>
      <c r="I20" s="349" t="s">
        <v>182</v>
      </c>
      <c r="J20" s="1364"/>
      <c r="K20" s="349" t="s">
        <v>156</v>
      </c>
      <c r="L20" s="349" t="s">
        <v>183</v>
      </c>
      <c r="M20" s="230"/>
      <c r="N20" s="1353"/>
      <c r="O20" s="229"/>
      <c r="P20" s="349" t="s">
        <v>197</v>
      </c>
      <c r="Q20" s="1353"/>
      <c r="R20" s="1353"/>
      <c r="S20" s="351" t="s">
        <v>185</v>
      </c>
      <c r="T20" s="1353"/>
      <c r="U20" s="1353"/>
      <c r="V20" s="404"/>
      <c r="W20" s="106"/>
      <c r="X20" s="106"/>
      <c r="Y20" s="229"/>
      <c r="Z20" s="137"/>
      <c r="AA20" s="1355"/>
      <c r="AB20" s="229"/>
      <c r="AC20" s="230"/>
      <c r="AD20" s="229"/>
      <c r="AE20" s="119"/>
      <c r="AF20" s="141"/>
      <c r="AG20" s="229"/>
      <c r="AH20" s="229"/>
      <c r="AI20" s="1269"/>
    </row>
    <row r="21" spans="1:36" s="222" customFormat="1">
      <c r="A21" s="141"/>
      <c r="B21" s="141"/>
      <c r="C21" s="229"/>
      <c r="D21" s="200"/>
      <c r="E21" s="200"/>
      <c r="F21" s="141"/>
      <c r="G21" s="200"/>
      <c r="H21" s="1358"/>
      <c r="I21" s="106"/>
      <c r="J21" s="1364"/>
      <c r="K21" s="349" t="s">
        <v>145</v>
      </c>
      <c r="L21" s="349" t="s">
        <v>145</v>
      </c>
      <c r="M21" s="230"/>
      <c r="N21" s="1353"/>
      <c r="O21" s="106"/>
      <c r="P21" s="229"/>
      <c r="Q21" s="1353"/>
      <c r="R21" s="1353"/>
      <c r="T21" s="1353"/>
      <c r="U21" s="1353"/>
      <c r="V21" s="404"/>
      <c r="W21" s="229"/>
      <c r="X21" s="229"/>
      <c r="Y21" s="229"/>
      <c r="Z21" s="200"/>
      <c r="AA21" s="1356"/>
      <c r="AB21" s="229"/>
      <c r="AC21" s="230"/>
      <c r="AD21" s="229"/>
      <c r="AE21" s="106"/>
      <c r="AF21" s="141"/>
      <c r="AG21" s="229"/>
      <c r="AH21" s="229"/>
      <c r="AI21" s="1272"/>
    </row>
    <row r="22" spans="1:36" s="274" customFormat="1" ht="20.100000000000001" customHeight="1" thickBot="1">
      <c r="A22" s="360"/>
      <c r="B22" s="360"/>
      <c r="C22" s="1359" t="s">
        <v>1678</v>
      </c>
      <c r="D22" s="1360"/>
      <c r="E22" s="1360"/>
      <c r="F22" s="1360"/>
      <c r="G22" s="1360"/>
      <c r="H22" s="1360"/>
      <c r="I22" s="1360"/>
      <c r="J22" s="1360"/>
      <c r="K22" s="1360"/>
      <c r="L22" s="1360"/>
      <c r="M22" s="1360"/>
      <c r="N22" s="1360"/>
      <c r="O22" s="1360"/>
      <c r="P22" s="1360"/>
      <c r="Q22" s="1360"/>
      <c r="R22" s="1360"/>
      <c r="S22" s="1360"/>
      <c r="T22" s="1360"/>
      <c r="U22" s="1360"/>
      <c r="V22" s="1360"/>
      <c r="W22" s="1360"/>
      <c r="X22" s="1360"/>
      <c r="Y22" s="1360"/>
      <c r="Z22" s="1360"/>
      <c r="AA22" s="1360"/>
      <c r="AB22" s="1360"/>
      <c r="AC22" s="1360"/>
      <c r="AD22" s="1360"/>
      <c r="AE22" s="1360"/>
      <c r="AF22" s="1360"/>
      <c r="AG22" s="1360"/>
      <c r="AH22" s="1360"/>
      <c r="AI22" s="1360"/>
    </row>
    <row r="23" spans="1:36" s="714" customFormat="1" ht="24.95" customHeight="1">
      <c r="A23" s="696">
        <v>2020</v>
      </c>
      <c r="B23" s="146" t="s">
        <v>781</v>
      </c>
      <c r="C23" s="92">
        <v>117</v>
      </c>
      <c r="D23" s="92">
        <v>61.6</v>
      </c>
      <c r="E23" s="92">
        <v>0.8</v>
      </c>
      <c r="F23" s="92">
        <v>56.1</v>
      </c>
      <c r="G23" s="92">
        <v>6.1</v>
      </c>
      <c r="H23" s="92">
        <v>3.4</v>
      </c>
      <c r="I23" s="92">
        <v>1.8</v>
      </c>
      <c r="J23" s="92">
        <v>0.7</v>
      </c>
      <c r="K23" s="92">
        <v>3.5</v>
      </c>
      <c r="L23" s="92">
        <v>4.3</v>
      </c>
      <c r="M23" s="92">
        <v>1.8</v>
      </c>
      <c r="N23" s="92">
        <v>9.1999999999999993</v>
      </c>
      <c r="O23" s="92">
        <v>5</v>
      </c>
      <c r="P23" s="92">
        <v>2.5</v>
      </c>
      <c r="Q23" s="92">
        <v>5.0999999999999996</v>
      </c>
      <c r="R23" s="92">
        <v>1.1000000000000001</v>
      </c>
      <c r="S23" s="183">
        <v>3.6</v>
      </c>
      <c r="T23" s="92">
        <v>0.5</v>
      </c>
      <c r="U23" s="92">
        <v>1.7</v>
      </c>
      <c r="V23" s="92">
        <v>14.1</v>
      </c>
      <c r="W23" s="92">
        <v>4.7</v>
      </c>
      <c r="X23" s="92">
        <v>1.9</v>
      </c>
      <c r="Y23" s="92">
        <v>7.5</v>
      </c>
      <c r="Z23" s="92">
        <v>16.100000000000001</v>
      </c>
      <c r="AA23" s="92">
        <v>3.1</v>
      </c>
      <c r="AB23" s="92">
        <v>6.9</v>
      </c>
      <c r="AC23" s="92">
        <v>6.1</v>
      </c>
      <c r="AD23" s="92">
        <v>9.8000000000000007</v>
      </c>
      <c r="AE23" s="92">
        <v>9.1</v>
      </c>
      <c r="AF23" s="92">
        <v>2.2999999999999998</v>
      </c>
      <c r="AG23" s="92">
        <v>0.7</v>
      </c>
      <c r="AH23" s="92">
        <v>1.4</v>
      </c>
      <c r="AI23" s="93">
        <v>6.3</v>
      </c>
      <c r="AJ23" s="61"/>
    </row>
    <row r="24" spans="1:36" s="714" customFormat="1" ht="14.1" customHeight="1">
      <c r="A24" s="713"/>
      <c r="B24" s="146" t="s">
        <v>782</v>
      </c>
      <c r="C24" s="87">
        <v>116</v>
      </c>
      <c r="D24" s="87">
        <v>61.1</v>
      </c>
      <c r="E24" s="87">
        <v>0.8</v>
      </c>
      <c r="F24" s="87">
        <v>55.6</v>
      </c>
      <c r="G24" s="87">
        <v>6</v>
      </c>
      <c r="H24" s="87">
        <v>3.4</v>
      </c>
      <c r="I24" s="183">
        <v>1.8</v>
      </c>
      <c r="J24" s="92">
        <v>0.7</v>
      </c>
      <c r="K24" s="92">
        <v>3.4</v>
      </c>
      <c r="L24" s="92">
        <v>4.3</v>
      </c>
      <c r="M24" s="92">
        <v>1.7</v>
      </c>
      <c r="N24" s="92">
        <v>9.1999999999999993</v>
      </c>
      <c r="O24" s="92">
        <v>4.9000000000000004</v>
      </c>
      <c r="P24" s="87">
        <v>2.5</v>
      </c>
      <c r="Q24" s="87">
        <v>5</v>
      </c>
      <c r="R24" s="92">
        <v>1.1000000000000001</v>
      </c>
      <c r="S24" s="87">
        <v>3.6</v>
      </c>
      <c r="T24" s="87">
        <v>0.5</v>
      </c>
      <c r="U24" s="87">
        <v>1.7</v>
      </c>
      <c r="V24" s="87">
        <v>14</v>
      </c>
      <c r="W24" s="205">
        <v>4.7</v>
      </c>
      <c r="X24" s="87">
        <v>1.9</v>
      </c>
      <c r="Y24" s="87">
        <v>7.4</v>
      </c>
      <c r="Z24" s="87">
        <v>16</v>
      </c>
      <c r="AA24" s="87">
        <v>3</v>
      </c>
      <c r="AB24" s="87">
        <v>6.9</v>
      </c>
      <c r="AC24" s="87">
        <v>6.1</v>
      </c>
      <c r="AD24" s="87">
        <v>9.6999999999999993</v>
      </c>
      <c r="AE24" s="87">
        <v>9</v>
      </c>
      <c r="AF24" s="87">
        <v>2.2999999999999998</v>
      </c>
      <c r="AG24" s="92">
        <v>0.7</v>
      </c>
      <c r="AH24" s="87">
        <v>1.4</v>
      </c>
      <c r="AI24" s="95">
        <v>6.1</v>
      </c>
      <c r="AJ24" s="61"/>
    </row>
    <row r="25" spans="1:36" s="714" customFormat="1" ht="14.1" customHeight="1">
      <c r="A25" s="713"/>
      <c r="B25" s="146" t="s">
        <v>783</v>
      </c>
      <c r="C25" s="87">
        <v>115.8</v>
      </c>
      <c r="D25" s="87">
        <v>60.8</v>
      </c>
      <c r="E25" s="87">
        <v>0.8</v>
      </c>
      <c r="F25" s="87">
        <v>55.3</v>
      </c>
      <c r="G25" s="87">
        <v>6.1</v>
      </c>
      <c r="H25" s="87">
        <v>3.4</v>
      </c>
      <c r="I25" s="183">
        <v>1.7</v>
      </c>
      <c r="J25" s="92">
        <v>0.7</v>
      </c>
      <c r="K25" s="92">
        <v>3.3</v>
      </c>
      <c r="L25" s="92">
        <v>4.3</v>
      </c>
      <c r="M25" s="92">
        <v>1.8</v>
      </c>
      <c r="N25" s="92">
        <v>9.1999999999999993</v>
      </c>
      <c r="O25" s="92">
        <v>4.9000000000000004</v>
      </c>
      <c r="P25" s="87">
        <v>2.5</v>
      </c>
      <c r="Q25" s="87">
        <v>5</v>
      </c>
      <c r="R25" s="92">
        <v>1.1000000000000001</v>
      </c>
      <c r="S25" s="87">
        <v>3.6</v>
      </c>
      <c r="T25" s="87">
        <v>0.5</v>
      </c>
      <c r="U25" s="87">
        <v>1.7</v>
      </c>
      <c r="V25" s="87">
        <v>14.1</v>
      </c>
      <c r="W25" s="205">
        <v>4.7</v>
      </c>
      <c r="X25" s="87">
        <v>1.9</v>
      </c>
      <c r="Y25" s="87">
        <v>7.5</v>
      </c>
      <c r="Z25" s="87">
        <v>16.100000000000001</v>
      </c>
      <c r="AA25" s="87">
        <v>3</v>
      </c>
      <c r="AB25" s="87">
        <v>6.9</v>
      </c>
      <c r="AC25" s="87">
        <v>6.2</v>
      </c>
      <c r="AD25" s="87">
        <v>9.6</v>
      </c>
      <c r="AE25" s="87">
        <v>8.9</v>
      </c>
      <c r="AF25" s="87">
        <v>2.2999999999999998</v>
      </c>
      <c r="AG25" s="92">
        <v>0.7</v>
      </c>
      <c r="AH25" s="87">
        <v>1.4</v>
      </c>
      <c r="AI25" s="95">
        <v>6.2</v>
      </c>
      <c r="AJ25" s="61"/>
    </row>
    <row r="26" spans="1:36" s="738" customFormat="1" ht="14.1" customHeight="1">
      <c r="A26" s="737"/>
      <c r="B26" s="146" t="s">
        <v>784</v>
      </c>
      <c r="C26" s="87">
        <v>115.9</v>
      </c>
      <c r="D26" s="87">
        <v>60.7</v>
      </c>
      <c r="E26" s="87">
        <v>0.8</v>
      </c>
      <c r="F26" s="87">
        <v>55.3</v>
      </c>
      <c r="G26" s="87">
        <v>6.1</v>
      </c>
      <c r="H26" s="87">
        <v>3.4</v>
      </c>
      <c r="I26" s="183">
        <v>1.7</v>
      </c>
      <c r="J26" s="92">
        <v>0.7</v>
      </c>
      <c r="K26" s="92">
        <v>3.4</v>
      </c>
      <c r="L26" s="92">
        <v>4.3</v>
      </c>
      <c r="M26" s="92">
        <v>1.8</v>
      </c>
      <c r="N26" s="92">
        <v>9.1</v>
      </c>
      <c r="O26" s="92">
        <v>4.9000000000000004</v>
      </c>
      <c r="P26" s="87">
        <v>2.5</v>
      </c>
      <c r="Q26" s="87">
        <v>4.9000000000000004</v>
      </c>
      <c r="R26" s="92">
        <v>1.1000000000000001</v>
      </c>
      <c r="S26" s="87">
        <v>3.6</v>
      </c>
      <c r="T26" s="87">
        <v>0.5</v>
      </c>
      <c r="U26" s="87">
        <v>1.7</v>
      </c>
      <c r="V26" s="87">
        <v>14.1</v>
      </c>
      <c r="W26" s="205">
        <v>4.7</v>
      </c>
      <c r="X26" s="87">
        <v>1.9</v>
      </c>
      <c r="Y26" s="87">
        <v>7.5</v>
      </c>
      <c r="Z26" s="87">
        <v>16.100000000000001</v>
      </c>
      <c r="AA26" s="87">
        <v>3</v>
      </c>
      <c r="AB26" s="87">
        <v>6.9</v>
      </c>
      <c r="AC26" s="87">
        <v>6.1</v>
      </c>
      <c r="AD26" s="87">
        <v>9.5</v>
      </c>
      <c r="AE26" s="87">
        <v>8.8000000000000007</v>
      </c>
      <c r="AF26" s="87">
        <v>2.2999999999999998</v>
      </c>
      <c r="AG26" s="92">
        <v>0.7</v>
      </c>
      <c r="AH26" s="87">
        <v>1.4</v>
      </c>
      <c r="AI26" s="95">
        <v>6.4</v>
      </c>
      <c r="AJ26" s="61"/>
    </row>
    <row r="27" spans="1:36" s="738" customFormat="1" ht="14.1" customHeight="1">
      <c r="A27" s="737"/>
      <c r="B27" s="146" t="s">
        <v>1207</v>
      </c>
      <c r="C27" s="87">
        <v>116.2</v>
      </c>
      <c r="D27" s="87">
        <v>60.8</v>
      </c>
      <c r="E27" s="87">
        <v>0.8</v>
      </c>
      <c r="F27" s="87">
        <v>55.3</v>
      </c>
      <c r="G27" s="87">
        <v>6.1</v>
      </c>
      <c r="H27" s="87">
        <v>3.4</v>
      </c>
      <c r="I27" s="183">
        <v>1.7</v>
      </c>
      <c r="J27" s="92">
        <v>0.7</v>
      </c>
      <c r="K27" s="92">
        <v>3.4</v>
      </c>
      <c r="L27" s="92">
        <v>4.3</v>
      </c>
      <c r="M27" s="92">
        <v>1.8</v>
      </c>
      <c r="N27" s="92">
        <v>9.1</v>
      </c>
      <c r="O27" s="92">
        <v>4.9000000000000004</v>
      </c>
      <c r="P27" s="87">
        <v>2.4</v>
      </c>
      <c r="Q27" s="87">
        <v>4.8</v>
      </c>
      <c r="R27" s="92">
        <v>1</v>
      </c>
      <c r="S27" s="87">
        <v>3.6</v>
      </c>
      <c r="T27" s="87">
        <v>0.5</v>
      </c>
      <c r="U27" s="87">
        <v>1.7</v>
      </c>
      <c r="V27" s="87">
        <v>14.1</v>
      </c>
      <c r="W27" s="205">
        <v>4.7</v>
      </c>
      <c r="X27" s="87">
        <v>1.9</v>
      </c>
      <c r="Y27" s="87">
        <v>7.5</v>
      </c>
      <c r="Z27" s="87">
        <v>16.100000000000001</v>
      </c>
      <c r="AA27" s="87">
        <v>3</v>
      </c>
      <c r="AB27" s="87">
        <v>6.9</v>
      </c>
      <c r="AC27" s="87">
        <v>6.1</v>
      </c>
      <c r="AD27" s="87">
        <v>9.6</v>
      </c>
      <c r="AE27" s="87">
        <v>8.9</v>
      </c>
      <c r="AF27" s="87">
        <v>2.2999999999999998</v>
      </c>
      <c r="AG27" s="92">
        <v>0.7</v>
      </c>
      <c r="AH27" s="87">
        <v>1.4</v>
      </c>
      <c r="AI27" s="95">
        <v>6.6</v>
      </c>
      <c r="AJ27" s="61"/>
    </row>
    <row r="28" spans="1:36" s="738" customFormat="1" ht="14.1" customHeight="1">
      <c r="A28" s="737"/>
      <c r="B28" s="146" t="s">
        <v>786</v>
      </c>
      <c r="C28" s="87">
        <v>117.2</v>
      </c>
      <c r="D28" s="87">
        <v>61.2</v>
      </c>
      <c r="E28" s="87">
        <v>0.8</v>
      </c>
      <c r="F28" s="87">
        <v>55.7</v>
      </c>
      <c r="G28" s="87">
        <v>6.1</v>
      </c>
      <c r="H28" s="87">
        <v>3.4</v>
      </c>
      <c r="I28" s="183">
        <v>1.7</v>
      </c>
      <c r="J28" s="92">
        <v>0.7</v>
      </c>
      <c r="K28" s="92">
        <v>3.5</v>
      </c>
      <c r="L28" s="92">
        <v>4.2</v>
      </c>
      <c r="M28" s="92">
        <v>1.8</v>
      </c>
      <c r="N28" s="92">
        <v>9.1</v>
      </c>
      <c r="O28" s="92">
        <v>5.2</v>
      </c>
      <c r="P28" s="87">
        <v>2.5</v>
      </c>
      <c r="Q28" s="87">
        <v>4.9000000000000004</v>
      </c>
      <c r="R28" s="92">
        <v>1</v>
      </c>
      <c r="S28" s="87">
        <v>3.7</v>
      </c>
      <c r="T28" s="87">
        <v>0.5</v>
      </c>
      <c r="U28" s="87">
        <v>1.8</v>
      </c>
      <c r="V28" s="87">
        <v>14.3</v>
      </c>
      <c r="W28" s="205">
        <v>4.8</v>
      </c>
      <c r="X28" s="87">
        <v>1.9</v>
      </c>
      <c r="Y28" s="87">
        <v>7.6</v>
      </c>
      <c r="Z28" s="87">
        <v>16.100000000000001</v>
      </c>
      <c r="AA28" s="87">
        <v>3</v>
      </c>
      <c r="AB28" s="87">
        <v>6.9</v>
      </c>
      <c r="AC28" s="87">
        <v>6.2</v>
      </c>
      <c r="AD28" s="87">
        <v>9.6999999999999993</v>
      </c>
      <c r="AE28" s="87">
        <v>9</v>
      </c>
      <c r="AF28" s="87">
        <v>2.2999999999999998</v>
      </c>
      <c r="AG28" s="92">
        <v>0.7</v>
      </c>
      <c r="AH28" s="87">
        <v>1.4</v>
      </c>
      <c r="AI28" s="95">
        <v>6.9</v>
      </c>
      <c r="AJ28" s="61"/>
    </row>
    <row r="29" spans="1:36" s="757" customFormat="1" ht="14.1" customHeight="1">
      <c r="A29" s="756"/>
      <c r="B29" s="146" t="s">
        <v>787</v>
      </c>
      <c r="C29" s="87">
        <v>118.1</v>
      </c>
      <c r="D29" s="87">
        <v>61.5</v>
      </c>
      <c r="E29" s="87">
        <v>0.8</v>
      </c>
      <c r="F29" s="87">
        <v>56</v>
      </c>
      <c r="G29" s="87">
        <v>6.1</v>
      </c>
      <c r="H29" s="87">
        <v>3.4</v>
      </c>
      <c r="I29" s="183">
        <v>1.7</v>
      </c>
      <c r="J29" s="92">
        <v>0.7</v>
      </c>
      <c r="K29" s="92">
        <v>3.5</v>
      </c>
      <c r="L29" s="92">
        <v>4.3</v>
      </c>
      <c r="M29" s="92">
        <v>1.8</v>
      </c>
      <c r="N29" s="92">
        <v>9.1</v>
      </c>
      <c r="O29" s="92">
        <v>5.2</v>
      </c>
      <c r="P29" s="87">
        <v>2.5</v>
      </c>
      <c r="Q29" s="87">
        <v>4.9000000000000004</v>
      </c>
      <c r="R29" s="92">
        <v>1</v>
      </c>
      <c r="S29" s="87">
        <v>3.7</v>
      </c>
      <c r="T29" s="87">
        <v>0.5</v>
      </c>
      <c r="U29" s="87">
        <v>1.8</v>
      </c>
      <c r="V29" s="87">
        <v>14.4</v>
      </c>
      <c r="W29" s="205">
        <v>4.8</v>
      </c>
      <c r="X29" s="87">
        <v>1.9</v>
      </c>
      <c r="Y29" s="87">
        <v>7.7</v>
      </c>
      <c r="Z29" s="87">
        <v>16.100000000000001</v>
      </c>
      <c r="AA29" s="87">
        <v>3.1</v>
      </c>
      <c r="AB29" s="87">
        <v>6.9</v>
      </c>
      <c r="AC29" s="87">
        <v>6.1</v>
      </c>
      <c r="AD29" s="87">
        <v>9.6999999999999993</v>
      </c>
      <c r="AE29" s="87">
        <v>9</v>
      </c>
      <c r="AF29" s="87">
        <v>2.2999999999999998</v>
      </c>
      <c r="AG29" s="92">
        <v>0.7</v>
      </c>
      <c r="AH29" s="87">
        <v>1.4</v>
      </c>
      <c r="AI29" s="95">
        <v>7.5</v>
      </c>
      <c r="AJ29" s="61"/>
    </row>
    <row r="30" spans="1:36" s="757" customFormat="1" ht="14.1" customHeight="1">
      <c r="A30" s="756"/>
      <c r="B30" s="146" t="s">
        <v>788</v>
      </c>
      <c r="C30" s="87">
        <v>118.3</v>
      </c>
      <c r="D30" s="87">
        <v>61.7</v>
      </c>
      <c r="E30" s="87">
        <v>0.8</v>
      </c>
      <c r="F30" s="87">
        <v>56.1</v>
      </c>
      <c r="G30" s="87">
        <v>6</v>
      </c>
      <c r="H30" s="87">
        <v>3.4</v>
      </c>
      <c r="I30" s="183">
        <v>1.7</v>
      </c>
      <c r="J30" s="92">
        <v>0.7</v>
      </c>
      <c r="K30" s="92">
        <v>3.5</v>
      </c>
      <c r="L30" s="92">
        <v>4.3</v>
      </c>
      <c r="M30" s="92">
        <v>1.8</v>
      </c>
      <c r="N30" s="92">
        <v>9.1999999999999993</v>
      </c>
      <c r="O30" s="92">
        <v>5.3</v>
      </c>
      <c r="P30" s="87">
        <v>2.5</v>
      </c>
      <c r="Q30" s="87">
        <v>5</v>
      </c>
      <c r="R30" s="92">
        <v>1</v>
      </c>
      <c r="S30" s="87">
        <v>3.7</v>
      </c>
      <c r="T30" s="87">
        <v>0.5</v>
      </c>
      <c r="U30" s="87">
        <v>1.8</v>
      </c>
      <c r="V30" s="87">
        <v>14.3</v>
      </c>
      <c r="W30" s="205">
        <v>4.8</v>
      </c>
      <c r="X30" s="87">
        <v>1.9</v>
      </c>
      <c r="Y30" s="87">
        <v>7.6</v>
      </c>
      <c r="Z30" s="87">
        <v>16.100000000000001</v>
      </c>
      <c r="AA30" s="87">
        <v>3.1</v>
      </c>
      <c r="AB30" s="87">
        <v>6.9</v>
      </c>
      <c r="AC30" s="87">
        <v>6.1</v>
      </c>
      <c r="AD30" s="87">
        <v>9.6999999999999993</v>
      </c>
      <c r="AE30" s="87">
        <v>9.1</v>
      </c>
      <c r="AF30" s="87">
        <v>2.2999999999999998</v>
      </c>
      <c r="AG30" s="92">
        <v>0.7</v>
      </c>
      <c r="AH30" s="87">
        <v>1.4</v>
      </c>
      <c r="AI30" s="95">
        <v>7.6</v>
      </c>
      <c r="AJ30" s="61"/>
    </row>
    <row r="31" spans="1:36" s="757" customFormat="1" ht="14.1" customHeight="1">
      <c r="A31" s="756"/>
      <c r="B31" s="146" t="s">
        <v>789</v>
      </c>
      <c r="C31" s="87">
        <v>117.9</v>
      </c>
      <c r="D31" s="87">
        <v>61.6</v>
      </c>
      <c r="E31" s="87">
        <v>0.8</v>
      </c>
      <c r="F31" s="87">
        <v>56.1</v>
      </c>
      <c r="G31" s="87">
        <v>6.1</v>
      </c>
      <c r="H31" s="87">
        <v>3.4</v>
      </c>
      <c r="I31" s="183">
        <v>1.7</v>
      </c>
      <c r="J31" s="92">
        <v>0.7</v>
      </c>
      <c r="K31" s="92">
        <v>3.6</v>
      </c>
      <c r="L31" s="92">
        <v>4.3</v>
      </c>
      <c r="M31" s="92">
        <v>1.8</v>
      </c>
      <c r="N31" s="92">
        <v>9.1</v>
      </c>
      <c r="O31" s="92">
        <v>5.3</v>
      </c>
      <c r="P31" s="87">
        <v>2.4</v>
      </c>
      <c r="Q31" s="87">
        <v>5</v>
      </c>
      <c r="R31" s="92">
        <v>1</v>
      </c>
      <c r="S31" s="87">
        <v>3.7</v>
      </c>
      <c r="T31" s="87">
        <v>0.5</v>
      </c>
      <c r="U31" s="87">
        <v>1.8</v>
      </c>
      <c r="V31" s="87">
        <v>14.2</v>
      </c>
      <c r="W31" s="205">
        <v>4.7</v>
      </c>
      <c r="X31" s="87">
        <v>1.9</v>
      </c>
      <c r="Y31" s="87">
        <v>7.5</v>
      </c>
      <c r="Z31" s="87">
        <v>16.100000000000001</v>
      </c>
      <c r="AA31" s="87">
        <v>3.1</v>
      </c>
      <c r="AB31" s="87">
        <v>6.9</v>
      </c>
      <c r="AC31" s="87">
        <v>6.1</v>
      </c>
      <c r="AD31" s="87">
        <v>9.6999999999999993</v>
      </c>
      <c r="AE31" s="87">
        <v>9.1</v>
      </c>
      <c r="AF31" s="87">
        <v>2.2999999999999998</v>
      </c>
      <c r="AG31" s="92">
        <v>0.8</v>
      </c>
      <c r="AH31" s="87">
        <v>1.4</v>
      </c>
      <c r="AI31" s="95">
        <v>7.4</v>
      </c>
      <c r="AJ31" s="61"/>
    </row>
    <row r="32" spans="1:36" s="779" customFormat="1" ht="24.95" customHeight="1">
      <c r="A32" s="781">
        <v>2021</v>
      </c>
      <c r="B32" s="146" t="s">
        <v>778</v>
      </c>
      <c r="C32" s="87">
        <v>117.6</v>
      </c>
      <c r="D32" s="87">
        <v>61.8</v>
      </c>
      <c r="E32" s="87">
        <v>0.8</v>
      </c>
      <c r="F32" s="87">
        <v>56.3</v>
      </c>
      <c r="G32" s="87">
        <v>6.1</v>
      </c>
      <c r="H32" s="87">
        <v>3.4</v>
      </c>
      <c r="I32" s="92">
        <v>1.7</v>
      </c>
      <c r="J32" s="92">
        <v>0.7</v>
      </c>
      <c r="K32" s="92">
        <v>3.6</v>
      </c>
      <c r="L32" s="92">
        <v>4.5</v>
      </c>
      <c r="M32" s="92">
        <v>1.8</v>
      </c>
      <c r="N32" s="183">
        <v>9</v>
      </c>
      <c r="O32" s="92">
        <v>5.3</v>
      </c>
      <c r="P32" s="87">
        <v>2.4</v>
      </c>
      <c r="Q32" s="87">
        <v>5.0999999999999996</v>
      </c>
      <c r="R32" s="92">
        <v>1</v>
      </c>
      <c r="S32" s="205">
        <v>3.6</v>
      </c>
      <c r="T32" s="87">
        <v>0.5</v>
      </c>
      <c r="U32" s="87">
        <v>1.8</v>
      </c>
      <c r="V32" s="87">
        <v>14.1</v>
      </c>
      <c r="W32" s="87">
        <v>4.5999999999999996</v>
      </c>
      <c r="X32" s="87">
        <v>1.9</v>
      </c>
      <c r="Y32" s="87">
        <v>7.5</v>
      </c>
      <c r="Z32" s="87">
        <v>15.5</v>
      </c>
      <c r="AA32" s="87">
        <v>3.1</v>
      </c>
      <c r="AB32" s="87">
        <v>6.6</v>
      </c>
      <c r="AC32" s="87">
        <v>5.7</v>
      </c>
      <c r="AD32" s="87">
        <v>9.9</v>
      </c>
      <c r="AE32" s="87">
        <v>9.1999999999999993</v>
      </c>
      <c r="AF32" s="87">
        <v>2</v>
      </c>
      <c r="AG32" s="87">
        <v>0.8</v>
      </c>
      <c r="AH32" s="87">
        <v>1.3</v>
      </c>
      <c r="AI32" s="95">
        <v>8</v>
      </c>
      <c r="AJ32" s="201"/>
    </row>
    <row r="33" spans="1:76" s="779" customFormat="1" ht="14.1" customHeight="1">
      <c r="A33" s="778"/>
      <c r="B33" s="146" t="s">
        <v>779</v>
      </c>
      <c r="C33" s="87">
        <v>117.5</v>
      </c>
      <c r="D33" s="87">
        <v>61.9</v>
      </c>
      <c r="E33" s="87">
        <v>0.8</v>
      </c>
      <c r="F33" s="87">
        <v>56.4</v>
      </c>
      <c r="G33" s="87">
        <v>6</v>
      </c>
      <c r="H33" s="87">
        <v>3.4</v>
      </c>
      <c r="I33" s="183">
        <v>1.7</v>
      </c>
      <c r="J33" s="92">
        <v>0.7</v>
      </c>
      <c r="K33" s="92">
        <v>3.6</v>
      </c>
      <c r="L33" s="92">
        <v>4.5999999999999996</v>
      </c>
      <c r="M33" s="92">
        <v>1.8</v>
      </c>
      <c r="N33" s="92">
        <v>8.8000000000000007</v>
      </c>
      <c r="O33" s="92">
        <v>5.4</v>
      </c>
      <c r="P33" s="205">
        <v>2.4</v>
      </c>
      <c r="Q33" s="87">
        <v>5.2</v>
      </c>
      <c r="R33" s="92">
        <v>1</v>
      </c>
      <c r="S33" s="87">
        <v>3.7</v>
      </c>
      <c r="T33" s="87">
        <v>0.5</v>
      </c>
      <c r="U33" s="87">
        <v>1.8</v>
      </c>
      <c r="V33" s="87">
        <v>14.1</v>
      </c>
      <c r="W33" s="205">
        <v>4.7</v>
      </c>
      <c r="X33" s="87">
        <v>1.9</v>
      </c>
      <c r="Y33" s="87">
        <v>7.4</v>
      </c>
      <c r="Z33" s="87">
        <v>15.5</v>
      </c>
      <c r="AA33" s="87">
        <v>3.1</v>
      </c>
      <c r="AB33" s="87">
        <v>6.7</v>
      </c>
      <c r="AC33" s="87">
        <v>5.7</v>
      </c>
      <c r="AD33" s="87">
        <v>9.9</v>
      </c>
      <c r="AE33" s="87">
        <v>9.1999999999999993</v>
      </c>
      <c r="AF33" s="87">
        <v>2</v>
      </c>
      <c r="AG33" s="92">
        <v>0.8</v>
      </c>
      <c r="AH33" s="87">
        <v>1.2</v>
      </c>
      <c r="AI33" s="95">
        <v>7.8</v>
      </c>
      <c r="AJ33" s="61"/>
    </row>
    <row r="34" spans="1:76" s="779" customFormat="1" ht="14.1" customHeight="1">
      <c r="A34" s="778"/>
      <c r="B34" s="146" t="s">
        <v>780</v>
      </c>
      <c r="C34" s="87">
        <v>117.6</v>
      </c>
      <c r="D34" s="87">
        <v>62.2</v>
      </c>
      <c r="E34" s="87">
        <v>0.8</v>
      </c>
      <c r="F34" s="87">
        <v>56.6</v>
      </c>
      <c r="G34" s="87">
        <v>6</v>
      </c>
      <c r="H34" s="87">
        <v>3.4</v>
      </c>
      <c r="I34" s="183">
        <v>1.7</v>
      </c>
      <c r="J34" s="92">
        <v>0.7</v>
      </c>
      <c r="K34" s="92">
        <v>3.7</v>
      </c>
      <c r="L34" s="92">
        <v>4.5999999999999996</v>
      </c>
      <c r="M34" s="92">
        <v>1.8</v>
      </c>
      <c r="N34" s="92">
        <v>8.8000000000000007</v>
      </c>
      <c r="O34" s="92">
        <v>5.4</v>
      </c>
      <c r="P34" s="87">
        <v>2.4</v>
      </c>
      <c r="Q34" s="87">
        <v>5.3</v>
      </c>
      <c r="R34" s="92">
        <v>1</v>
      </c>
      <c r="S34" s="87">
        <v>3.7</v>
      </c>
      <c r="T34" s="87">
        <v>0.5</v>
      </c>
      <c r="U34" s="87">
        <v>1.8</v>
      </c>
      <c r="V34" s="87">
        <v>14.1</v>
      </c>
      <c r="W34" s="205">
        <v>4.7</v>
      </c>
      <c r="X34" s="87">
        <v>1.9</v>
      </c>
      <c r="Y34" s="87">
        <v>7.5</v>
      </c>
      <c r="Z34" s="87">
        <v>15.4</v>
      </c>
      <c r="AA34" s="87">
        <v>3.1</v>
      </c>
      <c r="AB34" s="87">
        <v>6.7</v>
      </c>
      <c r="AC34" s="87">
        <v>5.7</v>
      </c>
      <c r="AD34" s="87">
        <v>9.9</v>
      </c>
      <c r="AE34" s="87">
        <v>9.1999999999999993</v>
      </c>
      <c r="AF34" s="87">
        <v>2</v>
      </c>
      <c r="AG34" s="92">
        <v>0.8</v>
      </c>
      <c r="AH34" s="87">
        <v>1.3</v>
      </c>
      <c r="AI34" s="95">
        <v>7.7</v>
      </c>
      <c r="AJ34" s="61"/>
    </row>
    <row r="35" spans="1:76" s="1141" customFormat="1" ht="14.1" customHeight="1">
      <c r="A35" s="1160"/>
      <c r="B35" s="146" t="s">
        <v>781</v>
      </c>
      <c r="C35" s="92">
        <v>117.7</v>
      </c>
      <c r="D35" s="92">
        <v>62.3</v>
      </c>
      <c r="E35" s="92">
        <v>0.8</v>
      </c>
      <c r="F35" s="92">
        <v>56.7</v>
      </c>
      <c r="G35" s="92">
        <v>6</v>
      </c>
      <c r="H35" s="92">
        <v>3.4</v>
      </c>
      <c r="I35" s="92">
        <v>1.7</v>
      </c>
      <c r="J35" s="92">
        <v>0.7</v>
      </c>
      <c r="K35" s="92">
        <v>3.7</v>
      </c>
      <c r="L35" s="92">
        <v>4.5999999999999996</v>
      </c>
      <c r="M35" s="92">
        <v>1.8</v>
      </c>
      <c r="N35" s="92">
        <v>8.8000000000000007</v>
      </c>
      <c r="O35" s="92">
        <v>5.5</v>
      </c>
      <c r="P35" s="92">
        <v>2.4</v>
      </c>
      <c r="Q35" s="92">
        <v>5.3</v>
      </c>
      <c r="R35" s="92">
        <v>1</v>
      </c>
      <c r="S35" s="183">
        <v>3.7</v>
      </c>
      <c r="T35" s="92">
        <v>0.5</v>
      </c>
      <c r="U35" s="92">
        <v>1.8</v>
      </c>
      <c r="V35" s="92">
        <v>14</v>
      </c>
      <c r="W35" s="92">
        <v>4.7</v>
      </c>
      <c r="X35" s="92">
        <v>2</v>
      </c>
      <c r="Y35" s="92">
        <v>7.3</v>
      </c>
      <c r="Z35" s="92">
        <v>15.4</v>
      </c>
      <c r="AA35" s="92">
        <v>3.1</v>
      </c>
      <c r="AB35" s="92">
        <v>6.7</v>
      </c>
      <c r="AC35" s="92">
        <v>5.7</v>
      </c>
      <c r="AD35" s="92">
        <v>9.8000000000000007</v>
      </c>
      <c r="AE35" s="92">
        <v>9.1</v>
      </c>
      <c r="AF35" s="92">
        <v>1.9</v>
      </c>
      <c r="AG35" s="92">
        <v>0.8</v>
      </c>
      <c r="AH35" s="92">
        <v>1.3</v>
      </c>
      <c r="AI35" s="93">
        <v>7.9</v>
      </c>
      <c r="AJ35" s="61"/>
    </row>
    <row r="36" spans="1:76" s="1141" customFormat="1" ht="14.1" customHeight="1">
      <c r="A36" s="1160"/>
      <c r="B36" s="146" t="s">
        <v>782</v>
      </c>
      <c r="C36" s="87">
        <v>117.4</v>
      </c>
      <c r="D36" s="87">
        <v>62.4</v>
      </c>
      <c r="E36" s="87">
        <v>0.8</v>
      </c>
      <c r="F36" s="87">
        <v>56.8</v>
      </c>
      <c r="G36" s="87">
        <v>6</v>
      </c>
      <c r="H36" s="87">
        <v>3.4</v>
      </c>
      <c r="I36" s="183">
        <v>1.7</v>
      </c>
      <c r="J36" s="92">
        <v>0.7</v>
      </c>
      <c r="K36" s="92">
        <v>3.8</v>
      </c>
      <c r="L36" s="92">
        <v>4.5999999999999996</v>
      </c>
      <c r="M36" s="92">
        <v>1.8</v>
      </c>
      <c r="N36" s="92">
        <v>8.8000000000000007</v>
      </c>
      <c r="O36" s="92">
        <v>5.5</v>
      </c>
      <c r="P36" s="87">
        <v>2.4</v>
      </c>
      <c r="Q36" s="87">
        <v>5.3</v>
      </c>
      <c r="R36" s="92">
        <v>1</v>
      </c>
      <c r="S36" s="87">
        <v>3.7</v>
      </c>
      <c r="T36" s="87">
        <v>0.5</v>
      </c>
      <c r="U36" s="87">
        <v>1.8</v>
      </c>
      <c r="V36" s="87">
        <v>14.1</v>
      </c>
      <c r="W36" s="205">
        <v>4.8</v>
      </c>
      <c r="X36" s="87">
        <v>2</v>
      </c>
      <c r="Y36" s="87">
        <v>7.4</v>
      </c>
      <c r="Z36" s="87">
        <v>15.5</v>
      </c>
      <c r="AA36" s="87">
        <v>3.1</v>
      </c>
      <c r="AB36" s="87">
        <v>6.7</v>
      </c>
      <c r="AC36" s="87">
        <v>5.7</v>
      </c>
      <c r="AD36" s="87">
        <v>9.8000000000000007</v>
      </c>
      <c r="AE36" s="87">
        <v>9</v>
      </c>
      <c r="AF36" s="87">
        <v>1.9</v>
      </c>
      <c r="AG36" s="92">
        <v>0.8</v>
      </c>
      <c r="AH36" s="87">
        <v>1.3</v>
      </c>
      <c r="AI36" s="95">
        <v>7.3</v>
      </c>
      <c r="AJ36" s="61"/>
    </row>
    <row r="37" spans="1:76" s="1141" customFormat="1" ht="14.1" customHeight="1">
      <c r="A37" s="1160"/>
      <c r="B37" s="146" t="s">
        <v>783</v>
      </c>
      <c r="C37" s="87">
        <v>117.7</v>
      </c>
      <c r="D37" s="87">
        <v>62.6</v>
      </c>
      <c r="E37" s="87">
        <v>0.8</v>
      </c>
      <c r="F37" s="87">
        <v>57</v>
      </c>
      <c r="G37" s="87">
        <v>6</v>
      </c>
      <c r="H37" s="87">
        <v>3.4</v>
      </c>
      <c r="I37" s="183">
        <v>1.7</v>
      </c>
      <c r="J37" s="92">
        <v>0.7</v>
      </c>
      <c r="K37" s="92">
        <v>3.8</v>
      </c>
      <c r="L37" s="92">
        <v>4.5999999999999996</v>
      </c>
      <c r="M37" s="92">
        <v>1.8</v>
      </c>
      <c r="N37" s="92">
        <v>8.9</v>
      </c>
      <c r="O37" s="92">
        <v>5.5</v>
      </c>
      <c r="P37" s="87">
        <v>2.4</v>
      </c>
      <c r="Q37" s="87">
        <v>5.3</v>
      </c>
      <c r="R37" s="92">
        <v>1</v>
      </c>
      <c r="S37" s="87">
        <v>3.7</v>
      </c>
      <c r="T37" s="87">
        <v>0.5</v>
      </c>
      <c r="U37" s="87">
        <v>1.8</v>
      </c>
      <c r="V37" s="87">
        <v>14.1</v>
      </c>
      <c r="W37" s="205">
        <v>4.8</v>
      </c>
      <c r="X37" s="87">
        <v>2</v>
      </c>
      <c r="Y37" s="87">
        <v>7.4</v>
      </c>
      <c r="Z37" s="87">
        <v>15.5</v>
      </c>
      <c r="AA37" s="87">
        <v>3.1</v>
      </c>
      <c r="AB37" s="87">
        <v>6.7</v>
      </c>
      <c r="AC37" s="87">
        <v>5.7</v>
      </c>
      <c r="AD37" s="87">
        <v>9.8000000000000007</v>
      </c>
      <c r="AE37" s="87">
        <v>9.1</v>
      </c>
      <c r="AF37" s="87">
        <v>2</v>
      </c>
      <c r="AG37" s="92">
        <v>0.8</v>
      </c>
      <c r="AH37" s="87">
        <v>1.3</v>
      </c>
      <c r="AI37" s="95">
        <v>7.2</v>
      </c>
      <c r="AJ37" s="61"/>
    </row>
    <row r="38" spans="1:76" ht="15" customHeight="1">
      <c r="A38" s="13"/>
      <c r="B38" s="80" t="s">
        <v>225</v>
      </c>
      <c r="C38" s="88">
        <v>101.6</v>
      </c>
      <c r="D38" s="88">
        <v>103</v>
      </c>
      <c r="E38" s="88">
        <v>99.9</v>
      </c>
      <c r="F38" s="88">
        <v>103.1</v>
      </c>
      <c r="G38" s="88">
        <v>98.5</v>
      </c>
      <c r="H38" s="88">
        <v>102</v>
      </c>
      <c r="I38" s="88">
        <v>100.1</v>
      </c>
      <c r="J38" s="88">
        <v>101.8</v>
      </c>
      <c r="K38" s="88">
        <v>115.7</v>
      </c>
      <c r="L38" s="88">
        <v>107.6</v>
      </c>
      <c r="M38" s="88">
        <v>102.7</v>
      </c>
      <c r="N38" s="88">
        <v>96.9</v>
      </c>
      <c r="O38" s="88">
        <v>113.2</v>
      </c>
      <c r="P38" s="88">
        <v>98.7</v>
      </c>
      <c r="Q38" s="88">
        <v>106.4</v>
      </c>
      <c r="R38" s="88">
        <v>96.8</v>
      </c>
      <c r="S38" s="88">
        <v>103</v>
      </c>
      <c r="T38" s="88">
        <v>111.4</v>
      </c>
      <c r="U38" s="88">
        <v>103.9</v>
      </c>
      <c r="V38" s="88">
        <v>100.4</v>
      </c>
      <c r="W38" s="88">
        <v>102.6</v>
      </c>
      <c r="X38" s="88">
        <v>102.6</v>
      </c>
      <c r="Y38" s="88">
        <v>98.5</v>
      </c>
      <c r="Z38" s="88">
        <v>96.2</v>
      </c>
      <c r="AA38" s="88">
        <v>101.7</v>
      </c>
      <c r="AB38" s="88">
        <v>96.9</v>
      </c>
      <c r="AC38" s="88">
        <v>92.8</v>
      </c>
      <c r="AD38" s="88">
        <v>102.6</v>
      </c>
      <c r="AE38" s="88">
        <v>102.5</v>
      </c>
      <c r="AF38" s="88">
        <v>86.7</v>
      </c>
      <c r="AG38" s="88">
        <v>112.7</v>
      </c>
      <c r="AH38" s="88">
        <v>89.7</v>
      </c>
      <c r="AI38" s="89">
        <v>115.5</v>
      </c>
      <c r="AJ38" s="202"/>
    </row>
    <row r="39" spans="1:76">
      <c r="A39" s="13"/>
      <c r="B39" s="80" t="s">
        <v>269</v>
      </c>
      <c r="C39" s="88">
        <v>100.2</v>
      </c>
      <c r="D39" s="88">
        <v>100.4</v>
      </c>
      <c r="E39" s="88">
        <v>100.6</v>
      </c>
      <c r="F39" s="88">
        <v>100.4</v>
      </c>
      <c r="G39" s="88">
        <v>100.2</v>
      </c>
      <c r="H39" s="88">
        <v>100.6</v>
      </c>
      <c r="I39" s="88">
        <v>101.6</v>
      </c>
      <c r="J39" s="88">
        <v>100.7</v>
      </c>
      <c r="K39" s="88">
        <v>100.9</v>
      </c>
      <c r="L39" s="88">
        <v>99.7</v>
      </c>
      <c r="M39" s="88">
        <v>101.6</v>
      </c>
      <c r="N39" s="88">
        <v>100.5</v>
      </c>
      <c r="O39" s="88">
        <v>100.3</v>
      </c>
      <c r="P39" s="88">
        <v>100</v>
      </c>
      <c r="Q39" s="88">
        <v>99.9</v>
      </c>
      <c r="R39" s="88">
        <v>99.8</v>
      </c>
      <c r="S39" s="88">
        <v>100.4</v>
      </c>
      <c r="T39" s="88">
        <v>100.2</v>
      </c>
      <c r="U39" s="88">
        <v>100.6</v>
      </c>
      <c r="V39" s="88">
        <v>100</v>
      </c>
      <c r="W39" s="88">
        <v>100</v>
      </c>
      <c r="X39" s="88">
        <v>99.9</v>
      </c>
      <c r="Y39" s="88">
        <v>100</v>
      </c>
      <c r="Z39" s="88">
        <v>100.2</v>
      </c>
      <c r="AA39" s="88">
        <v>99.6</v>
      </c>
      <c r="AB39" s="88">
        <v>100.6</v>
      </c>
      <c r="AC39" s="88">
        <v>100.1</v>
      </c>
      <c r="AD39" s="88">
        <v>100.5</v>
      </c>
      <c r="AE39" s="88">
        <v>100.5</v>
      </c>
      <c r="AF39" s="88">
        <v>100.6</v>
      </c>
      <c r="AG39" s="88">
        <v>99.1</v>
      </c>
      <c r="AH39" s="88">
        <v>100.2</v>
      </c>
      <c r="AI39" s="89">
        <v>98.2</v>
      </c>
      <c r="AJ39" s="202"/>
    </row>
    <row r="40" spans="1:76" s="1141" customFormat="1">
      <c r="A40" s="13"/>
      <c r="B40" s="8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02"/>
    </row>
    <row r="41" spans="1:76" s="222" customFormat="1">
      <c r="A41" s="822"/>
      <c r="B41" s="578"/>
      <c r="C41" s="429"/>
      <c r="D41" s="429"/>
      <c r="E41" s="429"/>
      <c r="F41" s="429"/>
      <c r="G41" s="428"/>
      <c r="H41" s="428"/>
      <c r="I41" s="428"/>
      <c r="J41" s="428"/>
      <c r="K41" s="428"/>
      <c r="L41" s="428"/>
      <c r="M41" s="428"/>
      <c r="N41" s="428"/>
      <c r="O41" s="428"/>
      <c r="P41" s="428"/>
      <c r="Q41" s="428"/>
      <c r="R41" s="428"/>
      <c r="S41" s="428"/>
      <c r="T41" s="428"/>
      <c r="U41" s="428"/>
      <c r="V41" s="428"/>
      <c r="W41" s="429"/>
      <c r="X41" s="429"/>
      <c r="Y41" s="428"/>
      <c r="Z41" s="429"/>
      <c r="AA41" s="428"/>
      <c r="AB41" s="428"/>
      <c r="AC41" s="428"/>
      <c r="AD41" s="428"/>
      <c r="AE41" s="428"/>
      <c r="AF41" s="429"/>
      <c r="AG41" s="429"/>
      <c r="AH41" s="428"/>
      <c r="AI41" s="428"/>
    </row>
    <row r="42" spans="1:76" s="222" customFormat="1">
      <c r="A42" s="114" t="s">
        <v>2026</v>
      </c>
      <c r="B42" s="787"/>
      <c r="C42" s="1203"/>
      <c r="D42" s="1203"/>
      <c r="E42" s="1203"/>
      <c r="F42" s="1203"/>
      <c r="G42" s="1203"/>
      <c r="H42" s="1203"/>
      <c r="I42" s="1203"/>
      <c r="J42" s="1203"/>
      <c r="K42" s="1203"/>
      <c r="L42" s="1203"/>
      <c r="M42" s="1203"/>
      <c r="N42" s="1203"/>
      <c r="O42" s="1203"/>
      <c r="P42" s="1203"/>
      <c r="Q42" s="1203"/>
      <c r="R42" s="1203"/>
      <c r="S42" s="1203"/>
      <c r="T42" s="1203"/>
      <c r="U42" s="1203"/>
      <c r="V42" s="1203"/>
      <c r="W42" s="1203"/>
      <c r="X42" s="1203"/>
      <c r="Y42" s="1203"/>
      <c r="Z42" s="1203"/>
      <c r="AA42" s="1203"/>
      <c r="AB42" s="1203"/>
      <c r="AC42" s="1203"/>
      <c r="AD42" s="1203"/>
      <c r="AE42" s="1203"/>
      <c r="AF42" s="1203"/>
      <c r="AG42" s="1203"/>
      <c r="AH42" s="1203"/>
      <c r="AI42" s="1203"/>
      <c r="BX42" s="222" t="s">
        <v>753</v>
      </c>
    </row>
    <row r="43" spans="1:76" s="457" customFormat="1" ht="12.75" customHeight="1">
      <c r="A43" s="788" t="s">
        <v>2027</v>
      </c>
      <c r="B43" s="786"/>
      <c r="C43" s="1203"/>
      <c r="D43" s="1203"/>
      <c r="E43" s="1203"/>
      <c r="F43" s="1203"/>
      <c r="G43" s="1203"/>
      <c r="H43" s="1203"/>
      <c r="I43" s="1203"/>
      <c r="J43" s="1203"/>
      <c r="K43" s="1203"/>
      <c r="L43" s="1203"/>
      <c r="M43" s="1203"/>
      <c r="N43" s="1203"/>
      <c r="O43" s="1203"/>
      <c r="P43" s="1203"/>
      <c r="Q43" s="1203"/>
      <c r="R43" s="1203"/>
      <c r="S43" s="1203"/>
      <c r="T43" s="1203"/>
      <c r="U43" s="1203"/>
      <c r="V43" s="1203"/>
      <c r="W43" s="1203"/>
      <c r="X43" s="1203"/>
      <c r="Y43" s="1203"/>
      <c r="Z43" s="1203"/>
      <c r="AA43" s="1203"/>
      <c r="AB43" s="1203"/>
      <c r="AC43" s="1203"/>
      <c r="AD43" s="1203"/>
      <c r="AE43" s="1203"/>
      <c r="AF43" s="1203"/>
      <c r="AG43" s="1203"/>
      <c r="AH43" s="1203"/>
      <c r="AI43" s="1203"/>
    </row>
    <row r="44" spans="1:76" s="222" customFormat="1">
      <c r="C44" s="1203"/>
      <c r="D44" s="1203"/>
      <c r="E44" s="1203"/>
      <c r="F44" s="1203"/>
      <c r="G44" s="1203"/>
      <c r="H44" s="1203"/>
      <c r="I44" s="1203"/>
      <c r="J44" s="1203"/>
      <c r="K44" s="1203"/>
      <c r="L44" s="1203"/>
      <c r="M44" s="1203"/>
      <c r="N44" s="1203"/>
      <c r="O44" s="1203"/>
      <c r="P44" s="1203"/>
      <c r="Q44" s="1203"/>
      <c r="R44" s="1203"/>
      <c r="S44" s="1203"/>
      <c r="T44" s="1203"/>
      <c r="U44" s="1203"/>
      <c r="V44" s="1203"/>
      <c r="W44" s="1203"/>
      <c r="X44" s="1203"/>
      <c r="Y44" s="1203"/>
      <c r="Z44" s="1203"/>
      <c r="AA44" s="1203"/>
      <c r="AB44" s="1203"/>
      <c r="AC44" s="1203"/>
      <c r="AD44" s="1203"/>
      <c r="AE44" s="1203"/>
      <c r="AF44" s="1203"/>
      <c r="AG44" s="1203"/>
      <c r="AH44" s="1203"/>
      <c r="AI44" s="1203"/>
    </row>
    <row r="45" spans="1:76">
      <c r="F45" s="186"/>
    </row>
    <row r="46" spans="1:76">
      <c r="F46" s="186"/>
    </row>
    <row r="47" spans="1:76">
      <c r="F47" s="186"/>
    </row>
    <row r="48" spans="1:76">
      <c r="F48" s="186"/>
    </row>
    <row r="49" spans="5:13">
      <c r="E49" s="134" t="s">
        <v>753</v>
      </c>
      <c r="F49" s="186"/>
    </row>
    <row r="50" spans="5:13">
      <c r="F50" s="186"/>
    </row>
    <row r="51" spans="5:13">
      <c r="F51" s="186"/>
    </row>
    <row r="52" spans="5:13">
      <c r="F52" s="186"/>
    </row>
    <row r="53" spans="5:13">
      <c r="F53" s="186"/>
      <c r="M53" s="134" t="s">
        <v>753</v>
      </c>
    </row>
    <row r="54" spans="5:13">
      <c r="F54" s="186"/>
    </row>
    <row r="55" spans="5:13">
      <c r="F55" s="186"/>
    </row>
    <row r="56" spans="5:13">
      <c r="F56" s="186"/>
    </row>
    <row r="57" spans="5:13">
      <c r="F57" s="186"/>
    </row>
    <row r="58" spans="5:13">
      <c r="F58" s="186"/>
    </row>
    <row r="59" spans="5:13">
      <c r="F59" s="186"/>
    </row>
    <row r="60" spans="5:13">
      <c r="F60" s="186"/>
    </row>
    <row r="61" spans="5:13">
      <c r="F61" s="186"/>
    </row>
    <row r="62" spans="5:13">
      <c r="F62" s="186"/>
    </row>
    <row r="63" spans="5:13">
      <c r="F63" s="186"/>
    </row>
    <row r="64" spans="5:13">
      <c r="F64" s="186"/>
    </row>
    <row r="65" spans="6:6">
      <c r="F65" s="186"/>
    </row>
    <row r="66" spans="6:6">
      <c r="F66" s="186"/>
    </row>
    <row r="67" spans="6:6">
      <c r="F67" s="186"/>
    </row>
    <row r="68" spans="6:6">
      <c r="F68" s="186"/>
    </row>
    <row r="69" spans="6:6">
      <c r="F69" s="186"/>
    </row>
    <row r="70" spans="6:6">
      <c r="F70" s="186"/>
    </row>
    <row r="71" spans="6:6">
      <c r="F71" s="186"/>
    </row>
    <row r="72" spans="6:6">
      <c r="F72" s="186"/>
    </row>
    <row r="73" spans="6:6">
      <c r="F73" s="186"/>
    </row>
    <row r="74" spans="6:6">
      <c r="F74" s="186"/>
    </row>
    <row r="75" spans="6:6">
      <c r="F75" s="186"/>
    </row>
    <row r="76" spans="6:6">
      <c r="F76" s="186"/>
    </row>
    <row r="77" spans="6:6">
      <c r="F77" s="186"/>
    </row>
    <row r="78" spans="6:6">
      <c r="F78" s="186"/>
    </row>
    <row r="79" spans="6:6">
      <c r="F79" s="186"/>
    </row>
    <row r="80" spans="6:6">
      <c r="F80" s="186"/>
    </row>
    <row r="81" spans="6:6">
      <c r="F81" s="186"/>
    </row>
    <row r="82" spans="6:6">
      <c r="F82" s="186"/>
    </row>
    <row r="83" spans="6:6">
      <c r="F83" s="186"/>
    </row>
    <row r="84" spans="6:6">
      <c r="F84" s="186"/>
    </row>
    <row r="85" spans="6:6">
      <c r="F85" s="186"/>
    </row>
    <row r="86" spans="6:6">
      <c r="F86" s="186"/>
    </row>
    <row r="87" spans="6:6">
      <c r="F87" s="186"/>
    </row>
    <row r="88" spans="6:6">
      <c r="F88" s="186"/>
    </row>
    <row r="89" spans="6:6">
      <c r="F89" s="186"/>
    </row>
    <row r="90" spans="6:6">
      <c r="F90" s="186"/>
    </row>
    <row r="91" spans="6:6">
      <c r="F91" s="186"/>
    </row>
    <row r="92" spans="6:6">
      <c r="F92" s="186"/>
    </row>
    <row r="93" spans="6:6">
      <c r="F93" s="186"/>
    </row>
    <row r="94" spans="6:6">
      <c r="F94" s="186"/>
    </row>
    <row r="95" spans="6:6">
      <c r="F95" s="186"/>
    </row>
    <row r="96" spans="6:6">
      <c r="F96" s="186"/>
    </row>
    <row r="97" spans="6:6">
      <c r="F97" s="186"/>
    </row>
    <row r="98" spans="6:6">
      <c r="F98" s="186"/>
    </row>
    <row r="99" spans="6:6">
      <c r="F99" s="186"/>
    </row>
    <row r="100" spans="6:6">
      <c r="F100" s="186"/>
    </row>
    <row r="101" spans="6:6">
      <c r="F101" s="186"/>
    </row>
    <row r="102" spans="6:6">
      <c r="F102" s="186"/>
    </row>
    <row r="103" spans="6:6">
      <c r="F103" s="186"/>
    </row>
    <row r="104" spans="6:6">
      <c r="F104" s="186"/>
    </row>
    <row r="105" spans="6:6">
      <c r="F105" s="186"/>
    </row>
    <row r="106" spans="6:6">
      <c r="F106" s="186"/>
    </row>
    <row r="107" spans="6:6">
      <c r="F107" s="186"/>
    </row>
    <row r="108" spans="6:6">
      <c r="F108" s="186"/>
    </row>
    <row r="109" spans="6:6">
      <c r="F109" s="186"/>
    </row>
    <row r="110" spans="6:6">
      <c r="F110" s="186"/>
    </row>
    <row r="111" spans="6:6">
      <c r="F111" s="186"/>
    </row>
    <row r="112" spans="6:6">
      <c r="F112" s="186"/>
    </row>
    <row r="113" spans="6:6">
      <c r="F113" s="186"/>
    </row>
    <row r="114" spans="6:6">
      <c r="F114" s="186"/>
    </row>
    <row r="115" spans="6:6">
      <c r="F115" s="186"/>
    </row>
    <row r="116" spans="6:6">
      <c r="F116" s="186"/>
    </row>
    <row r="117" spans="6:6">
      <c r="F117" s="186"/>
    </row>
    <row r="118" spans="6:6">
      <c r="F118" s="186"/>
    </row>
    <row r="119" spans="6:6">
      <c r="F119" s="186"/>
    </row>
    <row r="120" spans="6:6">
      <c r="F120" s="186"/>
    </row>
    <row r="121" spans="6:6">
      <c r="F121" s="186"/>
    </row>
    <row r="122" spans="6:6">
      <c r="F122" s="186"/>
    </row>
    <row r="123" spans="6:6">
      <c r="F123" s="186"/>
    </row>
    <row r="124" spans="6:6">
      <c r="F124" s="186"/>
    </row>
    <row r="125" spans="6:6">
      <c r="F125" s="186"/>
    </row>
    <row r="126" spans="6:6">
      <c r="F126" s="186"/>
    </row>
    <row r="127" spans="6:6">
      <c r="F127" s="186"/>
    </row>
    <row r="128" spans="6:6">
      <c r="F128" s="186"/>
    </row>
    <row r="129" spans="6:6">
      <c r="F129" s="186"/>
    </row>
    <row r="130" spans="6:6">
      <c r="F130" s="186"/>
    </row>
    <row r="131" spans="6:6">
      <c r="F131" s="186"/>
    </row>
    <row r="132" spans="6:6">
      <c r="F132" s="186"/>
    </row>
    <row r="133" spans="6:6">
      <c r="F133" s="186"/>
    </row>
    <row r="134" spans="6:6">
      <c r="F134" s="186"/>
    </row>
    <row r="135" spans="6:6">
      <c r="F135" s="186"/>
    </row>
    <row r="136" spans="6:6">
      <c r="F136" s="186"/>
    </row>
    <row r="137" spans="6:6">
      <c r="F137" s="186"/>
    </row>
    <row r="138" spans="6:6">
      <c r="F138" s="186"/>
    </row>
    <row r="139" spans="6:6">
      <c r="F139" s="186"/>
    </row>
    <row r="140" spans="6:6">
      <c r="F140" s="186"/>
    </row>
    <row r="141" spans="6:6">
      <c r="F141" s="186"/>
    </row>
    <row r="142" spans="6:6">
      <c r="F142" s="186"/>
    </row>
    <row r="143" spans="6:6">
      <c r="F143" s="186"/>
    </row>
    <row r="144" spans="6:6">
      <c r="F144" s="186"/>
    </row>
    <row r="145" spans="6:6">
      <c r="F145" s="186"/>
    </row>
    <row r="146" spans="6:6">
      <c r="F146" s="186"/>
    </row>
    <row r="147" spans="6:6">
      <c r="F147" s="186"/>
    </row>
    <row r="148" spans="6:6">
      <c r="F148" s="186"/>
    </row>
    <row r="149" spans="6:6">
      <c r="F149" s="186"/>
    </row>
    <row r="150" spans="6:6">
      <c r="F150" s="186"/>
    </row>
    <row r="151" spans="6:6">
      <c r="F151" s="186"/>
    </row>
    <row r="152" spans="6:6">
      <c r="F152" s="186"/>
    </row>
    <row r="153" spans="6:6">
      <c r="F153" s="186"/>
    </row>
    <row r="154" spans="6:6">
      <c r="F154" s="186"/>
    </row>
    <row r="155" spans="6:6">
      <c r="F155" s="186"/>
    </row>
    <row r="156" spans="6:6">
      <c r="F156" s="186"/>
    </row>
    <row r="157" spans="6:6">
      <c r="F157" s="186"/>
    </row>
    <row r="158" spans="6:6">
      <c r="F158" s="186"/>
    </row>
    <row r="159" spans="6:6">
      <c r="F159" s="186"/>
    </row>
    <row r="160" spans="6:6">
      <c r="F160" s="186"/>
    </row>
    <row r="161" spans="6:6">
      <c r="F161" s="186"/>
    </row>
    <row r="162" spans="6:6">
      <c r="F162" s="186"/>
    </row>
    <row r="163" spans="6:6">
      <c r="F163" s="186"/>
    </row>
    <row r="164" spans="6:6">
      <c r="F164" s="186"/>
    </row>
    <row r="165" spans="6:6">
      <c r="F165" s="186"/>
    </row>
    <row r="166" spans="6:6">
      <c r="F166" s="186"/>
    </row>
    <row r="167" spans="6:6">
      <c r="F167" s="186"/>
    </row>
    <row r="168" spans="6:6">
      <c r="F168" s="186"/>
    </row>
    <row r="169" spans="6:6">
      <c r="F169" s="186"/>
    </row>
    <row r="170" spans="6:6">
      <c r="F170" s="186"/>
    </row>
    <row r="171" spans="6:6">
      <c r="F171" s="186"/>
    </row>
    <row r="172" spans="6:6">
      <c r="F172" s="186"/>
    </row>
    <row r="173" spans="6:6">
      <c r="F173" s="186"/>
    </row>
    <row r="174" spans="6:6">
      <c r="F174" s="186"/>
    </row>
    <row r="175" spans="6:6">
      <c r="F175" s="186"/>
    </row>
    <row r="176" spans="6:6">
      <c r="F176" s="186"/>
    </row>
    <row r="177" spans="6:6">
      <c r="F177" s="186"/>
    </row>
    <row r="178" spans="6:6">
      <c r="F178" s="186"/>
    </row>
    <row r="179" spans="6:6">
      <c r="F179" s="186"/>
    </row>
    <row r="180" spans="6:6">
      <c r="F180" s="186"/>
    </row>
    <row r="181" spans="6:6">
      <c r="F181" s="186"/>
    </row>
    <row r="182" spans="6:6">
      <c r="F182" s="186"/>
    </row>
    <row r="183" spans="6:6">
      <c r="F183" s="186"/>
    </row>
    <row r="184" spans="6:6">
      <c r="F184" s="186"/>
    </row>
    <row r="185" spans="6:6">
      <c r="F185" s="186"/>
    </row>
    <row r="186" spans="6:6">
      <c r="F186" s="186"/>
    </row>
    <row r="187" spans="6:6">
      <c r="F187" s="186"/>
    </row>
    <row r="188" spans="6:6">
      <c r="F188" s="186"/>
    </row>
    <row r="189" spans="6:6">
      <c r="F189" s="186"/>
    </row>
    <row r="190" spans="6:6">
      <c r="F190" s="186"/>
    </row>
    <row r="191" spans="6:6">
      <c r="F191" s="186"/>
    </row>
    <row r="192" spans="6:6">
      <c r="F192" s="186"/>
    </row>
    <row r="193" spans="6:6">
      <c r="F193" s="186"/>
    </row>
    <row r="194" spans="6:6">
      <c r="F194" s="186"/>
    </row>
    <row r="195" spans="6:6">
      <c r="F195" s="186"/>
    </row>
    <row r="196" spans="6:6">
      <c r="F196" s="186"/>
    </row>
    <row r="197" spans="6:6">
      <c r="F197" s="186"/>
    </row>
    <row r="198" spans="6:6">
      <c r="F198" s="186"/>
    </row>
    <row r="199" spans="6:6">
      <c r="F199" s="186"/>
    </row>
    <row r="200" spans="6:6">
      <c r="F200" s="186"/>
    </row>
    <row r="201" spans="6:6">
      <c r="F201" s="186"/>
    </row>
    <row r="202" spans="6:6">
      <c r="F202" s="186"/>
    </row>
    <row r="203" spans="6:6">
      <c r="F203" s="186"/>
    </row>
    <row r="204" spans="6:6">
      <c r="F204" s="186"/>
    </row>
    <row r="205" spans="6:6">
      <c r="F205" s="186"/>
    </row>
    <row r="206" spans="6:6">
      <c r="F206" s="186"/>
    </row>
    <row r="207" spans="6:6">
      <c r="F207" s="186"/>
    </row>
    <row r="208" spans="6:6">
      <c r="F208" s="186"/>
    </row>
    <row r="209" spans="6:6">
      <c r="F209" s="186"/>
    </row>
    <row r="210" spans="6:6">
      <c r="F210" s="186"/>
    </row>
    <row r="211" spans="6:6">
      <c r="F211" s="186"/>
    </row>
    <row r="212" spans="6:6">
      <c r="F212" s="186"/>
    </row>
    <row r="213" spans="6:6">
      <c r="F213" s="186"/>
    </row>
    <row r="214" spans="6:6">
      <c r="F214" s="186"/>
    </row>
    <row r="215" spans="6:6">
      <c r="F215" s="186"/>
    </row>
    <row r="216" spans="6:6">
      <c r="F216" s="186"/>
    </row>
    <row r="217" spans="6:6">
      <c r="F217" s="186"/>
    </row>
    <row r="218" spans="6:6">
      <c r="F218" s="186"/>
    </row>
    <row r="219" spans="6:6">
      <c r="F219" s="186"/>
    </row>
    <row r="220" spans="6:6">
      <c r="F220" s="186"/>
    </row>
    <row r="221" spans="6:6">
      <c r="F221" s="186"/>
    </row>
    <row r="222" spans="6:6">
      <c r="F222" s="186"/>
    </row>
    <row r="223" spans="6:6">
      <c r="F223" s="186"/>
    </row>
    <row r="224" spans="6:6">
      <c r="F224" s="186"/>
    </row>
    <row r="225" spans="6:6">
      <c r="F225" s="186"/>
    </row>
    <row r="226" spans="6:6">
      <c r="F226" s="186"/>
    </row>
    <row r="227" spans="6:6">
      <c r="F227" s="186"/>
    </row>
    <row r="228" spans="6:6">
      <c r="F228" s="186"/>
    </row>
    <row r="229" spans="6:6">
      <c r="F229" s="186"/>
    </row>
    <row r="230" spans="6:6">
      <c r="F230" s="186"/>
    </row>
    <row r="231" spans="6:6">
      <c r="F231" s="186"/>
    </row>
    <row r="232" spans="6:6">
      <c r="F232" s="186"/>
    </row>
    <row r="233" spans="6:6">
      <c r="F233" s="186"/>
    </row>
    <row r="234" spans="6:6">
      <c r="F234" s="186"/>
    </row>
    <row r="235" spans="6:6">
      <c r="F235" s="186"/>
    </row>
    <row r="236" spans="6:6">
      <c r="F236" s="186"/>
    </row>
    <row r="237" spans="6:6">
      <c r="F237" s="186"/>
    </row>
    <row r="238" spans="6:6">
      <c r="F238" s="186"/>
    </row>
    <row r="239" spans="6:6">
      <c r="F239" s="186"/>
    </row>
    <row r="240" spans="6:6">
      <c r="F240" s="186"/>
    </row>
    <row r="241" spans="6:6">
      <c r="F241" s="186"/>
    </row>
    <row r="242" spans="6:6">
      <c r="F242" s="186"/>
    </row>
    <row r="243" spans="6:6">
      <c r="F243" s="186"/>
    </row>
    <row r="244" spans="6:6">
      <c r="F244" s="186"/>
    </row>
    <row r="245" spans="6:6">
      <c r="F245" s="186"/>
    </row>
    <row r="246" spans="6:6">
      <c r="F246" s="186"/>
    </row>
    <row r="247" spans="6:6">
      <c r="F247" s="186"/>
    </row>
    <row r="248" spans="6:6">
      <c r="F248" s="186"/>
    </row>
    <row r="249" spans="6:6">
      <c r="F249" s="186"/>
    </row>
    <row r="250" spans="6:6">
      <c r="F250" s="186"/>
    </row>
    <row r="251" spans="6:6">
      <c r="F251" s="186"/>
    </row>
    <row r="252" spans="6:6">
      <c r="F252" s="186"/>
    </row>
    <row r="253" spans="6:6">
      <c r="F253" s="186"/>
    </row>
    <row r="254" spans="6:6">
      <c r="F254" s="186"/>
    </row>
    <row r="255" spans="6:6">
      <c r="F255" s="186"/>
    </row>
    <row r="256" spans="6:6">
      <c r="F256" s="186"/>
    </row>
    <row r="257" spans="6:6">
      <c r="F257" s="186"/>
    </row>
    <row r="258" spans="6:6">
      <c r="F258" s="186"/>
    </row>
    <row r="259" spans="6:6">
      <c r="F259" s="186"/>
    </row>
    <row r="260" spans="6:6">
      <c r="F260" s="186"/>
    </row>
    <row r="261" spans="6:6">
      <c r="F261" s="186"/>
    </row>
    <row r="262" spans="6:6">
      <c r="F262" s="186"/>
    </row>
    <row r="263" spans="6:6">
      <c r="F263" s="186"/>
    </row>
    <row r="264" spans="6:6">
      <c r="F264" s="186"/>
    </row>
    <row r="265" spans="6:6">
      <c r="F265" s="186"/>
    </row>
    <row r="266" spans="6:6">
      <c r="F266" s="186"/>
    </row>
    <row r="267" spans="6:6">
      <c r="F267" s="186"/>
    </row>
    <row r="268" spans="6:6">
      <c r="F268" s="186"/>
    </row>
    <row r="269" spans="6:6">
      <c r="F269" s="186"/>
    </row>
    <row r="270" spans="6:6">
      <c r="F270" s="186"/>
    </row>
    <row r="271" spans="6:6">
      <c r="F271" s="186"/>
    </row>
    <row r="272" spans="6:6">
      <c r="F272" s="186"/>
    </row>
    <row r="273" spans="6:6">
      <c r="F273" s="186"/>
    </row>
    <row r="274" spans="6:6">
      <c r="F274" s="186"/>
    </row>
    <row r="275" spans="6:6">
      <c r="F275" s="186"/>
    </row>
    <row r="276" spans="6:6">
      <c r="F276" s="186"/>
    </row>
    <row r="277" spans="6:6">
      <c r="F277" s="186"/>
    </row>
    <row r="278" spans="6:6">
      <c r="F278" s="186"/>
    </row>
    <row r="279" spans="6:6">
      <c r="F279" s="186"/>
    </row>
    <row r="280" spans="6:6">
      <c r="F280" s="186"/>
    </row>
    <row r="281" spans="6:6">
      <c r="F281" s="186"/>
    </row>
    <row r="282" spans="6:6">
      <c r="F282" s="186"/>
    </row>
    <row r="283" spans="6:6">
      <c r="F283" s="186"/>
    </row>
    <row r="284" spans="6:6">
      <c r="F284" s="186"/>
    </row>
    <row r="285" spans="6:6">
      <c r="F285" s="186"/>
    </row>
    <row r="286" spans="6:6">
      <c r="F286" s="186"/>
    </row>
    <row r="287" spans="6:6">
      <c r="F287" s="186"/>
    </row>
    <row r="288" spans="6:6">
      <c r="F288" s="186"/>
    </row>
    <row r="289" spans="6:6">
      <c r="F289" s="186"/>
    </row>
    <row r="290" spans="6:6">
      <c r="F290" s="186"/>
    </row>
    <row r="291" spans="6:6">
      <c r="F291" s="186"/>
    </row>
    <row r="292" spans="6:6">
      <c r="F292" s="186"/>
    </row>
    <row r="293" spans="6:6">
      <c r="F293" s="186"/>
    </row>
    <row r="294" spans="6:6">
      <c r="F294" s="186"/>
    </row>
    <row r="295" spans="6:6">
      <c r="F295" s="186"/>
    </row>
    <row r="296" spans="6:6">
      <c r="F296" s="186"/>
    </row>
    <row r="297" spans="6:6">
      <c r="F297" s="186"/>
    </row>
    <row r="298" spans="6:6">
      <c r="F298" s="186"/>
    </row>
    <row r="299" spans="6:6">
      <c r="F299" s="186"/>
    </row>
    <row r="300" spans="6:6">
      <c r="F300" s="186"/>
    </row>
    <row r="301" spans="6:6">
      <c r="F301" s="186"/>
    </row>
    <row r="302" spans="6:6">
      <c r="F302" s="186"/>
    </row>
    <row r="303" spans="6:6">
      <c r="F303" s="186"/>
    </row>
    <row r="304" spans="6:6">
      <c r="F304" s="186"/>
    </row>
    <row r="305" spans="6:6">
      <c r="F305" s="186"/>
    </row>
    <row r="306" spans="6:6">
      <c r="F306" s="186"/>
    </row>
    <row r="307" spans="6:6">
      <c r="F307" s="186"/>
    </row>
    <row r="308" spans="6:6">
      <c r="F308" s="186"/>
    </row>
    <row r="309" spans="6:6">
      <c r="F309" s="186"/>
    </row>
    <row r="310" spans="6:6">
      <c r="F310" s="186"/>
    </row>
    <row r="311" spans="6:6">
      <c r="F311" s="186"/>
    </row>
    <row r="312" spans="6:6">
      <c r="F312" s="186"/>
    </row>
    <row r="313" spans="6:6">
      <c r="F313" s="186"/>
    </row>
    <row r="314" spans="6:6">
      <c r="F314" s="186"/>
    </row>
    <row r="315" spans="6:6">
      <c r="F315" s="186"/>
    </row>
    <row r="316" spans="6:6">
      <c r="F316" s="186"/>
    </row>
    <row r="317" spans="6:6">
      <c r="F317" s="186"/>
    </row>
    <row r="318" spans="6:6">
      <c r="F318" s="186"/>
    </row>
    <row r="319" spans="6:6">
      <c r="F319" s="186"/>
    </row>
    <row r="320" spans="6:6">
      <c r="F320" s="186"/>
    </row>
    <row r="321" spans="6:6">
      <c r="F321" s="186"/>
    </row>
    <row r="322" spans="6:6">
      <c r="F322" s="186"/>
    </row>
    <row r="323" spans="6:6">
      <c r="F323" s="186"/>
    </row>
    <row r="324" spans="6:6">
      <c r="F324" s="186"/>
    </row>
    <row r="325" spans="6:6">
      <c r="F325" s="186"/>
    </row>
    <row r="326" spans="6:6">
      <c r="F326" s="186"/>
    </row>
    <row r="327" spans="6:6">
      <c r="F327" s="186"/>
    </row>
    <row r="328" spans="6:6">
      <c r="F328" s="186"/>
    </row>
    <row r="329" spans="6:6">
      <c r="F329" s="186"/>
    </row>
    <row r="330" spans="6:6">
      <c r="F330" s="186"/>
    </row>
    <row r="331" spans="6:6">
      <c r="F331" s="186"/>
    </row>
    <row r="332" spans="6:6">
      <c r="F332" s="186"/>
    </row>
    <row r="333" spans="6:6">
      <c r="F333" s="186"/>
    </row>
    <row r="334" spans="6:6">
      <c r="F334" s="186"/>
    </row>
    <row r="335" spans="6:6">
      <c r="F335" s="186"/>
    </row>
    <row r="336" spans="6:6">
      <c r="F336" s="186"/>
    </row>
    <row r="337" spans="6:6">
      <c r="F337" s="186"/>
    </row>
    <row r="338" spans="6:6">
      <c r="F338" s="186"/>
    </row>
    <row r="339" spans="6:6">
      <c r="F339" s="186"/>
    </row>
    <row r="340" spans="6:6">
      <c r="F340" s="186"/>
    </row>
    <row r="341" spans="6:6">
      <c r="F341" s="186"/>
    </row>
    <row r="342" spans="6:6">
      <c r="F342" s="186"/>
    </row>
    <row r="343" spans="6:6">
      <c r="F343" s="186"/>
    </row>
    <row r="344" spans="6:6">
      <c r="F344" s="186"/>
    </row>
    <row r="345" spans="6:6">
      <c r="F345" s="186"/>
    </row>
    <row r="346" spans="6:6">
      <c r="F346" s="186"/>
    </row>
    <row r="347" spans="6:6">
      <c r="F347" s="186"/>
    </row>
    <row r="348" spans="6:6">
      <c r="F348" s="186"/>
    </row>
    <row r="349" spans="6:6">
      <c r="F349" s="186"/>
    </row>
    <row r="350" spans="6:6">
      <c r="F350" s="186"/>
    </row>
    <row r="351" spans="6:6">
      <c r="F351" s="186"/>
    </row>
    <row r="352" spans="6:6">
      <c r="F352" s="186"/>
    </row>
    <row r="353" spans="6:6">
      <c r="F353" s="186"/>
    </row>
    <row r="354" spans="6:6">
      <c r="F354" s="186"/>
    </row>
    <row r="355" spans="6:6">
      <c r="F355" s="186"/>
    </row>
    <row r="356" spans="6:6">
      <c r="F356" s="186"/>
    </row>
    <row r="357" spans="6:6">
      <c r="F357" s="186"/>
    </row>
    <row r="358" spans="6:6">
      <c r="F358" s="186"/>
    </row>
    <row r="359" spans="6:6">
      <c r="F359" s="186"/>
    </row>
    <row r="360" spans="6:6">
      <c r="F360" s="186"/>
    </row>
    <row r="361" spans="6:6">
      <c r="F361" s="186"/>
    </row>
    <row r="362" spans="6:6">
      <c r="F362" s="186"/>
    </row>
    <row r="363" spans="6:6">
      <c r="F363" s="186"/>
    </row>
    <row r="364" spans="6:6">
      <c r="F364" s="186"/>
    </row>
    <row r="365" spans="6:6">
      <c r="F365" s="186"/>
    </row>
    <row r="366" spans="6:6">
      <c r="F366" s="186"/>
    </row>
    <row r="367" spans="6:6">
      <c r="F367" s="186"/>
    </row>
    <row r="368" spans="6:6">
      <c r="F368" s="186"/>
    </row>
    <row r="369" spans="6:6">
      <c r="F369" s="186"/>
    </row>
    <row r="370" spans="6:6">
      <c r="F370" s="186"/>
    </row>
    <row r="371" spans="6:6">
      <c r="F371" s="186"/>
    </row>
    <row r="372" spans="6:6">
      <c r="F372" s="186"/>
    </row>
    <row r="373" spans="6:6">
      <c r="F373" s="186"/>
    </row>
    <row r="374" spans="6:6">
      <c r="F374" s="186"/>
    </row>
    <row r="375" spans="6:6">
      <c r="F375" s="186"/>
    </row>
    <row r="376" spans="6:6">
      <c r="F376" s="186"/>
    </row>
    <row r="377" spans="6:6">
      <c r="F377" s="186"/>
    </row>
    <row r="378" spans="6:6">
      <c r="F378" s="186"/>
    </row>
    <row r="379" spans="6:6">
      <c r="F379" s="186"/>
    </row>
    <row r="380" spans="6:6">
      <c r="F380" s="186"/>
    </row>
    <row r="381" spans="6:6">
      <c r="F381" s="186"/>
    </row>
    <row r="382" spans="6:6">
      <c r="F382" s="186"/>
    </row>
    <row r="383" spans="6:6">
      <c r="F383" s="186"/>
    </row>
    <row r="384" spans="6:6">
      <c r="F384" s="186"/>
    </row>
    <row r="385" spans="6:6">
      <c r="F385" s="186"/>
    </row>
    <row r="386" spans="6:6">
      <c r="F386" s="186"/>
    </row>
    <row r="387" spans="6:6">
      <c r="F387" s="186"/>
    </row>
    <row r="388" spans="6:6">
      <c r="F388" s="186"/>
    </row>
    <row r="389" spans="6:6">
      <c r="F389" s="186"/>
    </row>
    <row r="390" spans="6:6">
      <c r="F390" s="186"/>
    </row>
    <row r="391" spans="6:6">
      <c r="F391" s="186"/>
    </row>
    <row r="392" spans="6:6">
      <c r="F392" s="186"/>
    </row>
    <row r="393" spans="6:6">
      <c r="F393" s="186"/>
    </row>
    <row r="394" spans="6:6">
      <c r="F394" s="186"/>
    </row>
    <row r="395" spans="6:6">
      <c r="F395" s="186"/>
    </row>
    <row r="396" spans="6:6">
      <c r="F396" s="186"/>
    </row>
    <row r="397" spans="6:6">
      <c r="F397" s="186"/>
    </row>
    <row r="398" spans="6:6">
      <c r="F398" s="186"/>
    </row>
    <row r="399" spans="6:6">
      <c r="F399" s="186"/>
    </row>
    <row r="400" spans="6:6">
      <c r="F400" s="186"/>
    </row>
    <row r="401" spans="6:6">
      <c r="F401" s="186"/>
    </row>
    <row r="402" spans="6:6">
      <c r="F402" s="186"/>
    </row>
    <row r="403" spans="6:6">
      <c r="F403" s="186"/>
    </row>
    <row r="404" spans="6:6">
      <c r="F404" s="186"/>
    </row>
    <row r="405" spans="6:6">
      <c r="F405" s="186"/>
    </row>
    <row r="406" spans="6:6">
      <c r="F406" s="186"/>
    </row>
    <row r="407" spans="6:6">
      <c r="F407" s="186"/>
    </row>
    <row r="408" spans="6:6">
      <c r="F408" s="186"/>
    </row>
    <row r="409" spans="6:6">
      <c r="F409" s="186"/>
    </row>
    <row r="410" spans="6:6">
      <c r="F410" s="186"/>
    </row>
    <row r="411" spans="6:6">
      <c r="F411" s="186"/>
    </row>
    <row r="412" spans="6:6">
      <c r="F412" s="186"/>
    </row>
    <row r="413" spans="6:6">
      <c r="F413" s="186"/>
    </row>
    <row r="414" spans="6:6">
      <c r="F414" s="186"/>
    </row>
    <row r="415" spans="6:6">
      <c r="F415" s="186"/>
    </row>
    <row r="416" spans="6:6">
      <c r="F416" s="186"/>
    </row>
    <row r="417" spans="6:6">
      <c r="F417" s="186"/>
    </row>
    <row r="418" spans="6:6">
      <c r="F418" s="186"/>
    </row>
    <row r="419" spans="6:6">
      <c r="F419" s="186"/>
    </row>
    <row r="420" spans="6:6">
      <c r="F420" s="186"/>
    </row>
    <row r="421" spans="6:6">
      <c r="F421" s="186"/>
    </row>
    <row r="422" spans="6:6">
      <c r="F422" s="186"/>
    </row>
    <row r="423" spans="6:6">
      <c r="F423" s="186"/>
    </row>
    <row r="424" spans="6:6">
      <c r="F424" s="186"/>
    </row>
    <row r="425" spans="6:6">
      <c r="F425" s="186"/>
    </row>
    <row r="426" spans="6:6">
      <c r="F426" s="186"/>
    </row>
    <row r="427" spans="6:6">
      <c r="F427" s="186"/>
    </row>
    <row r="428" spans="6:6">
      <c r="F428" s="186"/>
    </row>
    <row r="429" spans="6:6">
      <c r="F429" s="186"/>
    </row>
    <row r="430" spans="6:6">
      <c r="F430" s="186"/>
    </row>
    <row r="431" spans="6:6">
      <c r="F431" s="186"/>
    </row>
    <row r="432" spans="6:6">
      <c r="F432" s="186"/>
    </row>
    <row r="433" spans="6:6">
      <c r="F433" s="186"/>
    </row>
    <row r="434" spans="6:6">
      <c r="F434" s="186"/>
    </row>
    <row r="435" spans="6:6">
      <c r="F435" s="186"/>
    </row>
    <row r="436" spans="6:6">
      <c r="F436" s="186"/>
    </row>
    <row r="437" spans="6:6">
      <c r="F437" s="186"/>
    </row>
    <row r="438" spans="6:6">
      <c r="F438" s="186"/>
    </row>
    <row r="439" spans="6:6">
      <c r="F439" s="186"/>
    </row>
    <row r="440" spans="6:6">
      <c r="F440" s="186"/>
    </row>
    <row r="441" spans="6:6">
      <c r="F441" s="186"/>
    </row>
    <row r="442" spans="6:6">
      <c r="F442" s="186"/>
    </row>
    <row r="443" spans="6:6">
      <c r="F443" s="186"/>
    </row>
    <row r="444" spans="6:6">
      <c r="F444" s="186"/>
    </row>
    <row r="445" spans="6:6">
      <c r="F445" s="186"/>
    </row>
    <row r="446" spans="6:6">
      <c r="F446" s="186"/>
    </row>
    <row r="447" spans="6:6">
      <c r="F447" s="186"/>
    </row>
    <row r="448" spans="6:6">
      <c r="F448" s="186"/>
    </row>
    <row r="449" spans="6:6">
      <c r="F449" s="186"/>
    </row>
    <row r="450" spans="6:6">
      <c r="F450" s="186"/>
    </row>
    <row r="451" spans="6:6">
      <c r="F451" s="186"/>
    </row>
    <row r="452" spans="6:6">
      <c r="F452" s="186"/>
    </row>
    <row r="453" spans="6:6">
      <c r="F453" s="186"/>
    </row>
    <row r="454" spans="6:6">
      <c r="F454" s="186"/>
    </row>
    <row r="455" spans="6:6">
      <c r="F455" s="186"/>
    </row>
    <row r="456" spans="6:6">
      <c r="F456" s="186"/>
    </row>
    <row r="457" spans="6:6">
      <c r="F457" s="186"/>
    </row>
    <row r="458" spans="6:6">
      <c r="F458" s="186"/>
    </row>
    <row r="459" spans="6:6">
      <c r="F459" s="186"/>
    </row>
    <row r="460" spans="6:6">
      <c r="F460" s="186"/>
    </row>
    <row r="461" spans="6:6">
      <c r="F461" s="186"/>
    </row>
    <row r="462" spans="6:6">
      <c r="F462" s="186"/>
    </row>
    <row r="463" spans="6:6">
      <c r="F463" s="186"/>
    </row>
    <row r="464" spans="6:6">
      <c r="F464" s="186"/>
    </row>
    <row r="465" spans="6:6">
      <c r="F465" s="186"/>
    </row>
    <row r="466" spans="6:6">
      <c r="F466" s="186"/>
    </row>
    <row r="467" spans="6:6">
      <c r="F467" s="186"/>
    </row>
    <row r="468" spans="6:6">
      <c r="F468" s="186"/>
    </row>
    <row r="469" spans="6:6">
      <c r="F469" s="186"/>
    </row>
    <row r="470" spans="6:6">
      <c r="F470" s="186"/>
    </row>
    <row r="471" spans="6:6">
      <c r="F471" s="186"/>
    </row>
    <row r="472" spans="6:6">
      <c r="F472" s="186"/>
    </row>
    <row r="473" spans="6:6">
      <c r="F473" s="186"/>
    </row>
    <row r="474" spans="6:6">
      <c r="F474" s="186"/>
    </row>
    <row r="475" spans="6:6">
      <c r="F475" s="186"/>
    </row>
    <row r="476" spans="6:6">
      <c r="F476" s="186"/>
    </row>
    <row r="477" spans="6:6">
      <c r="F477" s="186"/>
    </row>
    <row r="478" spans="6:6">
      <c r="F478" s="186"/>
    </row>
    <row r="479" spans="6:6">
      <c r="F479" s="186"/>
    </row>
    <row r="480" spans="6:6">
      <c r="F480" s="186"/>
    </row>
    <row r="481" spans="6:6">
      <c r="F481" s="186"/>
    </row>
    <row r="482" spans="6:6">
      <c r="F482" s="186"/>
    </row>
    <row r="483" spans="6:6">
      <c r="F483" s="186"/>
    </row>
    <row r="484" spans="6:6">
      <c r="F484" s="186"/>
    </row>
    <row r="485" spans="6:6">
      <c r="F485" s="186"/>
    </row>
    <row r="486" spans="6:6">
      <c r="F486" s="186"/>
    </row>
    <row r="487" spans="6:6">
      <c r="F487" s="186"/>
    </row>
    <row r="488" spans="6:6">
      <c r="F488" s="186"/>
    </row>
    <row r="489" spans="6:6">
      <c r="F489" s="186"/>
    </row>
    <row r="490" spans="6:6">
      <c r="F490" s="186"/>
    </row>
    <row r="491" spans="6:6">
      <c r="F491" s="186"/>
    </row>
    <row r="492" spans="6:6">
      <c r="F492" s="186"/>
    </row>
    <row r="493" spans="6:6">
      <c r="F493" s="186"/>
    </row>
    <row r="494" spans="6:6">
      <c r="F494" s="186"/>
    </row>
    <row r="495" spans="6:6">
      <c r="F495" s="186"/>
    </row>
    <row r="496" spans="6:6">
      <c r="F496" s="186"/>
    </row>
    <row r="497" spans="6:6">
      <c r="F497" s="186"/>
    </row>
    <row r="498" spans="6:6">
      <c r="F498" s="186"/>
    </row>
    <row r="499" spans="6:6">
      <c r="F499" s="186"/>
    </row>
    <row r="500" spans="6:6">
      <c r="F500" s="186"/>
    </row>
    <row r="501" spans="6:6">
      <c r="F501" s="186"/>
    </row>
    <row r="502" spans="6:6">
      <c r="F502" s="186"/>
    </row>
    <row r="503" spans="6:6">
      <c r="F503" s="186"/>
    </row>
    <row r="504" spans="6:6">
      <c r="F504" s="186"/>
    </row>
    <row r="505" spans="6:6">
      <c r="F505" s="186"/>
    </row>
    <row r="506" spans="6:6">
      <c r="F506" s="186"/>
    </row>
    <row r="507" spans="6:6">
      <c r="F507" s="186"/>
    </row>
    <row r="508" spans="6:6">
      <c r="F508" s="186"/>
    </row>
    <row r="509" spans="6:6">
      <c r="F509" s="186"/>
    </row>
    <row r="510" spans="6:6">
      <c r="F510" s="186"/>
    </row>
    <row r="511" spans="6:6">
      <c r="F511" s="186"/>
    </row>
    <row r="512" spans="6:6">
      <c r="F512" s="186"/>
    </row>
    <row r="513" spans="6:6">
      <c r="F513" s="186"/>
    </row>
    <row r="514" spans="6:6">
      <c r="F514" s="186"/>
    </row>
    <row r="515" spans="6:6">
      <c r="F515" s="186"/>
    </row>
    <row r="516" spans="6:6">
      <c r="F516" s="186"/>
    </row>
    <row r="517" spans="6:6">
      <c r="F517" s="186"/>
    </row>
    <row r="518" spans="6:6">
      <c r="F518" s="186"/>
    </row>
    <row r="519" spans="6:6">
      <c r="F519" s="186"/>
    </row>
    <row r="520" spans="6:6">
      <c r="F520" s="186"/>
    </row>
    <row r="521" spans="6:6">
      <c r="F521" s="186"/>
    </row>
    <row r="522" spans="6:6">
      <c r="F522" s="186"/>
    </row>
    <row r="523" spans="6:6">
      <c r="F523" s="186"/>
    </row>
    <row r="524" spans="6:6">
      <c r="F524" s="186"/>
    </row>
    <row r="525" spans="6:6">
      <c r="F525" s="186"/>
    </row>
    <row r="526" spans="6:6">
      <c r="F526" s="186"/>
    </row>
    <row r="527" spans="6:6">
      <c r="F527" s="186"/>
    </row>
    <row r="528" spans="6:6">
      <c r="F528" s="186"/>
    </row>
    <row r="529" spans="6:6">
      <c r="F529" s="186"/>
    </row>
    <row r="530" spans="6:6">
      <c r="F530" s="186"/>
    </row>
    <row r="531" spans="6:6">
      <c r="F531" s="186"/>
    </row>
    <row r="532" spans="6:6">
      <c r="F532" s="186"/>
    </row>
    <row r="533" spans="6:6">
      <c r="F533" s="186"/>
    </row>
    <row r="534" spans="6:6">
      <c r="F534" s="186"/>
    </row>
    <row r="535" spans="6:6">
      <c r="F535" s="186"/>
    </row>
    <row r="536" spans="6:6">
      <c r="F536" s="186"/>
    </row>
    <row r="537" spans="6:6">
      <c r="F537" s="186"/>
    </row>
    <row r="538" spans="6:6">
      <c r="F538" s="186"/>
    </row>
    <row r="539" spans="6:6">
      <c r="F539" s="186"/>
    </row>
    <row r="540" spans="6:6">
      <c r="F540" s="186"/>
    </row>
    <row r="541" spans="6:6">
      <c r="F541" s="186"/>
    </row>
    <row r="542" spans="6:6">
      <c r="F542" s="186"/>
    </row>
    <row r="543" spans="6:6">
      <c r="F543" s="186"/>
    </row>
    <row r="544" spans="6:6">
      <c r="F544" s="186"/>
    </row>
    <row r="545" spans="6:6">
      <c r="F545" s="186"/>
    </row>
    <row r="546" spans="6:6">
      <c r="F546" s="186"/>
    </row>
    <row r="547" spans="6:6">
      <c r="F547" s="186"/>
    </row>
    <row r="548" spans="6:6">
      <c r="F548" s="186"/>
    </row>
    <row r="549" spans="6:6">
      <c r="F549" s="186"/>
    </row>
    <row r="550" spans="6:6">
      <c r="F550" s="186"/>
    </row>
    <row r="551" spans="6:6">
      <c r="F551" s="186"/>
    </row>
    <row r="552" spans="6:6">
      <c r="F552" s="186"/>
    </row>
    <row r="553" spans="6:6">
      <c r="F553" s="186"/>
    </row>
    <row r="554" spans="6:6">
      <c r="F554" s="186"/>
    </row>
    <row r="555" spans="6:6">
      <c r="F555" s="186"/>
    </row>
    <row r="556" spans="6:6">
      <c r="F556" s="186"/>
    </row>
    <row r="557" spans="6:6">
      <c r="F557" s="186"/>
    </row>
    <row r="558" spans="6:6">
      <c r="F558" s="186"/>
    </row>
    <row r="559" spans="6:6">
      <c r="F559" s="186"/>
    </row>
    <row r="560" spans="6:6">
      <c r="F560" s="186"/>
    </row>
    <row r="561" spans="6:6">
      <c r="F561" s="186"/>
    </row>
    <row r="562" spans="6:6">
      <c r="F562" s="186"/>
    </row>
    <row r="563" spans="6:6">
      <c r="F563" s="186"/>
    </row>
    <row r="564" spans="6:6">
      <c r="F564" s="186"/>
    </row>
    <row r="565" spans="6:6">
      <c r="F565" s="186"/>
    </row>
    <row r="566" spans="6:6">
      <c r="F566" s="186"/>
    </row>
    <row r="567" spans="6:6">
      <c r="F567" s="186"/>
    </row>
    <row r="568" spans="6:6">
      <c r="F568" s="186"/>
    </row>
    <row r="569" spans="6:6">
      <c r="F569" s="186"/>
    </row>
    <row r="570" spans="6:6">
      <c r="F570" s="186"/>
    </row>
    <row r="571" spans="6:6">
      <c r="F571" s="186"/>
    </row>
    <row r="572" spans="6:6">
      <c r="F572" s="186"/>
    </row>
    <row r="573" spans="6:6">
      <c r="F573" s="186"/>
    </row>
    <row r="574" spans="6:6">
      <c r="F574" s="186"/>
    </row>
    <row r="575" spans="6:6">
      <c r="F575" s="186"/>
    </row>
    <row r="576" spans="6:6">
      <c r="F576" s="186"/>
    </row>
    <row r="577" spans="6:6">
      <c r="F577" s="186"/>
    </row>
    <row r="578" spans="6:6">
      <c r="F578" s="186"/>
    </row>
    <row r="579" spans="6:6">
      <c r="F579" s="186"/>
    </row>
    <row r="580" spans="6:6">
      <c r="F580" s="186"/>
    </row>
    <row r="581" spans="6:6">
      <c r="F581" s="186"/>
    </row>
    <row r="582" spans="6:6">
      <c r="F582" s="186"/>
    </row>
    <row r="583" spans="6:6">
      <c r="F583" s="186"/>
    </row>
    <row r="584" spans="6:6">
      <c r="F584" s="186"/>
    </row>
    <row r="585" spans="6:6">
      <c r="F585" s="186"/>
    </row>
    <row r="586" spans="6:6">
      <c r="F586" s="186"/>
    </row>
    <row r="587" spans="6:6">
      <c r="F587" s="186"/>
    </row>
    <row r="588" spans="6:6">
      <c r="F588" s="186"/>
    </row>
    <row r="589" spans="6:6">
      <c r="F589" s="186"/>
    </row>
    <row r="590" spans="6:6">
      <c r="F590" s="186"/>
    </row>
    <row r="591" spans="6:6">
      <c r="F591" s="186"/>
    </row>
    <row r="592" spans="6:6">
      <c r="F592" s="186"/>
    </row>
    <row r="593" spans="6:6">
      <c r="F593" s="186"/>
    </row>
    <row r="594" spans="6:6">
      <c r="F594" s="186"/>
    </row>
    <row r="595" spans="6:6">
      <c r="F595" s="186"/>
    </row>
    <row r="596" spans="6:6">
      <c r="F596" s="186"/>
    </row>
    <row r="597" spans="6:6">
      <c r="F597" s="186"/>
    </row>
    <row r="598" spans="6:6">
      <c r="F598" s="186"/>
    </row>
    <row r="599" spans="6:6">
      <c r="F599" s="186"/>
    </row>
    <row r="600" spans="6:6">
      <c r="F600" s="186"/>
    </row>
    <row r="601" spans="6:6">
      <c r="F601" s="186"/>
    </row>
    <row r="602" spans="6:6">
      <c r="F602" s="186"/>
    </row>
    <row r="603" spans="6:6">
      <c r="F603" s="186"/>
    </row>
    <row r="604" spans="6:6">
      <c r="F604" s="186"/>
    </row>
    <row r="605" spans="6:6">
      <c r="F605" s="186"/>
    </row>
    <row r="606" spans="6:6">
      <c r="F606" s="186"/>
    </row>
    <row r="607" spans="6:6">
      <c r="F607" s="186"/>
    </row>
    <row r="608" spans="6:6">
      <c r="F608" s="186"/>
    </row>
    <row r="609" spans="6:6">
      <c r="F609" s="186"/>
    </row>
    <row r="610" spans="6:6">
      <c r="F610" s="186"/>
    </row>
    <row r="611" spans="6:6">
      <c r="F611" s="186"/>
    </row>
    <row r="612" spans="6:6">
      <c r="F612" s="186"/>
    </row>
    <row r="613" spans="6:6">
      <c r="F613" s="186"/>
    </row>
    <row r="614" spans="6:6">
      <c r="F614" s="186"/>
    </row>
    <row r="615" spans="6:6">
      <c r="F615" s="186"/>
    </row>
    <row r="616" spans="6:6">
      <c r="F616" s="186"/>
    </row>
    <row r="617" spans="6:6">
      <c r="F617" s="186"/>
    </row>
    <row r="618" spans="6:6">
      <c r="F618" s="186"/>
    </row>
    <row r="619" spans="6:6">
      <c r="F619" s="186"/>
    </row>
    <row r="620" spans="6:6">
      <c r="F620" s="186"/>
    </row>
    <row r="621" spans="6:6">
      <c r="F621" s="186"/>
    </row>
    <row r="622" spans="6:6">
      <c r="F622" s="186"/>
    </row>
    <row r="623" spans="6:6">
      <c r="F623" s="186"/>
    </row>
    <row r="624" spans="6:6">
      <c r="F624" s="186"/>
    </row>
    <row r="625" spans="6:6">
      <c r="F625" s="186"/>
    </row>
    <row r="626" spans="6:6">
      <c r="F626" s="186"/>
    </row>
    <row r="627" spans="6:6">
      <c r="F627" s="186"/>
    </row>
    <row r="628" spans="6:6">
      <c r="F628" s="186"/>
    </row>
    <row r="629" spans="6:6">
      <c r="F629" s="186"/>
    </row>
    <row r="630" spans="6:6">
      <c r="F630" s="186"/>
    </row>
    <row r="631" spans="6:6">
      <c r="F631" s="186"/>
    </row>
    <row r="632" spans="6:6">
      <c r="F632" s="186"/>
    </row>
    <row r="633" spans="6:6">
      <c r="F633" s="186"/>
    </row>
    <row r="634" spans="6:6">
      <c r="F634" s="186"/>
    </row>
    <row r="635" spans="6:6">
      <c r="F635" s="186"/>
    </row>
    <row r="636" spans="6:6">
      <c r="F636" s="186"/>
    </row>
    <row r="637" spans="6:6">
      <c r="F637" s="186"/>
    </row>
    <row r="638" spans="6:6">
      <c r="F638" s="186"/>
    </row>
    <row r="639" spans="6:6">
      <c r="F639" s="186"/>
    </row>
    <row r="640" spans="6:6">
      <c r="F640" s="186"/>
    </row>
    <row r="641" spans="6:6">
      <c r="F641" s="186"/>
    </row>
    <row r="642" spans="6:6">
      <c r="F642" s="186"/>
    </row>
    <row r="643" spans="6:6">
      <c r="F643" s="186"/>
    </row>
    <row r="644" spans="6:6">
      <c r="F644" s="186"/>
    </row>
    <row r="645" spans="6:6">
      <c r="F645" s="186"/>
    </row>
    <row r="646" spans="6:6">
      <c r="F646" s="186"/>
    </row>
    <row r="647" spans="6:6">
      <c r="F647" s="186"/>
    </row>
    <row r="648" spans="6:6">
      <c r="F648" s="186"/>
    </row>
    <row r="649" spans="6:6">
      <c r="F649" s="186"/>
    </row>
    <row r="650" spans="6:6">
      <c r="F650" s="186"/>
    </row>
    <row r="651" spans="6:6">
      <c r="F651" s="186"/>
    </row>
    <row r="652" spans="6:6">
      <c r="F652" s="186"/>
    </row>
    <row r="653" spans="6:6">
      <c r="F653" s="186"/>
    </row>
    <row r="654" spans="6:6">
      <c r="F654" s="186"/>
    </row>
    <row r="655" spans="6:6">
      <c r="F655" s="186"/>
    </row>
    <row r="656" spans="6:6">
      <c r="F656" s="186"/>
    </row>
    <row r="657" spans="6:6">
      <c r="F657" s="186"/>
    </row>
    <row r="658" spans="6:6">
      <c r="F658" s="186"/>
    </row>
    <row r="659" spans="6:6">
      <c r="F659" s="186"/>
    </row>
    <row r="660" spans="6:6">
      <c r="F660" s="186"/>
    </row>
    <row r="661" spans="6:6">
      <c r="F661" s="186"/>
    </row>
    <row r="662" spans="6:6">
      <c r="F662" s="186"/>
    </row>
    <row r="663" spans="6:6">
      <c r="F663" s="186"/>
    </row>
    <row r="664" spans="6:6">
      <c r="F664" s="186"/>
    </row>
    <row r="665" spans="6:6">
      <c r="F665" s="186"/>
    </row>
    <row r="666" spans="6:6">
      <c r="F666" s="186"/>
    </row>
    <row r="667" spans="6:6">
      <c r="F667" s="186"/>
    </row>
    <row r="668" spans="6:6">
      <c r="F668" s="186"/>
    </row>
    <row r="669" spans="6:6">
      <c r="F669" s="186"/>
    </row>
    <row r="670" spans="6:6">
      <c r="F670" s="186"/>
    </row>
    <row r="671" spans="6:6">
      <c r="F671" s="186"/>
    </row>
    <row r="672" spans="6:6">
      <c r="F672" s="186"/>
    </row>
    <row r="673" spans="6:6">
      <c r="F673" s="186"/>
    </row>
    <row r="674" spans="6:6">
      <c r="F674" s="186"/>
    </row>
    <row r="675" spans="6:6">
      <c r="F675" s="186"/>
    </row>
    <row r="676" spans="6:6">
      <c r="F676" s="186"/>
    </row>
    <row r="677" spans="6:6">
      <c r="F677" s="186"/>
    </row>
    <row r="678" spans="6:6">
      <c r="F678" s="186"/>
    </row>
    <row r="679" spans="6:6">
      <c r="F679" s="186"/>
    </row>
    <row r="680" spans="6:6">
      <c r="F680" s="186"/>
    </row>
    <row r="681" spans="6:6">
      <c r="F681" s="186"/>
    </row>
    <row r="682" spans="6:6">
      <c r="F682" s="186"/>
    </row>
    <row r="683" spans="6:6">
      <c r="F683" s="186"/>
    </row>
    <row r="684" spans="6:6">
      <c r="F684" s="186"/>
    </row>
    <row r="685" spans="6:6">
      <c r="F685" s="186"/>
    </row>
    <row r="686" spans="6:6">
      <c r="F686" s="186"/>
    </row>
    <row r="687" spans="6:6">
      <c r="F687" s="186"/>
    </row>
    <row r="688" spans="6:6">
      <c r="F688" s="186"/>
    </row>
    <row r="689" spans="6:6">
      <c r="F689" s="186"/>
    </row>
    <row r="690" spans="6:6">
      <c r="F690" s="186"/>
    </row>
    <row r="691" spans="6:6">
      <c r="F691" s="186"/>
    </row>
    <row r="692" spans="6:6">
      <c r="F692" s="186"/>
    </row>
    <row r="693" spans="6:6">
      <c r="F693" s="186"/>
    </row>
    <row r="694" spans="6:6">
      <c r="F694" s="186"/>
    </row>
    <row r="695" spans="6:6">
      <c r="F695" s="186"/>
    </row>
    <row r="696" spans="6:6">
      <c r="F696" s="186"/>
    </row>
    <row r="697" spans="6:6">
      <c r="F697" s="186"/>
    </row>
    <row r="698" spans="6:6">
      <c r="F698" s="186"/>
    </row>
    <row r="699" spans="6:6">
      <c r="F699" s="186"/>
    </row>
    <row r="700" spans="6:6">
      <c r="F700" s="186"/>
    </row>
    <row r="701" spans="6:6">
      <c r="F701" s="186"/>
    </row>
    <row r="702" spans="6:6">
      <c r="F702" s="186"/>
    </row>
    <row r="703" spans="6:6">
      <c r="F703" s="186"/>
    </row>
    <row r="704" spans="6:6">
      <c r="F704" s="186"/>
    </row>
    <row r="705" spans="6:6">
      <c r="F705" s="186"/>
    </row>
    <row r="706" spans="6:6">
      <c r="F706" s="186"/>
    </row>
    <row r="707" spans="6:6">
      <c r="F707" s="186"/>
    </row>
    <row r="708" spans="6:6">
      <c r="F708" s="186"/>
    </row>
    <row r="709" spans="6:6">
      <c r="F709" s="186"/>
    </row>
    <row r="710" spans="6:6">
      <c r="F710" s="186"/>
    </row>
    <row r="711" spans="6:6">
      <c r="F711" s="186"/>
    </row>
    <row r="712" spans="6:6">
      <c r="F712" s="186"/>
    </row>
    <row r="713" spans="6:6">
      <c r="F713" s="186"/>
    </row>
    <row r="714" spans="6:6">
      <c r="F714" s="186"/>
    </row>
    <row r="715" spans="6:6">
      <c r="F715" s="186"/>
    </row>
    <row r="716" spans="6:6">
      <c r="F716" s="186"/>
    </row>
    <row r="717" spans="6:6">
      <c r="F717" s="186"/>
    </row>
    <row r="718" spans="6:6">
      <c r="F718" s="186"/>
    </row>
    <row r="719" spans="6:6">
      <c r="F719" s="186"/>
    </row>
    <row r="720" spans="6:6">
      <c r="F720" s="186"/>
    </row>
    <row r="721" spans="6:6">
      <c r="F721" s="186"/>
    </row>
    <row r="722" spans="6:6">
      <c r="F722" s="186"/>
    </row>
    <row r="723" spans="6:6">
      <c r="F723" s="186"/>
    </row>
    <row r="724" spans="6:6">
      <c r="F724" s="186"/>
    </row>
    <row r="725" spans="6:6">
      <c r="F725" s="186"/>
    </row>
    <row r="726" spans="6:6">
      <c r="F726" s="186"/>
    </row>
    <row r="727" spans="6:6">
      <c r="F727" s="186"/>
    </row>
    <row r="728" spans="6:6">
      <c r="F728" s="186"/>
    </row>
    <row r="729" spans="6:6">
      <c r="F729" s="186"/>
    </row>
    <row r="730" spans="6:6">
      <c r="F730" s="186"/>
    </row>
    <row r="731" spans="6:6">
      <c r="F731" s="186"/>
    </row>
    <row r="732" spans="6:6">
      <c r="F732" s="186"/>
    </row>
    <row r="733" spans="6:6">
      <c r="F733" s="186"/>
    </row>
    <row r="734" spans="6:6">
      <c r="F734" s="186"/>
    </row>
    <row r="735" spans="6:6">
      <c r="F735" s="186"/>
    </row>
    <row r="736" spans="6:6">
      <c r="F736" s="186"/>
    </row>
    <row r="737" spans="6:6">
      <c r="F737" s="186"/>
    </row>
    <row r="738" spans="6:6">
      <c r="F738" s="186"/>
    </row>
    <row r="739" spans="6:6">
      <c r="F739" s="186"/>
    </row>
    <row r="740" spans="6:6">
      <c r="F740" s="186"/>
    </row>
    <row r="741" spans="6:6">
      <c r="F741" s="186"/>
    </row>
    <row r="742" spans="6:6">
      <c r="F742" s="186"/>
    </row>
    <row r="743" spans="6:6">
      <c r="F743" s="186"/>
    </row>
    <row r="744" spans="6:6">
      <c r="F744" s="186"/>
    </row>
    <row r="745" spans="6:6">
      <c r="F745" s="186"/>
    </row>
    <row r="746" spans="6:6">
      <c r="F746" s="186"/>
    </row>
    <row r="747" spans="6:6">
      <c r="F747" s="186"/>
    </row>
    <row r="748" spans="6:6">
      <c r="F748" s="186"/>
    </row>
    <row r="749" spans="6:6">
      <c r="F749" s="186"/>
    </row>
    <row r="750" spans="6:6">
      <c r="F750" s="186"/>
    </row>
    <row r="751" spans="6:6">
      <c r="F751" s="186"/>
    </row>
    <row r="752" spans="6:6">
      <c r="F752" s="186"/>
    </row>
    <row r="753" spans="6:6">
      <c r="F753" s="186"/>
    </row>
    <row r="754" spans="6:6">
      <c r="F754" s="186"/>
    </row>
    <row r="755" spans="6:6">
      <c r="F755" s="186"/>
    </row>
    <row r="756" spans="6:6">
      <c r="F756" s="186"/>
    </row>
    <row r="757" spans="6:6">
      <c r="F757" s="186"/>
    </row>
    <row r="758" spans="6:6">
      <c r="F758" s="186"/>
    </row>
    <row r="759" spans="6:6">
      <c r="F759" s="186"/>
    </row>
    <row r="760" spans="6:6">
      <c r="F760" s="186"/>
    </row>
    <row r="761" spans="6:6">
      <c r="F761" s="186"/>
    </row>
    <row r="762" spans="6:6">
      <c r="F762" s="186"/>
    </row>
    <row r="763" spans="6:6">
      <c r="F763" s="186"/>
    </row>
    <row r="764" spans="6:6">
      <c r="F764" s="186"/>
    </row>
    <row r="765" spans="6:6">
      <c r="F765" s="186"/>
    </row>
    <row r="766" spans="6:6">
      <c r="F766" s="186"/>
    </row>
    <row r="767" spans="6:6">
      <c r="F767" s="186"/>
    </row>
    <row r="768" spans="6:6">
      <c r="F768" s="186"/>
    </row>
    <row r="769" spans="6:6">
      <c r="F769" s="186"/>
    </row>
    <row r="770" spans="6:6">
      <c r="F770" s="186"/>
    </row>
    <row r="771" spans="6:6">
      <c r="F771" s="186"/>
    </row>
    <row r="772" spans="6:6">
      <c r="F772" s="186"/>
    </row>
    <row r="773" spans="6:6">
      <c r="F773" s="186"/>
    </row>
    <row r="774" spans="6:6">
      <c r="F774" s="186"/>
    </row>
    <row r="775" spans="6:6">
      <c r="F775" s="186"/>
    </row>
    <row r="776" spans="6:6">
      <c r="F776" s="186"/>
    </row>
    <row r="777" spans="6:6">
      <c r="F777" s="186"/>
    </row>
    <row r="778" spans="6:6">
      <c r="F778" s="186"/>
    </row>
    <row r="779" spans="6:6">
      <c r="F779" s="186"/>
    </row>
    <row r="780" spans="6:6">
      <c r="F780" s="186"/>
    </row>
    <row r="781" spans="6:6">
      <c r="F781" s="186"/>
    </row>
    <row r="782" spans="6:6">
      <c r="F782" s="186"/>
    </row>
    <row r="783" spans="6:6">
      <c r="F783" s="186"/>
    </row>
    <row r="784" spans="6:6">
      <c r="F784" s="186"/>
    </row>
    <row r="785" spans="6:6">
      <c r="F785" s="186"/>
    </row>
    <row r="786" spans="6:6">
      <c r="F786" s="186"/>
    </row>
    <row r="787" spans="6:6">
      <c r="F787" s="186"/>
    </row>
    <row r="788" spans="6:6">
      <c r="F788" s="186"/>
    </row>
    <row r="789" spans="6:6">
      <c r="F789" s="186"/>
    </row>
    <row r="790" spans="6:6">
      <c r="F790" s="186"/>
    </row>
    <row r="791" spans="6:6">
      <c r="F791" s="186"/>
    </row>
    <row r="792" spans="6:6">
      <c r="F792" s="186"/>
    </row>
    <row r="793" spans="6:6">
      <c r="F793" s="186"/>
    </row>
    <row r="794" spans="6:6">
      <c r="F794" s="186"/>
    </row>
    <row r="795" spans="6:6">
      <c r="F795" s="186"/>
    </row>
    <row r="796" spans="6:6">
      <c r="F796" s="186"/>
    </row>
    <row r="797" spans="6:6">
      <c r="F797" s="186"/>
    </row>
    <row r="798" spans="6:6">
      <c r="F798" s="186"/>
    </row>
    <row r="799" spans="6:6">
      <c r="F799" s="186"/>
    </row>
    <row r="800" spans="6:6">
      <c r="F800" s="186"/>
    </row>
    <row r="801" spans="6:6">
      <c r="F801" s="186"/>
    </row>
    <row r="802" spans="6:6">
      <c r="F802" s="186"/>
    </row>
    <row r="803" spans="6:6">
      <c r="F803" s="186"/>
    </row>
    <row r="804" spans="6:6">
      <c r="F804" s="186"/>
    </row>
    <row r="805" spans="6:6">
      <c r="F805" s="186"/>
    </row>
    <row r="806" spans="6:6">
      <c r="F806" s="186"/>
    </row>
    <row r="807" spans="6:6">
      <c r="F807" s="186"/>
    </row>
    <row r="808" spans="6:6">
      <c r="F808" s="186"/>
    </row>
    <row r="809" spans="6:6">
      <c r="F809" s="186"/>
    </row>
    <row r="810" spans="6:6">
      <c r="F810" s="186"/>
    </row>
    <row r="811" spans="6:6">
      <c r="F811" s="186"/>
    </row>
    <row r="812" spans="6:6">
      <c r="F812" s="186"/>
    </row>
    <row r="813" spans="6:6">
      <c r="F813" s="186"/>
    </row>
    <row r="814" spans="6:6">
      <c r="F814" s="186"/>
    </row>
    <row r="815" spans="6:6">
      <c r="F815" s="186"/>
    </row>
    <row r="816" spans="6:6">
      <c r="F816" s="186"/>
    </row>
    <row r="817" spans="6:6">
      <c r="F817" s="186"/>
    </row>
    <row r="818" spans="6:6">
      <c r="F818" s="186"/>
    </row>
    <row r="819" spans="6:6">
      <c r="F819" s="186"/>
    </row>
    <row r="820" spans="6:6">
      <c r="F820" s="186"/>
    </row>
    <row r="821" spans="6:6">
      <c r="F821" s="186"/>
    </row>
    <row r="822" spans="6:6">
      <c r="F822" s="186"/>
    </row>
    <row r="823" spans="6:6">
      <c r="F823" s="186"/>
    </row>
    <row r="824" spans="6:6">
      <c r="F824" s="186"/>
    </row>
    <row r="825" spans="6:6">
      <c r="F825" s="186"/>
    </row>
    <row r="826" spans="6:6">
      <c r="F826" s="186"/>
    </row>
    <row r="827" spans="6:6">
      <c r="F827" s="186"/>
    </row>
    <row r="828" spans="6:6">
      <c r="F828" s="186"/>
    </row>
    <row r="829" spans="6:6">
      <c r="F829" s="186"/>
    </row>
    <row r="830" spans="6:6">
      <c r="F830" s="186"/>
    </row>
    <row r="831" spans="6:6">
      <c r="F831" s="186"/>
    </row>
    <row r="832" spans="6:6">
      <c r="F832" s="186"/>
    </row>
    <row r="833" spans="6:6">
      <c r="F833" s="186"/>
    </row>
    <row r="834" spans="6:6">
      <c r="F834" s="186"/>
    </row>
    <row r="835" spans="6:6">
      <c r="F835" s="186"/>
    </row>
    <row r="836" spans="6:6">
      <c r="F836" s="186"/>
    </row>
    <row r="837" spans="6:6">
      <c r="F837" s="186"/>
    </row>
    <row r="838" spans="6:6">
      <c r="F838" s="186"/>
    </row>
    <row r="839" spans="6:6">
      <c r="F839" s="186"/>
    </row>
    <row r="840" spans="6:6">
      <c r="F840" s="186"/>
    </row>
    <row r="841" spans="6:6">
      <c r="F841" s="186"/>
    </row>
    <row r="842" spans="6:6">
      <c r="F842" s="186"/>
    </row>
    <row r="843" spans="6:6">
      <c r="F843" s="186"/>
    </row>
    <row r="844" spans="6:6">
      <c r="F844" s="186"/>
    </row>
    <row r="845" spans="6:6">
      <c r="F845" s="186"/>
    </row>
    <row r="846" spans="6:6">
      <c r="F846" s="186"/>
    </row>
    <row r="847" spans="6:6">
      <c r="F847" s="186"/>
    </row>
    <row r="848" spans="6:6">
      <c r="F848" s="186"/>
    </row>
    <row r="849" spans="6:6">
      <c r="F849" s="186"/>
    </row>
    <row r="850" spans="6:6">
      <c r="F850" s="186"/>
    </row>
    <row r="851" spans="6:6">
      <c r="F851" s="186"/>
    </row>
    <row r="852" spans="6:6">
      <c r="F852" s="186"/>
    </row>
    <row r="853" spans="6:6">
      <c r="F853" s="186"/>
    </row>
    <row r="854" spans="6:6">
      <c r="F854" s="186"/>
    </row>
    <row r="855" spans="6:6">
      <c r="F855" s="186"/>
    </row>
    <row r="856" spans="6:6">
      <c r="F856" s="186"/>
    </row>
    <row r="857" spans="6:6">
      <c r="F857" s="186"/>
    </row>
    <row r="858" spans="6:6">
      <c r="F858" s="186"/>
    </row>
    <row r="859" spans="6:6">
      <c r="F859" s="186"/>
    </row>
    <row r="860" spans="6:6">
      <c r="F860" s="186"/>
    </row>
    <row r="861" spans="6:6">
      <c r="F861" s="186"/>
    </row>
    <row r="862" spans="6:6">
      <c r="F862" s="186"/>
    </row>
    <row r="863" spans="6:6">
      <c r="F863" s="186"/>
    </row>
    <row r="864" spans="6:6">
      <c r="F864" s="186"/>
    </row>
    <row r="865" spans="6:6">
      <c r="F865" s="186"/>
    </row>
    <row r="866" spans="6:6">
      <c r="F866" s="186"/>
    </row>
    <row r="867" spans="6:6">
      <c r="F867" s="186"/>
    </row>
    <row r="868" spans="6:6">
      <c r="F868" s="186"/>
    </row>
    <row r="869" spans="6:6">
      <c r="F869" s="186"/>
    </row>
    <row r="870" spans="6:6">
      <c r="F870" s="186"/>
    </row>
    <row r="871" spans="6:6">
      <c r="F871" s="186"/>
    </row>
    <row r="872" spans="6:6">
      <c r="F872" s="186"/>
    </row>
    <row r="873" spans="6:6">
      <c r="F873" s="186"/>
    </row>
    <row r="874" spans="6:6">
      <c r="F874" s="186"/>
    </row>
    <row r="875" spans="6:6">
      <c r="F875" s="186"/>
    </row>
    <row r="876" spans="6:6">
      <c r="F876" s="186"/>
    </row>
    <row r="877" spans="6:6">
      <c r="F877" s="186"/>
    </row>
    <row r="878" spans="6:6">
      <c r="F878" s="186"/>
    </row>
    <row r="879" spans="6:6">
      <c r="F879" s="186"/>
    </row>
    <row r="880" spans="6:6">
      <c r="F880" s="186"/>
    </row>
    <row r="881" spans="6:6">
      <c r="F881" s="186"/>
    </row>
    <row r="882" spans="6:6">
      <c r="F882" s="186"/>
    </row>
    <row r="883" spans="6:6">
      <c r="F883" s="186"/>
    </row>
    <row r="884" spans="6:6">
      <c r="F884" s="186"/>
    </row>
    <row r="885" spans="6:6">
      <c r="F885" s="186"/>
    </row>
    <row r="886" spans="6:6">
      <c r="F886" s="186"/>
    </row>
    <row r="887" spans="6:6">
      <c r="F887" s="186"/>
    </row>
    <row r="888" spans="6:6">
      <c r="F888" s="186"/>
    </row>
    <row r="889" spans="6:6">
      <c r="F889" s="186"/>
    </row>
    <row r="890" spans="6:6">
      <c r="F890" s="186"/>
    </row>
    <row r="891" spans="6:6">
      <c r="F891" s="186"/>
    </row>
    <row r="892" spans="6:6">
      <c r="F892" s="186"/>
    </row>
    <row r="893" spans="6:6">
      <c r="F893" s="186"/>
    </row>
    <row r="894" spans="6:6">
      <c r="F894" s="186"/>
    </row>
    <row r="895" spans="6:6">
      <c r="F895" s="186"/>
    </row>
    <row r="896" spans="6:6">
      <c r="F896" s="186"/>
    </row>
    <row r="897" spans="6:6">
      <c r="F897" s="186"/>
    </row>
    <row r="898" spans="6:6">
      <c r="F898" s="186"/>
    </row>
    <row r="899" spans="6:6">
      <c r="F899" s="186"/>
    </row>
    <row r="900" spans="6:6">
      <c r="F900" s="186"/>
    </row>
    <row r="901" spans="6:6">
      <c r="F901" s="186"/>
    </row>
    <row r="902" spans="6:6">
      <c r="F902" s="186"/>
    </row>
    <row r="903" spans="6:6">
      <c r="F903" s="186"/>
    </row>
    <row r="904" spans="6:6">
      <c r="F904" s="186"/>
    </row>
    <row r="905" spans="6:6">
      <c r="F905" s="186"/>
    </row>
    <row r="906" spans="6:6">
      <c r="F906" s="186"/>
    </row>
    <row r="907" spans="6:6">
      <c r="F907" s="186"/>
    </row>
    <row r="908" spans="6:6">
      <c r="F908" s="186"/>
    </row>
    <row r="909" spans="6:6">
      <c r="F909" s="186"/>
    </row>
    <row r="910" spans="6:6">
      <c r="F910" s="186"/>
    </row>
    <row r="911" spans="6:6">
      <c r="F911" s="186"/>
    </row>
    <row r="912" spans="6:6">
      <c r="F912" s="186"/>
    </row>
    <row r="913" spans="6:6">
      <c r="F913" s="186"/>
    </row>
    <row r="914" spans="6:6">
      <c r="F914" s="186"/>
    </row>
    <row r="915" spans="6:6">
      <c r="F915" s="186"/>
    </row>
    <row r="916" spans="6:6">
      <c r="F916" s="186"/>
    </row>
    <row r="917" spans="6:6">
      <c r="F917" s="186"/>
    </row>
    <row r="918" spans="6:6">
      <c r="F918" s="186"/>
    </row>
    <row r="919" spans="6:6">
      <c r="F919" s="186"/>
    </row>
    <row r="920" spans="6:6">
      <c r="F920" s="186"/>
    </row>
    <row r="921" spans="6:6">
      <c r="F921" s="186"/>
    </row>
    <row r="922" spans="6:6">
      <c r="F922" s="186"/>
    </row>
    <row r="923" spans="6:6">
      <c r="F923" s="186"/>
    </row>
    <row r="924" spans="6:6">
      <c r="F924" s="186"/>
    </row>
    <row r="925" spans="6:6">
      <c r="F925" s="186"/>
    </row>
    <row r="926" spans="6:6">
      <c r="F926" s="186"/>
    </row>
    <row r="927" spans="6:6">
      <c r="F927" s="186"/>
    </row>
    <row r="928" spans="6:6">
      <c r="F928" s="186"/>
    </row>
    <row r="929" spans="6:6">
      <c r="F929" s="186"/>
    </row>
    <row r="930" spans="6:6">
      <c r="F930" s="186"/>
    </row>
    <row r="931" spans="6:6">
      <c r="F931" s="186"/>
    </row>
    <row r="932" spans="6:6">
      <c r="F932" s="186"/>
    </row>
    <row r="933" spans="6:6">
      <c r="F933" s="186"/>
    </row>
    <row r="934" spans="6:6">
      <c r="F934" s="186"/>
    </row>
    <row r="935" spans="6:6">
      <c r="F935" s="186"/>
    </row>
    <row r="936" spans="6:6">
      <c r="F936" s="186"/>
    </row>
    <row r="937" spans="6:6">
      <c r="F937" s="186"/>
    </row>
    <row r="938" spans="6:6">
      <c r="F938" s="186"/>
    </row>
    <row r="939" spans="6:6">
      <c r="F939" s="186"/>
    </row>
    <row r="940" spans="6:6">
      <c r="F940" s="186"/>
    </row>
    <row r="941" spans="6:6">
      <c r="F941" s="186"/>
    </row>
    <row r="942" spans="6:6">
      <c r="F942" s="186"/>
    </row>
    <row r="943" spans="6:6">
      <c r="F943" s="186"/>
    </row>
    <row r="944" spans="6:6">
      <c r="F944" s="186"/>
    </row>
    <row r="945" spans="6:6">
      <c r="F945" s="186"/>
    </row>
    <row r="946" spans="6:6">
      <c r="F946" s="186"/>
    </row>
    <row r="947" spans="6:6">
      <c r="F947" s="186"/>
    </row>
    <row r="948" spans="6:6">
      <c r="F948" s="186"/>
    </row>
    <row r="949" spans="6:6">
      <c r="F949" s="186"/>
    </row>
    <row r="950" spans="6:6">
      <c r="F950" s="186"/>
    </row>
    <row r="951" spans="6:6">
      <c r="F951" s="186"/>
    </row>
    <row r="952" spans="6:6">
      <c r="F952" s="186"/>
    </row>
    <row r="953" spans="6:6">
      <c r="F953" s="186"/>
    </row>
    <row r="954" spans="6:6">
      <c r="F954" s="186"/>
    </row>
    <row r="955" spans="6:6">
      <c r="F955" s="186"/>
    </row>
    <row r="956" spans="6:6">
      <c r="F956" s="186"/>
    </row>
    <row r="957" spans="6:6">
      <c r="F957" s="186"/>
    </row>
    <row r="958" spans="6:6">
      <c r="F958" s="186"/>
    </row>
    <row r="959" spans="6:6">
      <c r="F959" s="186"/>
    </row>
    <row r="960" spans="6:6">
      <c r="F960" s="186"/>
    </row>
    <row r="961" spans="6:6">
      <c r="F961" s="186"/>
    </row>
    <row r="962" spans="6:6">
      <c r="F962" s="186"/>
    </row>
    <row r="963" spans="6:6">
      <c r="F963" s="186"/>
    </row>
    <row r="964" spans="6:6">
      <c r="F964" s="186"/>
    </row>
    <row r="965" spans="6:6">
      <c r="F965" s="186"/>
    </row>
    <row r="966" spans="6:6">
      <c r="F966" s="186"/>
    </row>
    <row r="967" spans="6:6">
      <c r="F967" s="186"/>
    </row>
    <row r="968" spans="6:6">
      <c r="F968" s="186"/>
    </row>
    <row r="969" spans="6:6">
      <c r="F969" s="186"/>
    </row>
    <row r="970" spans="6:6">
      <c r="F970" s="186"/>
    </row>
    <row r="971" spans="6:6">
      <c r="F971" s="186"/>
    </row>
    <row r="972" spans="6:6">
      <c r="F972" s="186"/>
    </row>
    <row r="973" spans="6:6">
      <c r="F973" s="186"/>
    </row>
    <row r="974" spans="6:6">
      <c r="F974" s="186"/>
    </row>
    <row r="975" spans="6:6">
      <c r="F975" s="186"/>
    </row>
    <row r="976" spans="6:6">
      <c r="F976" s="186"/>
    </row>
    <row r="977" spans="6:6">
      <c r="F977" s="186"/>
    </row>
    <row r="978" spans="6:6">
      <c r="F978" s="186"/>
    </row>
    <row r="979" spans="6:6">
      <c r="F979" s="186"/>
    </row>
    <row r="980" spans="6:6">
      <c r="F980" s="186"/>
    </row>
    <row r="981" spans="6:6">
      <c r="F981" s="186"/>
    </row>
    <row r="982" spans="6:6">
      <c r="F982" s="186"/>
    </row>
    <row r="983" spans="6:6">
      <c r="F983" s="186"/>
    </row>
    <row r="984" spans="6:6">
      <c r="F984" s="186"/>
    </row>
    <row r="985" spans="6:6">
      <c r="F985" s="186"/>
    </row>
    <row r="986" spans="6:6">
      <c r="F986" s="186"/>
    </row>
    <row r="987" spans="6:6">
      <c r="F987" s="186"/>
    </row>
    <row r="988" spans="6:6">
      <c r="F988" s="186"/>
    </row>
    <row r="989" spans="6:6">
      <c r="F989" s="186"/>
    </row>
    <row r="990" spans="6:6">
      <c r="F990" s="186"/>
    </row>
    <row r="991" spans="6:6">
      <c r="F991" s="186"/>
    </row>
    <row r="992" spans="6:6">
      <c r="F992" s="186"/>
    </row>
    <row r="993" spans="6:6">
      <c r="F993" s="186"/>
    </row>
    <row r="994" spans="6:6">
      <c r="F994" s="186"/>
    </row>
    <row r="995" spans="6:6">
      <c r="F995" s="186"/>
    </row>
    <row r="996" spans="6:6">
      <c r="F996" s="186"/>
    </row>
    <row r="997" spans="6:6">
      <c r="F997" s="186"/>
    </row>
    <row r="998" spans="6:6">
      <c r="F998" s="186"/>
    </row>
    <row r="999" spans="6:6">
      <c r="F999" s="186"/>
    </row>
    <row r="1000" spans="6:6">
      <c r="F1000" s="186"/>
    </row>
    <row r="1001" spans="6:6">
      <c r="F1001" s="186"/>
    </row>
    <row r="1002" spans="6:6">
      <c r="F1002" s="186"/>
    </row>
    <row r="1003" spans="6:6">
      <c r="F1003" s="186"/>
    </row>
    <row r="1004" spans="6:6">
      <c r="F1004" s="186"/>
    </row>
    <row r="1005" spans="6:6">
      <c r="F1005" s="186"/>
    </row>
    <row r="1006" spans="6:6">
      <c r="F1006" s="186"/>
    </row>
    <row r="1007" spans="6:6">
      <c r="F1007" s="186"/>
    </row>
    <row r="1008" spans="6:6">
      <c r="F1008" s="186"/>
    </row>
    <row r="1009" spans="6:6">
      <c r="F1009" s="186"/>
    </row>
    <row r="1010" spans="6:6">
      <c r="F1010" s="186"/>
    </row>
    <row r="1011" spans="6:6">
      <c r="F1011" s="186"/>
    </row>
    <row r="1012" spans="6:6">
      <c r="F1012" s="186"/>
    </row>
    <row r="1013" spans="6:6">
      <c r="F1013" s="186"/>
    </row>
    <row r="1014" spans="6:6">
      <c r="F1014" s="186"/>
    </row>
    <row r="1015" spans="6:6">
      <c r="F1015" s="186"/>
    </row>
    <row r="1016" spans="6:6">
      <c r="F1016" s="186"/>
    </row>
    <row r="1017" spans="6:6">
      <c r="F1017" s="186"/>
    </row>
    <row r="1018" spans="6:6">
      <c r="F1018" s="186"/>
    </row>
    <row r="1019" spans="6:6">
      <c r="F1019" s="186"/>
    </row>
    <row r="1020" spans="6:6">
      <c r="F1020" s="186"/>
    </row>
    <row r="1021" spans="6:6">
      <c r="F1021" s="186"/>
    </row>
    <row r="1022" spans="6:6">
      <c r="F1022" s="186"/>
    </row>
    <row r="1023" spans="6:6">
      <c r="F1023" s="186"/>
    </row>
    <row r="1024" spans="6:6">
      <c r="F1024" s="186"/>
    </row>
    <row r="1025" spans="6:6">
      <c r="F1025" s="186"/>
    </row>
    <row r="1026" spans="6:6">
      <c r="F1026" s="186"/>
    </row>
    <row r="1027" spans="6:6">
      <c r="F1027" s="186"/>
    </row>
    <row r="1028" spans="6:6">
      <c r="F1028" s="186"/>
    </row>
    <row r="1029" spans="6:6">
      <c r="F1029" s="186"/>
    </row>
    <row r="1030" spans="6:6">
      <c r="F1030" s="186"/>
    </row>
    <row r="1031" spans="6:6">
      <c r="F1031" s="186"/>
    </row>
    <row r="1032" spans="6:6">
      <c r="F1032" s="186"/>
    </row>
    <row r="1033" spans="6:6">
      <c r="F1033" s="186"/>
    </row>
    <row r="1034" spans="6:6">
      <c r="F1034" s="186"/>
    </row>
    <row r="1035" spans="6:6">
      <c r="F1035" s="186"/>
    </row>
    <row r="1036" spans="6:6">
      <c r="F1036" s="186"/>
    </row>
    <row r="1037" spans="6:6">
      <c r="F1037" s="186"/>
    </row>
    <row r="1038" spans="6:6">
      <c r="F1038" s="186"/>
    </row>
    <row r="1039" spans="6:6">
      <c r="F1039" s="186"/>
    </row>
    <row r="1040" spans="6:6">
      <c r="F1040" s="186"/>
    </row>
    <row r="1041" spans="6:6">
      <c r="F1041" s="186"/>
    </row>
    <row r="1042" spans="6:6">
      <c r="F1042" s="186"/>
    </row>
    <row r="1043" spans="6:6">
      <c r="F1043" s="186"/>
    </row>
    <row r="1044" spans="6:6">
      <c r="F1044" s="186"/>
    </row>
    <row r="1045" spans="6:6">
      <c r="F1045" s="186"/>
    </row>
    <row r="1046" spans="6:6">
      <c r="F1046" s="186"/>
    </row>
    <row r="1047" spans="6:6">
      <c r="F1047" s="186"/>
    </row>
    <row r="1048" spans="6:6">
      <c r="F1048" s="186"/>
    </row>
    <row r="1049" spans="6:6">
      <c r="F1049" s="186"/>
    </row>
    <row r="1050" spans="6:6">
      <c r="F1050" s="186"/>
    </row>
    <row r="1051" spans="6:6">
      <c r="F1051" s="186"/>
    </row>
    <row r="1052" spans="6:6">
      <c r="F1052" s="186"/>
    </row>
    <row r="1053" spans="6:6">
      <c r="F1053" s="186"/>
    </row>
    <row r="1054" spans="6:6">
      <c r="F1054" s="186"/>
    </row>
    <row r="1055" spans="6:6">
      <c r="F1055" s="186"/>
    </row>
    <row r="1056" spans="6:6">
      <c r="F1056" s="186"/>
    </row>
    <row r="1057" spans="6:6">
      <c r="F1057" s="186"/>
    </row>
    <row r="1058" spans="6:6">
      <c r="F1058" s="186"/>
    </row>
    <row r="1059" spans="6:6">
      <c r="F1059" s="186"/>
    </row>
    <row r="1060" spans="6:6">
      <c r="F1060" s="186"/>
    </row>
    <row r="1061" spans="6:6">
      <c r="F1061" s="186"/>
    </row>
    <row r="1062" spans="6:6">
      <c r="F1062" s="186"/>
    </row>
    <row r="1063" spans="6:6">
      <c r="F1063" s="186"/>
    </row>
    <row r="1064" spans="6:6">
      <c r="F1064" s="186"/>
    </row>
    <row r="1065" spans="6:6">
      <c r="F1065" s="186"/>
    </row>
    <row r="1066" spans="6:6">
      <c r="F1066" s="186"/>
    </row>
    <row r="1067" spans="6:6">
      <c r="F1067" s="186"/>
    </row>
    <row r="1068" spans="6:6">
      <c r="F1068" s="186"/>
    </row>
    <row r="1069" spans="6:6">
      <c r="F1069" s="186"/>
    </row>
    <row r="1070" spans="6:6">
      <c r="F1070" s="186"/>
    </row>
    <row r="1071" spans="6:6">
      <c r="F1071" s="186"/>
    </row>
    <row r="1072" spans="6:6">
      <c r="F1072" s="186"/>
    </row>
    <row r="1073" spans="6:6">
      <c r="F1073" s="186"/>
    </row>
    <row r="1074" spans="6:6">
      <c r="F1074" s="186"/>
    </row>
    <row r="1075" spans="6:6">
      <c r="F1075" s="186"/>
    </row>
    <row r="1076" spans="6:6">
      <c r="F1076" s="186"/>
    </row>
    <row r="1077" spans="6:6">
      <c r="F1077" s="186"/>
    </row>
    <row r="1078" spans="6:6">
      <c r="F1078" s="186"/>
    </row>
    <row r="1079" spans="6:6">
      <c r="F1079" s="186"/>
    </row>
    <row r="1080" spans="6:6">
      <c r="F1080" s="186"/>
    </row>
    <row r="1081" spans="6:6">
      <c r="F1081" s="186"/>
    </row>
    <row r="1082" spans="6:6">
      <c r="F1082" s="186"/>
    </row>
    <row r="1083" spans="6:6">
      <c r="F1083" s="186"/>
    </row>
    <row r="1084" spans="6:6">
      <c r="F1084" s="186"/>
    </row>
    <row r="1085" spans="6:6">
      <c r="F1085" s="186"/>
    </row>
    <row r="1086" spans="6:6">
      <c r="F1086" s="186"/>
    </row>
    <row r="1087" spans="6:6">
      <c r="F1087" s="186"/>
    </row>
    <row r="1088" spans="6:6">
      <c r="F1088" s="186"/>
    </row>
    <row r="1089" spans="6:6">
      <c r="F1089" s="186"/>
    </row>
    <row r="1090" spans="6:6">
      <c r="F1090" s="186"/>
    </row>
    <row r="1091" spans="6:6">
      <c r="F1091" s="186"/>
    </row>
    <row r="1092" spans="6:6">
      <c r="F1092" s="186"/>
    </row>
    <row r="1093" spans="6:6">
      <c r="F1093" s="186"/>
    </row>
    <row r="1094" spans="6:6">
      <c r="F1094" s="186"/>
    </row>
    <row r="1095" spans="6:6">
      <c r="F1095" s="186"/>
    </row>
    <row r="1096" spans="6:6">
      <c r="F1096" s="186"/>
    </row>
    <row r="1097" spans="6:6">
      <c r="F1097" s="186"/>
    </row>
    <row r="1098" spans="6:6">
      <c r="F1098" s="186"/>
    </row>
    <row r="1099" spans="6:6">
      <c r="F1099" s="186"/>
    </row>
    <row r="1100" spans="6:6">
      <c r="F1100" s="186"/>
    </row>
    <row r="1101" spans="6:6">
      <c r="F1101" s="186"/>
    </row>
    <row r="1102" spans="6:6">
      <c r="F1102" s="186"/>
    </row>
    <row r="1103" spans="6:6">
      <c r="F1103" s="186"/>
    </row>
    <row r="1104" spans="6:6">
      <c r="F1104" s="186"/>
    </row>
    <row r="1105" spans="6:6">
      <c r="F1105" s="186"/>
    </row>
    <row r="1106" spans="6:6">
      <c r="F1106" s="186"/>
    </row>
    <row r="1107" spans="6:6">
      <c r="F1107" s="186"/>
    </row>
    <row r="1108" spans="6:6">
      <c r="F1108" s="186"/>
    </row>
    <row r="1109" spans="6:6">
      <c r="F1109" s="186"/>
    </row>
    <row r="1110" spans="6:6">
      <c r="F1110" s="186"/>
    </row>
    <row r="1111" spans="6:6">
      <c r="F1111" s="186"/>
    </row>
    <row r="1112" spans="6:6">
      <c r="F1112" s="186"/>
    </row>
    <row r="1113" spans="6:6">
      <c r="F1113" s="186"/>
    </row>
    <row r="1114" spans="6:6">
      <c r="F1114" s="186"/>
    </row>
    <row r="1115" spans="6:6">
      <c r="F1115" s="186"/>
    </row>
    <row r="1116" spans="6:6">
      <c r="F1116" s="186"/>
    </row>
    <row r="1117" spans="6:6">
      <c r="F1117" s="186"/>
    </row>
    <row r="1118" spans="6:6">
      <c r="F1118" s="186"/>
    </row>
    <row r="1119" spans="6:6">
      <c r="F1119" s="186"/>
    </row>
    <row r="1120" spans="6:6">
      <c r="F1120" s="186"/>
    </row>
    <row r="1121" spans="6:6">
      <c r="F1121" s="186"/>
    </row>
    <row r="1122" spans="6:6">
      <c r="F1122" s="186"/>
    </row>
    <row r="1123" spans="6:6">
      <c r="F1123" s="186"/>
    </row>
    <row r="1124" spans="6:6">
      <c r="F1124" s="186"/>
    </row>
    <row r="1125" spans="6:6">
      <c r="F1125" s="186"/>
    </row>
    <row r="1126" spans="6:6">
      <c r="F1126" s="186"/>
    </row>
    <row r="1127" spans="6:6">
      <c r="F1127" s="186"/>
    </row>
    <row r="1128" spans="6:6">
      <c r="F1128" s="186"/>
    </row>
    <row r="1129" spans="6:6">
      <c r="F1129" s="186"/>
    </row>
    <row r="1130" spans="6:6">
      <c r="F1130" s="186"/>
    </row>
    <row r="1131" spans="6:6">
      <c r="F1131" s="186"/>
    </row>
    <row r="1132" spans="6:6">
      <c r="F1132" s="186"/>
    </row>
    <row r="1133" spans="6:6">
      <c r="F1133" s="186"/>
    </row>
    <row r="1134" spans="6:6">
      <c r="F1134" s="186"/>
    </row>
    <row r="1135" spans="6:6">
      <c r="F1135" s="186"/>
    </row>
    <row r="1136" spans="6:6">
      <c r="F1136" s="186"/>
    </row>
    <row r="1137" spans="6:6">
      <c r="F1137" s="186"/>
    </row>
    <row r="1138" spans="6:6">
      <c r="F1138" s="186"/>
    </row>
    <row r="1139" spans="6:6">
      <c r="F1139" s="186"/>
    </row>
    <row r="1140" spans="6:6">
      <c r="F1140" s="186"/>
    </row>
    <row r="1141" spans="6:6">
      <c r="F1141" s="186"/>
    </row>
    <row r="1142" spans="6:6">
      <c r="F1142" s="186"/>
    </row>
    <row r="1143" spans="6:6">
      <c r="F1143" s="186"/>
    </row>
    <row r="1144" spans="6:6">
      <c r="F1144" s="186"/>
    </row>
    <row r="1145" spans="6:6">
      <c r="F1145" s="186"/>
    </row>
    <row r="1146" spans="6:6">
      <c r="F1146" s="186"/>
    </row>
    <row r="1147" spans="6:6">
      <c r="F1147" s="186"/>
    </row>
    <row r="1148" spans="6:6">
      <c r="F1148" s="186"/>
    </row>
    <row r="1149" spans="6:6">
      <c r="F1149" s="186"/>
    </row>
    <row r="1150" spans="6:6">
      <c r="F1150" s="186"/>
    </row>
    <row r="1151" spans="6:6">
      <c r="F1151" s="186"/>
    </row>
    <row r="1152" spans="6:6">
      <c r="F1152" s="186"/>
    </row>
    <row r="1153" spans="6:6">
      <c r="F1153" s="186"/>
    </row>
    <row r="1154" spans="6:6">
      <c r="F1154" s="186"/>
    </row>
    <row r="1155" spans="6:6">
      <c r="F1155" s="186"/>
    </row>
    <row r="1156" spans="6:6">
      <c r="F1156" s="186"/>
    </row>
    <row r="1157" spans="6:6">
      <c r="F1157" s="186"/>
    </row>
    <row r="1158" spans="6:6">
      <c r="F1158" s="186"/>
    </row>
    <row r="1159" spans="6:6">
      <c r="F1159" s="186"/>
    </row>
    <row r="1160" spans="6:6">
      <c r="F1160" s="186"/>
    </row>
    <row r="1161" spans="6:6">
      <c r="F1161" s="186"/>
    </row>
    <row r="1162" spans="6:6">
      <c r="F1162" s="186"/>
    </row>
    <row r="1163" spans="6:6">
      <c r="F1163" s="186"/>
    </row>
    <row r="1164" spans="6:6">
      <c r="F1164" s="186"/>
    </row>
    <row r="1165" spans="6:6">
      <c r="F1165" s="186"/>
    </row>
    <row r="1166" spans="6:6">
      <c r="F1166" s="186"/>
    </row>
    <row r="1167" spans="6:6">
      <c r="F1167" s="186"/>
    </row>
    <row r="1168" spans="6:6">
      <c r="F1168" s="186"/>
    </row>
    <row r="1169" spans="6:6">
      <c r="F1169" s="186"/>
    </row>
    <row r="1170" spans="6:6">
      <c r="F1170" s="186"/>
    </row>
    <row r="1171" spans="6:6">
      <c r="F1171" s="186"/>
    </row>
    <row r="1172" spans="6:6">
      <c r="F1172" s="186"/>
    </row>
    <row r="1173" spans="6:6">
      <c r="F1173" s="186"/>
    </row>
    <row r="1174" spans="6:6">
      <c r="F1174" s="186"/>
    </row>
    <row r="1175" spans="6:6">
      <c r="F1175" s="186"/>
    </row>
    <row r="1176" spans="6:6">
      <c r="F1176" s="186"/>
    </row>
    <row r="1177" spans="6:6">
      <c r="F1177" s="186"/>
    </row>
    <row r="1178" spans="6:6">
      <c r="F1178" s="186"/>
    </row>
    <row r="1179" spans="6:6">
      <c r="F1179" s="186"/>
    </row>
    <row r="1180" spans="6:6">
      <c r="F1180" s="186"/>
    </row>
    <row r="1181" spans="6:6">
      <c r="F1181" s="186"/>
    </row>
    <row r="1182" spans="6:6">
      <c r="F1182" s="186"/>
    </row>
    <row r="1183" spans="6:6">
      <c r="F1183" s="186"/>
    </row>
    <row r="1184" spans="6:6">
      <c r="F1184" s="186"/>
    </row>
    <row r="1185" spans="6:6">
      <c r="F1185" s="186"/>
    </row>
    <row r="1186" spans="6:6">
      <c r="F1186" s="186"/>
    </row>
    <row r="1187" spans="6:6">
      <c r="F1187" s="186"/>
    </row>
    <row r="1188" spans="6:6">
      <c r="F1188" s="186"/>
    </row>
    <row r="1189" spans="6:6">
      <c r="F1189" s="186"/>
    </row>
    <row r="1190" spans="6:6">
      <c r="F1190" s="186"/>
    </row>
    <row r="1191" spans="6:6">
      <c r="F1191" s="186"/>
    </row>
    <row r="1192" spans="6:6">
      <c r="F1192" s="186"/>
    </row>
    <row r="1193" spans="6:6">
      <c r="F1193" s="186"/>
    </row>
    <row r="1194" spans="6:6">
      <c r="F1194" s="186"/>
    </row>
    <row r="1195" spans="6:6">
      <c r="F1195" s="186"/>
    </row>
    <row r="1196" spans="6:6">
      <c r="F1196" s="186"/>
    </row>
    <row r="1197" spans="6:6">
      <c r="F1197" s="186"/>
    </row>
    <row r="1198" spans="6:6">
      <c r="F1198" s="186"/>
    </row>
    <row r="1199" spans="6:6">
      <c r="F1199" s="186"/>
    </row>
    <row r="1200" spans="6:6">
      <c r="F1200" s="186"/>
    </row>
    <row r="1201" spans="6:6">
      <c r="F1201" s="186"/>
    </row>
    <row r="1202" spans="6:6">
      <c r="F1202" s="186"/>
    </row>
    <row r="1203" spans="6:6">
      <c r="F1203" s="186"/>
    </row>
    <row r="1204" spans="6:6">
      <c r="F1204" s="186"/>
    </row>
    <row r="1205" spans="6:6">
      <c r="F1205" s="186"/>
    </row>
    <row r="1206" spans="6:6">
      <c r="F1206" s="186"/>
    </row>
    <row r="1207" spans="6:6">
      <c r="F1207" s="186"/>
    </row>
    <row r="1208" spans="6:6">
      <c r="F1208" s="186"/>
    </row>
    <row r="1209" spans="6:6">
      <c r="F1209" s="186"/>
    </row>
    <row r="1210" spans="6:6">
      <c r="F1210" s="186"/>
    </row>
    <row r="1211" spans="6:6">
      <c r="F1211" s="186"/>
    </row>
    <row r="1212" spans="6:6">
      <c r="F1212" s="186"/>
    </row>
    <row r="1213" spans="6:6">
      <c r="F1213" s="186"/>
    </row>
    <row r="1214" spans="6:6">
      <c r="F1214" s="186"/>
    </row>
    <row r="1215" spans="6:6">
      <c r="F1215" s="186"/>
    </row>
    <row r="1216" spans="6:6">
      <c r="F1216" s="186"/>
    </row>
    <row r="1217" spans="6:6">
      <c r="F1217" s="186"/>
    </row>
    <row r="1218" spans="6:6">
      <c r="F1218" s="186"/>
    </row>
    <row r="1219" spans="6:6">
      <c r="F1219" s="186"/>
    </row>
    <row r="1220" spans="6:6">
      <c r="F1220" s="186"/>
    </row>
    <row r="1221" spans="6:6">
      <c r="F1221" s="186"/>
    </row>
    <row r="1222" spans="6:6">
      <c r="F1222" s="186"/>
    </row>
    <row r="1223" spans="6:6">
      <c r="F1223" s="186"/>
    </row>
    <row r="1224" spans="6:6">
      <c r="F1224" s="186"/>
    </row>
    <row r="1225" spans="6:6">
      <c r="F1225" s="186"/>
    </row>
    <row r="1226" spans="6:6">
      <c r="F1226" s="186"/>
    </row>
    <row r="1227" spans="6:6">
      <c r="F1227" s="186"/>
    </row>
    <row r="1228" spans="6:6">
      <c r="F1228" s="186"/>
    </row>
    <row r="1229" spans="6:6">
      <c r="F1229" s="186"/>
    </row>
    <row r="1230" spans="6:6">
      <c r="F1230" s="186"/>
    </row>
    <row r="1231" spans="6:6">
      <c r="F1231" s="186"/>
    </row>
    <row r="1232" spans="6:6">
      <c r="F1232" s="186"/>
    </row>
    <row r="1233" spans="6:6">
      <c r="F1233" s="186"/>
    </row>
    <row r="1234" spans="6:6">
      <c r="F1234" s="186"/>
    </row>
    <row r="1235" spans="6:6">
      <c r="F1235" s="186"/>
    </row>
    <row r="1236" spans="6:6">
      <c r="F1236" s="186"/>
    </row>
    <row r="1237" spans="6:6">
      <c r="F1237" s="186"/>
    </row>
    <row r="1238" spans="6:6">
      <c r="F1238" s="186"/>
    </row>
    <row r="1239" spans="6:6">
      <c r="F1239" s="186"/>
    </row>
    <row r="1240" spans="6:6">
      <c r="F1240" s="186"/>
    </row>
    <row r="1241" spans="6:6">
      <c r="F1241" s="186"/>
    </row>
    <row r="1242" spans="6:6">
      <c r="F1242" s="186"/>
    </row>
    <row r="1243" spans="6:6">
      <c r="F1243" s="186"/>
    </row>
    <row r="1244" spans="6:6">
      <c r="F1244" s="186"/>
    </row>
    <row r="1245" spans="6:6">
      <c r="F1245" s="186"/>
    </row>
    <row r="1246" spans="6:6">
      <c r="F1246" s="186"/>
    </row>
    <row r="1247" spans="6:6">
      <c r="F1247" s="186"/>
    </row>
    <row r="1248" spans="6:6">
      <c r="F1248" s="186"/>
    </row>
    <row r="1249" spans="6:6">
      <c r="F1249" s="186"/>
    </row>
    <row r="1250" spans="6:6">
      <c r="F1250" s="186"/>
    </row>
    <row r="1251" spans="6:6">
      <c r="F1251" s="186"/>
    </row>
    <row r="1252" spans="6:6">
      <c r="F1252" s="186"/>
    </row>
    <row r="1253" spans="6:6">
      <c r="F1253" s="186"/>
    </row>
    <row r="1254" spans="6:6">
      <c r="F1254" s="186"/>
    </row>
    <row r="1255" spans="6:6">
      <c r="F1255" s="186"/>
    </row>
    <row r="1256" spans="6:6">
      <c r="F1256" s="186"/>
    </row>
    <row r="1257" spans="6:6">
      <c r="F1257" s="186"/>
    </row>
    <row r="1258" spans="6:6">
      <c r="F1258" s="186"/>
    </row>
    <row r="1259" spans="6:6">
      <c r="F1259" s="186"/>
    </row>
    <row r="1260" spans="6:6">
      <c r="F1260" s="186"/>
    </row>
    <row r="1261" spans="6:6">
      <c r="F1261" s="186"/>
    </row>
    <row r="1262" spans="6:6">
      <c r="F1262" s="186"/>
    </row>
    <row r="1263" spans="6:6">
      <c r="F1263" s="186"/>
    </row>
    <row r="1264" spans="6:6">
      <c r="F1264" s="186"/>
    </row>
    <row r="1265" spans="6:6">
      <c r="F1265" s="186"/>
    </row>
    <row r="1266" spans="6:6">
      <c r="F1266" s="186"/>
    </row>
    <row r="1267" spans="6:6">
      <c r="F1267" s="186"/>
    </row>
    <row r="1268" spans="6:6">
      <c r="F1268" s="186"/>
    </row>
    <row r="1269" spans="6:6">
      <c r="F1269" s="186"/>
    </row>
    <row r="1270" spans="6:6">
      <c r="F1270" s="186"/>
    </row>
    <row r="1271" spans="6:6">
      <c r="F1271" s="186"/>
    </row>
    <row r="1272" spans="6:6">
      <c r="F1272" s="186"/>
    </row>
    <row r="1273" spans="6:6">
      <c r="F1273" s="186"/>
    </row>
    <row r="1274" spans="6:6">
      <c r="F1274" s="186"/>
    </row>
    <row r="1275" spans="6:6">
      <c r="F1275" s="186"/>
    </row>
    <row r="1276" spans="6:6">
      <c r="F1276" s="186"/>
    </row>
    <row r="1277" spans="6:6">
      <c r="F1277" s="186"/>
    </row>
    <row r="1278" spans="6:6">
      <c r="F1278" s="186"/>
    </row>
    <row r="1279" spans="6:6">
      <c r="F1279" s="186"/>
    </row>
    <row r="1280" spans="6:6">
      <c r="F1280" s="186"/>
    </row>
    <row r="1281" spans="6:6">
      <c r="F1281" s="186"/>
    </row>
    <row r="1282" spans="6:6">
      <c r="F1282" s="186"/>
    </row>
    <row r="1283" spans="6:6">
      <c r="F1283" s="186"/>
    </row>
    <row r="1284" spans="6:6">
      <c r="F1284" s="186"/>
    </row>
    <row r="1285" spans="6:6">
      <c r="F1285" s="186"/>
    </row>
    <row r="1286" spans="6:6">
      <c r="F1286" s="186"/>
    </row>
    <row r="1287" spans="6:6">
      <c r="F1287" s="186"/>
    </row>
    <row r="1288" spans="6:6">
      <c r="F1288" s="186"/>
    </row>
    <row r="1289" spans="6:6">
      <c r="F1289" s="186"/>
    </row>
    <row r="1290" spans="6:6">
      <c r="F1290" s="186"/>
    </row>
    <row r="1291" spans="6:6">
      <c r="F1291" s="186"/>
    </row>
    <row r="1292" spans="6:6">
      <c r="F1292" s="186"/>
    </row>
    <row r="1293" spans="6:6">
      <c r="F1293" s="186"/>
    </row>
    <row r="1294" spans="6:6">
      <c r="F1294" s="186"/>
    </row>
    <row r="1295" spans="6:6">
      <c r="F1295" s="186"/>
    </row>
    <row r="1296" spans="6:6">
      <c r="F1296" s="186"/>
    </row>
    <row r="1297" spans="6:6">
      <c r="F1297" s="186"/>
    </row>
    <row r="1298" spans="6:6">
      <c r="F1298" s="186"/>
    </row>
    <row r="1299" spans="6:6">
      <c r="F1299" s="186"/>
    </row>
    <row r="1300" spans="6:6">
      <c r="F1300" s="186"/>
    </row>
    <row r="1301" spans="6:6">
      <c r="F1301" s="186"/>
    </row>
    <row r="1302" spans="6:6">
      <c r="F1302" s="186"/>
    </row>
    <row r="1303" spans="6:6">
      <c r="F1303" s="186"/>
    </row>
    <row r="1304" spans="6:6">
      <c r="F1304" s="186"/>
    </row>
    <row r="1305" spans="6:6">
      <c r="F1305" s="186"/>
    </row>
    <row r="1306" spans="6:6">
      <c r="F1306" s="186"/>
    </row>
    <row r="1307" spans="6:6">
      <c r="F1307" s="186"/>
    </row>
    <row r="1308" spans="6:6">
      <c r="F1308" s="186"/>
    </row>
    <row r="1309" spans="6:6">
      <c r="F1309" s="186"/>
    </row>
    <row r="1310" spans="6:6">
      <c r="F1310" s="186"/>
    </row>
    <row r="1311" spans="6:6">
      <c r="F1311" s="186"/>
    </row>
    <row r="1312" spans="6:6">
      <c r="F1312" s="186"/>
    </row>
    <row r="1313" spans="6:6">
      <c r="F1313" s="186"/>
    </row>
    <row r="1314" spans="6:6">
      <c r="F1314" s="186"/>
    </row>
    <row r="1315" spans="6:6">
      <c r="F1315" s="186"/>
    </row>
    <row r="1316" spans="6:6">
      <c r="F1316" s="186"/>
    </row>
    <row r="1317" spans="6:6">
      <c r="F1317" s="186"/>
    </row>
    <row r="1318" spans="6:6">
      <c r="F1318" s="186"/>
    </row>
    <row r="1319" spans="6:6">
      <c r="F1319" s="186"/>
    </row>
    <row r="1320" spans="6:6">
      <c r="F1320" s="186"/>
    </row>
    <row r="1321" spans="6:6">
      <c r="F1321" s="186"/>
    </row>
    <row r="1322" spans="6:6">
      <c r="F1322" s="186"/>
    </row>
    <row r="1323" spans="6:6">
      <c r="F1323" s="186"/>
    </row>
    <row r="1324" spans="6:6">
      <c r="F1324" s="186"/>
    </row>
    <row r="1325" spans="6:6">
      <c r="F1325" s="186"/>
    </row>
    <row r="1326" spans="6:6">
      <c r="F1326" s="186"/>
    </row>
    <row r="1327" spans="6:6">
      <c r="F1327" s="186"/>
    </row>
    <row r="1328" spans="6:6">
      <c r="F1328" s="186"/>
    </row>
    <row r="1329" spans="6:6">
      <c r="F1329" s="186"/>
    </row>
    <row r="1330" spans="6:6">
      <c r="F1330" s="186"/>
    </row>
    <row r="1331" spans="6:6">
      <c r="F1331" s="186"/>
    </row>
    <row r="1332" spans="6:6">
      <c r="F1332" s="186"/>
    </row>
    <row r="1333" spans="6:6">
      <c r="F1333" s="186"/>
    </row>
    <row r="1334" spans="6:6">
      <c r="F1334" s="186"/>
    </row>
    <row r="1335" spans="6:6">
      <c r="F1335" s="186"/>
    </row>
    <row r="1336" spans="6:6">
      <c r="F1336" s="186"/>
    </row>
    <row r="1337" spans="6:6">
      <c r="F1337" s="186"/>
    </row>
    <row r="1338" spans="6:6">
      <c r="F1338" s="186"/>
    </row>
    <row r="1339" spans="6:6">
      <c r="F1339" s="186"/>
    </row>
    <row r="1340" spans="6:6">
      <c r="F1340" s="186"/>
    </row>
    <row r="1341" spans="6:6">
      <c r="F1341" s="186"/>
    </row>
    <row r="1342" spans="6:6">
      <c r="F1342" s="186"/>
    </row>
    <row r="1343" spans="6:6">
      <c r="F1343" s="186"/>
    </row>
    <row r="1344" spans="6:6">
      <c r="F1344" s="186"/>
    </row>
    <row r="1345" spans="6:6">
      <c r="F1345" s="186"/>
    </row>
    <row r="1346" spans="6:6">
      <c r="F1346" s="186"/>
    </row>
    <row r="1347" spans="6:6">
      <c r="F1347" s="186"/>
    </row>
    <row r="1348" spans="6:6">
      <c r="F1348" s="186"/>
    </row>
    <row r="1349" spans="6:6">
      <c r="F1349" s="186"/>
    </row>
    <row r="1350" spans="6:6">
      <c r="F1350" s="186"/>
    </row>
    <row r="1351" spans="6:6">
      <c r="F1351" s="186"/>
    </row>
    <row r="1352" spans="6:6">
      <c r="F1352" s="186"/>
    </row>
    <row r="1353" spans="6:6">
      <c r="F1353" s="186"/>
    </row>
    <row r="1354" spans="6:6">
      <c r="F1354" s="186"/>
    </row>
    <row r="1355" spans="6:6">
      <c r="F1355" s="186"/>
    </row>
    <row r="1356" spans="6:6">
      <c r="F1356" s="186"/>
    </row>
    <row r="1357" spans="6:6">
      <c r="F1357" s="186"/>
    </row>
    <row r="1358" spans="6:6">
      <c r="F1358" s="186"/>
    </row>
    <row r="1359" spans="6:6">
      <c r="F1359" s="186"/>
    </row>
    <row r="1360" spans="6:6">
      <c r="F1360" s="186"/>
    </row>
    <row r="1361" spans="6:6">
      <c r="F1361" s="186"/>
    </row>
    <row r="1362" spans="6:6">
      <c r="F1362" s="186"/>
    </row>
    <row r="1363" spans="6:6">
      <c r="F1363" s="186"/>
    </row>
    <row r="1364" spans="6:6">
      <c r="F1364" s="186"/>
    </row>
    <row r="1365" spans="6:6">
      <c r="F1365" s="186"/>
    </row>
    <row r="1366" spans="6:6">
      <c r="F1366" s="186"/>
    </row>
    <row r="1367" spans="6:6">
      <c r="F1367" s="186"/>
    </row>
    <row r="1368" spans="6:6">
      <c r="F1368" s="186"/>
    </row>
    <row r="1369" spans="6:6">
      <c r="F1369" s="186"/>
    </row>
    <row r="1370" spans="6:6">
      <c r="F1370" s="186"/>
    </row>
    <row r="1371" spans="6:6">
      <c r="F1371" s="186"/>
    </row>
    <row r="1372" spans="6:6">
      <c r="F1372" s="186"/>
    </row>
    <row r="1373" spans="6:6">
      <c r="F1373" s="186"/>
    </row>
    <row r="1374" spans="6:6">
      <c r="F1374" s="186"/>
    </row>
    <row r="1375" spans="6:6">
      <c r="F1375" s="186"/>
    </row>
    <row r="1376" spans="6:6">
      <c r="F1376" s="186"/>
    </row>
    <row r="1377" spans="6:6">
      <c r="F1377" s="186"/>
    </row>
    <row r="1378" spans="6:6">
      <c r="F1378" s="186"/>
    </row>
    <row r="1379" spans="6:6">
      <c r="F1379" s="186"/>
    </row>
    <row r="1380" spans="6:6">
      <c r="F1380" s="186"/>
    </row>
    <row r="1381" spans="6:6">
      <c r="F1381" s="186"/>
    </row>
    <row r="1382" spans="6:6">
      <c r="F1382" s="186"/>
    </row>
    <row r="1383" spans="6:6">
      <c r="F1383" s="186"/>
    </row>
    <row r="1384" spans="6:6">
      <c r="F1384" s="186"/>
    </row>
    <row r="1385" spans="6:6">
      <c r="F1385" s="186"/>
    </row>
    <row r="1386" spans="6:6">
      <c r="F1386" s="186"/>
    </row>
    <row r="1387" spans="6:6">
      <c r="F1387" s="186"/>
    </row>
    <row r="1388" spans="6:6">
      <c r="F1388" s="186"/>
    </row>
    <row r="1389" spans="6:6">
      <c r="F1389" s="186"/>
    </row>
    <row r="1390" spans="6:6">
      <c r="F1390" s="186"/>
    </row>
    <row r="1391" spans="6:6">
      <c r="F1391" s="186"/>
    </row>
    <row r="1392" spans="6:6">
      <c r="F1392" s="186"/>
    </row>
    <row r="1393" spans="6:6">
      <c r="F1393" s="186"/>
    </row>
    <row r="1394" spans="6:6">
      <c r="F1394" s="186"/>
    </row>
    <row r="1395" spans="6:6">
      <c r="F1395" s="186"/>
    </row>
    <row r="1396" spans="6:6">
      <c r="F1396" s="186"/>
    </row>
    <row r="1397" spans="6:6">
      <c r="F1397" s="186"/>
    </row>
    <row r="1398" spans="6:6">
      <c r="F1398" s="186"/>
    </row>
    <row r="1399" spans="6:6">
      <c r="F1399" s="186"/>
    </row>
    <row r="1400" spans="6:6">
      <c r="F1400" s="186"/>
    </row>
    <row r="1401" spans="6:6">
      <c r="F1401" s="186"/>
    </row>
    <row r="1402" spans="6:6">
      <c r="F1402" s="186"/>
    </row>
    <row r="1403" spans="6:6">
      <c r="F1403" s="186"/>
    </row>
    <row r="1404" spans="6:6">
      <c r="F1404" s="186"/>
    </row>
    <row r="1405" spans="6:6">
      <c r="F1405" s="186"/>
    </row>
    <row r="1406" spans="6:6">
      <c r="F1406" s="186"/>
    </row>
    <row r="1407" spans="6:6">
      <c r="F1407" s="186"/>
    </row>
    <row r="1408" spans="6:6">
      <c r="F1408" s="186"/>
    </row>
    <row r="1409" spans="6:6">
      <c r="F1409" s="186"/>
    </row>
    <row r="1410" spans="6:6">
      <c r="F1410" s="186"/>
    </row>
    <row r="1411" spans="6:6">
      <c r="F1411" s="186"/>
    </row>
    <row r="1412" spans="6:6">
      <c r="F1412" s="186"/>
    </row>
    <row r="1413" spans="6:6">
      <c r="F1413" s="186"/>
    </row>
    <row r="1414" spans="6:6">
      <c r="F1414" s="186"/>
    </row>
    <row r="1415" spans="6:6">
      <c r="F1415" s="186"/>
    </row>
    <row r="1416" spans="6:6">
      <c r="F1416" s="186"/>
    </row>
    <row r="1417" spans="6:6">
      <c r="F1417" s="186"/>
    </row>
    <row r="1418" spans="6:6">
      <c r="F1418" s="186"/>
    </row>
    <row r="1419" spans="6:6">
      <c r="F1419" s="186"/>
    </row>
    <row r="1420" spans="6:6">
      <c r="F1420" s="186"/>
    </row>
    <row r="1421" spans="6:6">
      <c r="F1421" s="186"/>
    </row>
    <row r="1422" spans="6:6">
      <c r="F1422" s="186"/>
    </row>
    <row r="1423" spans="6:6">
      <c r="F1423" s="186"/>
    </row>
    <row r="1424" spans="6:6">
      <c r="F1424" s="186"/>
    </row>
    <row r="1425" spans="6:6">
      <c r="F1425" s="186"/>
    </row>
    <row r="1426" spans="6:6">
      <c r="F1426" s="186"/>
    </row>
    <row r="1427" spans="6:6">
      <c r="F1427" s="186"/>
    </row>
    <row r="1428" spans="6:6">
      <c r="F1428" s="186"/>
    </row>
    <row r="1429" spans="6:6">
      <c r="F1429" s="186"/>
    </row>
    <row r="1430" spans="6:6">
      <c r="F1430" s="186"/>
    </row>
    <row r="1431" spans="6:6">
      <c r="F1431" s="186"/>
    </row>
    <row r="1432" spans="6:6">
      <c r="F1432" s="186"/>
    </row>
    <row r="1433" spans="6:6">
      <c r="F1433" s="186"/>
    </row>
    <row r="1434" spans="6:6">
      <c r="F1434" s="186"/>
    </row>
    <row r="1435" spans="6:6">
      <c r="F1435" s="186"/>
    </row>
    <row r="1436" spans="6:6">
      <c r="F1436" s="186"/>
    </row>
    <row r="1437" spans="6:6">
      <c r="F1437" s="186"/>
    </row>
    <row r="1438" spans="6:6">
      <c r="F1438" s="186"/>
    </row>
    <row r="1439" spans="6:6">
      <c r="F1439" s="186"/>
    </row>
    <row r="1440" spans="6:6">
      <c r="F1440" s="186"/>
    </row>
    <row r="1441" spans="6:6">
      <c r="F1441" s="186"/>
    </row>
    <row r="1442" spans="6:6">
      <c r="F1442" s="186"/>
    </row>
    <row r="1443" spans="6:6">
      <c r="F1443" s="186"/>
    </row>
    <row r="1444" spans="6:6">
      <c r="F1444" s="186"/>
    </row>
    <row r="1445" spans="6:6">
      <c r="F1445" s="186"/>
    </row>
    <row r="1446" spans="6:6">
      <c r="F1446" s="186"/>
    </row>
    <row r="1447" spans="6:6">
      <c r="F1447" s="186"/>
    </row>
    <row r="1448" spans="6:6">
      <c r="F1448" s="186"/>
    </row>
    <row r="1449" spans="6:6">
      <c r="F1449" s="186"/>
    </row>
    <row r="1450" spans="6:6">
      <c r="F1450" s="186"/>
    </row>
    <row r="1451" spans="6:6">
      <c r="F1451" s="186"/>
    </row>
    <row r="1452" spans="6:6">
      <c r="F1452" s="186"/>
    </row>
    <row r="1453" spans="6:6">
      <c r="F1453" s="186"/>
    </row>
    <row r="1454" spans="6:6">
      <c r="F1454" s="186"/>
    </row>
    <row r="1455" spans="6:6">
      <c r="F1455" s="186"/>
    </row>
    <row r="1456" spans="6:6">
      <c r="F1456" s="186"/>
    </row>
    <row r="1457" spans="6:6">
      <c r="F1457" s="186"/>
    </row>
    <row r="1458" spans="6:6">
      <c r="F1458" s="186"/>
    </row>
    <row r="1459" spans="6:6">
      <c r="F1459" s="186"/>
    </row>
    <row r="1460" spans="6:6">
      <c r="F1460" s="186"/>
    </row>
    <row r="1461" spans="6:6">
      <c r="F1461" s="186"/>
    </row>
    <row r="1462" spans="6:6">
      <c r="F1462" s="186"/>
    </row>
    <row r="1463" spans="6:6">
      <c r="F1463" s="186"/>
    </row>
    <row r="1464" spans="6:6">
      <c r="F1464" s="186"/>
    </row>
    <row r="1465" spans="6:6">
      <c r="F1465" s="186"/>
    </row>
    <row r="1466" spans="6:6">
      <c r="F1466" s="186"/>
    </row>
    <row r="1467" spans="6:6">
      <c r="F1467" s="186"/>
    </row>
    <row r="1468" spans="6:6">
      <c r="F1468" s="186"/>
    </row>
    <row r="1469" spans="6:6">
      <c r="F1469" s="186"/>
    </row>
    <row r="1470" spans="6:6">
      <c r="F1470" s="186"/>
    </row>
    <row r="1471" spans="6:6">
      <c r="F1471" s="186"/>
    </row>
    <row r="1472" spans="6:6">
      <c r="F1472" s="186"/>
    </row>
    <row r="1473" spans="6:6">
      <c r="F1473" s="186"/>
    </row>
    <row r="1474" spans="6:6">
      <c r="F1474" s="186"/>
    </row>
    <row r="1475" spans="6:6">
      <c r="F1475" s="186"/>
    </row>
    <row r="1476" spans="6:6">
      <c r="F1476" s="186"/>
    </row>
    <row r="1477" spans="6:6">
      <c r="F1477" s="186"/>
    </row>
    <row r="1478" spans="6:6">
      <c r="F1478" s="186"/>
    </row>
    <row r="1479" spans="6:6">
      <c r="F1479" s="186"/>
    </row>
    <row r="1480" spans="6:6">
      <c r="F1480" s="186"/>
    </row>
    <row r="1481" spans="6:6">
      <c r="F1481" s="186"/>
    </row>
    <row r="1482" spans="6:6">
      <c r="F1482" s="186"/>
    </row>
    <row r="1483" spans="6:6">
      <c r="F1483" s="186"/>
    </row>
    <row r="1484" spans="6:6">
      <c r="F1484" s="186"/>
    </row>
    <row r="1485" spans="6:6">
      <c r="F1485" s="186"/>
    </row>
    <row r="1486" spans="6:6">
      <c r="F1486" s="186"/>
    </row>
    <row r="1487" spans="6:6">
      <c r="F1487" s="186"/>
    </row>
    <row r="1488" spans="6:6">
      <c r="F1488" s="186"/>
    </row>
    <row r="1489" spans="6:6">
      <c r="F1489" s="186"/>
    </row>
    <row r="1490" spans="6:6">
      <c r="F1490" s="186"/>
    </row>
    <row r="1491" spans="6:6">
      <c r="F1491" s="186"/>
    </row>
    <row r="1492" spans="6:6">
      <c r="F1492" s="186"/>
    </row>
    <row r="1493" spans="6:6">
      <c r="F1493" s="186"/>
    </row>
    <row r="1494" spans="6:6">
      <c r="F1494" s="186"/>
    </row>
    <row r="1495" spans="6:6">
      <c r="F1495" s="186"/>
    </row>
    <row r="1496" spans="6:6">
      <c r="F1496" s="186"/>
    </row>
    <row r="1497" spans="6:6">
      <c r="F1497" s="186"/>
    </row>
    <row r="1498" spans="6:6">
      <c r="F1498" s="186"/>
    </row>
    <row r="1499" spans="6:6">
      <c r="F1499" s="186"/>
    </row>
    <row r="1500" spans="6:6">
      <c r="F1500" s="186"/>
    </row>
    <row r="1501" spans="6:6">
      <c r="F1501" s="186"/>
    </row>
    <row r="1502" spans="6:6">
      <c r="F1502" s="186"/>
    </row>
    <row r="1503" spans="6:6">
      <c r="F1503" s="186"/>
    </row>
    <row r="1504" spans="6:6">
      <c r="F1504" s="186"/>
    </row>
    <row r="1505" spans="6:6">
      <c r="F1505" s="186"/>
    </row>
    <row r="1506" spans="6:6">
      <c r="F1506" s="186"/>
    </row>
    <row r="1507" spans="6:6">
      <c r="F1507" s="186"/>
    </row>
    <row r="1508" spans="6:6">
      <c r="F1508" s="186"/>
    </row>
    <row r="1509" spans="6:6">
      <c r="F1509" s="186"/>
    </row>
    <row r="1510" spans="6:6">
      <c r="F1510" s="186"/>
    </row>
    <row r="1511" spans="6:6">
      <c r="F1511" s="186"/>
    </row>
    <row r="1512" spans="6:6">
      <c r="F1512" s="186"/>
    </row>
    <row r="1513" spans="6:6">
      <c r="F1513" s="186"/>
    </row>
    <row r="1514" spans="6:6">
      <c r="F1514" s="186"/>
    </row>
    <row r="1515" spans="6:6">
      <c r="F1515" s="186"/>
    </row>
    <row r="1516" spans="6:6">
      <c r="F1516" s="186"/>
    </row>
    <row r="1517" spans="6:6">
      <c r="F1517" s="186"/>
    </row>
    <row r="1518" spans="6:6">
      <c r="F1518" s="186"/>
    </row>
    <row r="1519" spans="6:6">
      <c r="F1519" s="186"/>
    </row>
    <row r="1520" spans="6:6">
      <c r="F1520" s="186"/>
    </row>
    <row r="1521" spans="6:6">
      <c r="F1521" s="186"/>
    </row>
    <row r="1522" spans="6:6">
      <c r="F1522" s="186"/>
    </row>
    <row r="1523" spans="6:6">
      <c r="F1523" s="186"/>
    </row>
    <row r="1524" spans="6:6">
      <c r="F1524" s="186"/>
    </row>
    <row r="1525" spans="6:6">
      <c r="F1525" s="186"/>
    </row>
    <row r="1526" spans="6:6">
      <c r="F1526" s="186"/>
    </row>
    <row r="1527" spans="6:6">
      <c r="F1527" s="186"/>
    </row>
    <row r="1528" spans="6:6">
      <c r="F1528" s="186"/>
    </row>
    <row r="1529" spans="6:6">
      <c r="F1529" s="186"/>
    </row>
    <row r="1530" spans="6:6">
      <c r="F1530" s="186"/>
    </row>
    <row r="1531" spans="6:6">
      <c r="F1531" s="186"/>
    </row>
    <row r="1532" spans="6:6">
      <c r="F1532" s="186"/>
    </row>
    <row r="1533" spans="6:6">
      <c r="F1533" s="186"/>
    </row>
    <row r="1534" spans="6:6">
      <c r="F1534" s="186"/>
    </row>
    <row r="1535" spans="6:6">
      <c r="F1535" s="186"/>
    </row>
    <row r="1536" spans="6:6">
      <c r="F1536" s="186"/>
    </row>
    <row r="1537" spans="6:6">
      <c r="F1537" s="186"/>
    </row>
    <row r="1538" spans="6:6">
      <c r="F1538" s="186"/>
    </row>
    <row r="1539" spans="6:6">
      <c r="F1539" s="186"/>
    </row>
    <row r="1540" spans="6:6">
      <c r="F1540" s="186"/>
    </row>
    <row r="1541" spans="6:6">
      <c r="F1541" s="186"/>
    </row>
    <row r="1542" spans="6:6">
      <c r="F1542" s="186"/>
    </row>
    <row r="1543" spans="6:6">
      <c r="F1543" s="186"/>
    </row>
    <row r="1544" spans="6:6">
      <c r="F1544" s="186"/>
    </row>
    <row r="1545" spans="6:6">
      <c r="F1545" s="186"/>
    </row>
    <row r="1546" spans="6:6">
      <c r="F1546" s="186"/>
    </row>
    <row r="1547" spans="6:6">
      <c r="F1547" s="186"/>
    </row>
    <row r="1548" spans="6:6">
      <c r="F1548" s="186"/>
    </row>
    <row r="1549" spans="6:6">
      <c r="F1549" s="186"/>
    </row>
    <row r="1550" spans="6:6">
      <c r="F1550" s="186"/>
    </row>
    <row r="1551" spans="6:6">
      <c r="F1551" s="186"/>
    </row>
    <row r="1552" spans="6:6">
      <c r="F1552" s="186"/>
    </row>
    <row r="1553" spans="6:6">
      <c r="F1553" s="186"/>
    </row>
    <row r="1554" spans="6:6">
      <c r="F1554" s="186"/>
    </row>
    <row r="1555" spans="6:6">
      <c r="F1555" s="186"/>
    </row>
    <row r="1556" spans="6:6">
      <c r="F1556" s="186"/>
    </row>
    <row r="1557" spans="6:6">
      <c r="F1557" s="186"/>
    </row>
    <row r="1558" spans="6:6">
      <c r="F1558" s="186"/>
    </row>
    <row r="1559" spans="6:6">
      <c r="F1559" s="186"/>
    </row>
    <row r="1560" spans="6:6">
      <c r="F1560" s="186"/>
    </row>
    <row r="1561" spans="6:6">
      <c r="F1561" s="186"/>
    </row>
    <row r="1562" spans="6:6">
      <c r="F1562" s="186"/>
    </row>
    <row r="1563" spans="6:6">
      <c r="F1563" s="186"/>
    </row>
    <row r="1564" spans="6:6">
      <c r="F1564" s="186"/>
    </row>
    <row r="1565" spans="6:6">
      <c r="F1565" s="186"/>
    </row>
    <row r="1566" spans="6:6">
      <c r="F1566" s="186"/>
    </row>
    <row r="1567" spans="6:6">
      <c r="F1567" s="186"/>
    </row>
    <row r="1568" spans="6:6">
      <c r="F1568" s="186"/>
    </row>
    <row r="1569" spans="6:6">
      <c r="F1569" s="186"/>
    </row>
    <row r="1570" spans="6:6">
      <c r="F1570" s="186"/>
    </row>
    <row r="1571" spans="6:6">
      <c r="F1571" s="186"/>
    </row>
    <row r="1572" spans="6:6">
      <c r="F1572" s="186"/>
    </row>
    <row r="1573" spans="6:6">
      <c r="F1573" s="186"/>
    </row>
    <row r="1574" spans="6:6">
      <c r="F1574" s="186"/>
    </row>
    <row r="1575" spans="6:6">
      <c r="F1575" s="186"/>
    </row>
    <row r="1576" spans="6:6">
      <c r="F1576" s="186"/>
    </row>
    <row r="1577" spans="6:6">
      <c r="F1577" s="186"/>
    </row>
    <row r="1578" spans="6:6">
      <c r="F1578" s="186"/>
    </row>
    <row r="1579" spans="6:6">
      <c r="F1579" s="186"/>
    </row>
    <row r="1580" spans="6:6">
      <c r="F1580" s="186"/>
    </row>
    <row r="1581" spans="6:6">
      <c r="F1581" s="186"/>
    </row>
    <row r="1582" spans="6:6">
      <c r="F1582" s="186"/>
    </row>
    <row r="1583" spans="6:6">
      <c r="F1583" s="186"/>
    </row>
    <row r="1584" spans="6:6">
      <c r="F1584" s="186"/>
    </row>
    <row r="1585" spans="6:6">
      <c r="F1585" s="186"/>
    </row>
    <row r="1586" spans="6:6">
      <c r="F1586" s="186"/>
    </row>
    <row r="1587" spans="6:6">
      <c r="F1587" s="186"/>
    </row>
    <row r="1588" spans="6:6">
      <c r="F1588" s="186"/>
    </row>
    <row r="1589" spans="6:6">
      <c r="F1589" s="186"/>
    </row>
    <row r="1590" spans="6:6">
      <c r="F1590" s="186"/>
    </row>
    <row r="1591" spans="6:6">
      <c r="F1591" s="186"/>
    </row>
    <row r="1592" spans="6:6">
      <c r="F1592" s="186"/>
    </row>
    <row r="1593" spans="6:6">
      <c r="F1593" s="186"/>
    </row>
    <row r="1594" spans="6:6">
      <c r="F1594" s="186"/>
    </row>
    <row r="1595" spans="6:6">
      <c r="F1595" s="186"/>
    </row>
    <row r="1596" spans="6:6">
      <c r="F1596" s="186"/>
    </row>
    <row r="1597" spans="6:6">
      <c r="F1597" s="186"/>
    </row>
    <row r="1598" spans="6:6">
      <c r="F1598" s="186"/>
    </row>
    <row r="1599" spans="6:6">
      <c r="F1599" s="186"/>
    </row>
    <row r="1600" spans="6:6">
      <c r="F1600" s="186"/>
    </row>
    <row r="1601" spans="6:6">
      <c r="F1601" s="186"/>
    </row>
    <row r="1602" spans="6:6">
      <c r="F1602" s="186"/>
    </row>
    <row r="1603" spans="6:6">
      <c r="F1603" s="186"/>
    </row>
    <row r="1604" spans="6:6">
      <c r="F1604" s="186"/>
    </row>
    <row r="1605" spans="6:6">
      <c r="F1605" s="186"/>
    </row>
    <row r="1606" spans="6:6">
      <c r="F1606" s="186"/>
    </row>
    <row r="1607" spans="6:6">
      <c r="F1607" s="186"/>
    </row>
    <row r="1608" spans="6:6">
      <c r="F1608" s="186"/>
    </row>
    <row r="1609" spans="6:6">
      <c r="F1609" s="186"/>
    </row>
    <row r="1610" spans="6:6">
      <c r="F1610" s="186"/>
    </row>
    <row r="1611" spans="6:6">
      <c r="F1611" s="186"/>
    </row>
    <row r="1612" spans="6:6">
      <c r="F1612" s="186"/>
    </row>
    <row r="1613" spans="6:6">
      <c r="F1613" s="186"/>
    </row>
    <row r="1614" spans="6:6">
      <c r="F1614" s="186"/>
    </row>
    <row r="1615" spans="6:6">
      <c r="F1615" s="186"/>
    </row>
    <row r="1616" spans="6:6">
      <c r="F1616" s="186"/>
    </row>
    <row r="1617" spans="6:6">
      <c r="F1617" s="186"/>
    </row>
    <row r="1618" spans="6:6">
      <c r="F1618" s="186"/>
    </row>
    <row r="1619" spans="6:6">
      <c r="F1619" s="186"/>
    </row>
    <row r="1620" spans="6:6">
      <c r="F1620" s="186"/>
    </row>
    <row r="1621" spans="6:6">
      <c r="F1621" s="186"/>
    </row>
    <row r="1622" spans="6:6">
      <c r="F1622" s="186"/>
    </row>
    <row r="1623" spans="6:6">
      <c r="F1623" s="186"/>
    </row>
    <row r="1624" spans="6:6">
      <c r="F1624" s="186"/>
    </row>
    <row r="1625" spans="6:6">
      <c r="F1625" s="186"/>
    </row>
    <row r="1626" spans="6:6">
      <c r="F1626" s="186"/>
    </row>
    <row r="1627" spans="6:6">
      <c r="F1627" s="186"/>
    </row>
    <row r="1628" spans="6:6">
      <c r="F1628" s="186"/>
    </row>
    <row r="1629" spans="6:6">
      <c r="F1629" s="186"/>
    </row>
    <row r="1630" spans="6:6">
      <c r="F1630" s="186"/>
    </row>
    <row r="1631" spans="6:6">
      <c r="F1631" s="186"/>
    </row>
    <row r="1632" spans="6:6">
      <c r="F1632" s="186"/>
    </row>
    <row r="1633" spans="6:6">
      <c r="F1633" s="186"/>
    </row>
    <row r="1634" spans="6:6">
      <c r="F1634" s="186"/>
    </row>
    <row r="1635" spans="6:6">
      <c r="F1635" s="186"/>
    </row>
    <row r="1636" spans="6:6">
      <c r="F1636" s="186"/>
    </row>
    <row r="1637" spans="6:6">
      <c r="F1637" s="186"/>
    </row>
    <row r="1638" spans="6:6">
      <c r="F1638" s="186"/>
    </row>
    <row r="1639" spans="6:6">
      <c r="F1639" s="186"/>
    </row>
    <row r="1640" spans="6:6">
      <c r="F1640" s="186"/>
    </row>
    <row r="1641" spans="6:6">
      <c r="F1641" s="186"/>
    </row>
    <row r="1642" spans="6:6">
      <c r="F1642" s="186"/>
    </row>
    <row r="1643" spans="6:6">
      <c r="F1643" s="186"/>
    </row>
    <row r="1644" spans="6:6">
      <c r="F1644" s="186"/>
    </row>
    <row r="1645" spans="6:6">
      <c r="F1645" s="186"/>
    </row>
    <row r="1646" spans="6:6">
      <c r="F1646" s="186"/>
    </row>
    <row r="1647" spans="6:6">
      <c r="F1647" s="186"/>
    </row>
    <row r="1648" spans="6:6">
      <c r="F1648" s="186"/>
    </row>
    <row r="1649" spans="6:6">
      <c r="F1649" s="186"/>
    </row>
    <row r="1650" spans="6:6">
      <c r="F1650" s="186"/>
    </row>
    <row r="1651" spans="6:6">
      <c r="F1651" s="186"/>
    </row>
    <row r="1652" spans="6:6">
      <c r="F1652" s="186"/>
    </row>
    <row r="1653" spans="6:6">
      <c r="F1653" s="186"/>
    </row>
    <row r="1654" spans="6:6">
      <c r="F1654" s="186"/>
    </row>
    <row r="1655" spans="6:6">
      <c r="F1655" s="186"/>
    </row>
    <row r="1656" spans="6:6">
      <c r="F1656" s="186"/>
    </row>
    <row r="1657" spans="6:6">
      <c r="F1657" s="186"/>
    </row>
    <row r="1658" spans="6:6">
      <c r="F1658" s="186"/>
    </row>
    <row r="1659" spans="6:6">
      <c r="F1659" s="186"/>
    </row>
    <row r="1660" spans="6:6">
      <c r="F1660" s="186"/>
    </row>
    <row r="1661" spans="6:6">
      <c r="F1661" s="186"/>
    </row>
    <row r="1662" spans="6:6">
      <c r="F1662" s="186"/>
    </row>
    <row r="1663" spans="6:6">
      <c r="F1663" s="186"/>
    </row>
    <row r="1664" spans="6:6">
      <c r="F1664" s="186"/>
    </row>
    <row r="1665" spans="6:6">
      <c r="F1665" s="186"/>
    </row>
    <row r="1666" spans="6:6">
      <c r="F1666" s="186"/>
    </row>
    <row r="1667" spans="6:6">
      <c r="F1667" s="186"/>
    </row>
    <row r="1668" spans="6:6">
      <c r="F1668" s="186"/>
    </row>
    <row r="1669" spans="6:6">
      <c r="F1669" s="186"/>
    </row>
    <row r="1670" spans="6:6">
      <c r="F1670" s="186"/>
    </row>
    <row r="1671" spans="6:6">
      <c r="F1671" s="186"/>
    </row>
    <row r="1672" spans="6:6">
      <c r="F1672" s="186"/>
    </row>
    <row r="1673" spans="6:6">
      <c r="F1673" s="186"/>
    </row>
    <row r="1674" spans="6:6">
      <c r="F1674" s="186"/>
    </row>
    <row r="1675" spans="6:6">
      <c r="F1675" s="186"/>
    </row>
    <row r="1676" spans="6:6">
      <c r="F1676" s="186"/>
    </row>
    <row r="1677" spans="6:6">
      <c r="F1677" s="186"/>
    </row>
    <row r="1678" spans="6:6">
      <c r="F1678" s="186"/>
    </row>
    <row r="1679" spans="6:6">
      <c r="F1679" s="186"/>
    </row>
    <row r="1680" spans="6:6">
      <c r="F1680" s="186"/>
    </row>
    <row r="1681" spans="6:6">
      <c r="F1681" s="186"/>
    </row>
    <row r="1682" spans="6:6">
      <c r="F1682" s="186"/>
    </row>
    <row r="1683" spans="6:6">
      <c r="F1683" s="186"/>
    </row>
    <row r="1684" spans="6:6">
      <c r="F1684" s="186"/>
    </row>
    <row r="1685" spans="6:6">
      <c r="F1685" s="186"/>
    </row>
    <row r="1686" spans="6:6">
      <c r="F1686" s="186"/>
    </row>
    <row r="1687" spans="6:6">
      <c r="F1687" s="186"/>
    </row>
    <row r="1688" spans="6:6">
      <c r="F1688" s="186"/>
    </row>
    <row r="1689" spans="6:6">
      <c r="F1689" s="186"/>
    </row>
    <row r="1690" spans="6:6">
      <c r="F1690" s="186"/>
    </row>
    <row r="1691" spans="6:6">
      <c r="F1691" s="186"/>
    </row>
    <row r="1692" spans="6:6">
      <c r="F1692" s="186"/>
    </row>
    <row r="1693" spans="6:6">
      <c r="F1693" s="186"/>
    </row>
    <row r="1694" spans="6:6">
      <c r="F1694" s="186"/>
    </row>
    <row r="1695" spans="6:6">
      <c r="F1695" s="186"/>
    </row>
    <row r="1696" spans="6:6">
      <c r="F1696" s="186"/>
    </row>
    <row r="1697" spans="6:6">
      <c r="F1697" s="186"/>
    </row>
    <row r="1698" spans="6:6">
      <c r="F1698" s="186"/>
    </row>
    <row r="1699" spans="6:6">
      <c r="F1699" s="186"/>
    </row>
    <row r="1700" spans="6:6">
      <c r="F1700" s="186"/>
    </row>
    <row r="1701" spans="6:6">
      <c r="F1701" s="186"/>
    </row>
    <row r="1702" spans="6:6">
      <c r="F1702" s="186"/>
    </row>
    <row r="1703" spans="6:6">
      <c r="F1703" s="186"/>
    </row>
    <row r="1704" spans="6:6">
      <c r="F1704" s="186"/>
    </row>
    <row r="1705" spans="6:6">
      <c r="F1705" s="186"/>
    </row>
    <row r="1706" spans="6:6">
      <c r="F1706" s="186"/>
    </row>
    <row r="1707" spans="6:6">
      <c r="F1707" s="186"/>
    </row>
    <row r="1708" spans="6:6">
      <c r="F1708" s="186"/>
    </row>
    <row r="1709" spans="6:6">
      <c r="F1709" s="186"/>
    </row>
    <row r="1710" spans="6:6">
      <c r="F1710" s="186"/>
    </row>
    <row r="1711" spans="6:6">
      <c r="F1711" s="186"/>
    </row>
    <row r="1712" spans="6:6">
      <c r="F1712" s="186"/>
    </row>
    <row r="1713" spans="6:6">
      <c r="F1713" s="186"/>
    </row>
    <row r="1714" spans="6:6">
      <c r="F1714" s="186"/>
    </row>
    <row r="1715" spans="6:6">
      <c r="F1715" s="186"/>
    </row>
    <row r="1716" spans="6:6">
      <c r="F1716" s="186"/>
    </row>
    <row r="1717" spans="6:6">
      <c r="F1717" s="186"/>
    </row>
    <row r="1718" spans="6:6">
      <c r="F1718" s="186"/>
    </row>
    <row r="1719" spans="6:6">
      <c r="F1719" s="186"/>
    </row>
    <row r="1720" spans="6:6">
      <c r="F1720" s="186"/>
    </row>
    <row r="1721" spans="6:6">
      <c r="F1721" s="186"/>
    </row>
    <row r="1722" spans="6:6">
      <c r="F1722" s="186"/>
    </row>
    <row r="1723" spans="6:6">
      <c r="F1723" s="186"/>
    </row>
    <row r="1724" spans="6:6">
      <c r="F1724" s="186"/>
    </row>
    <row r="1725" spans="6:6">
      <c r="F1725" s="186"/>
    </row>
    <row r="1726" spans="6:6">
      <c r="F1726" s="186"/>
    </row>
    <row r="1727" spans="6:6">
      <c r="F1727" s="186"/>
    </row>
    <row r="1728" spans="6:6">
      <c r="F1728" s="186"/>
    </row>
    <row r="1729" spans="6:6">
      <c r="F1729" s="186"/>
    </row>
    <row r="1730" spans="6:6">
      <c r="F1730" s="186"/>
    </row>
    <row r="1731" spans="6:6">
      <c r="F1731" s="186"/>
    </row>
    <row r="1732" spans="6:6">
      <c r="F1732" s="186"/>
    </row>
    <row r="1733" spans="6:6">
      <c r="F1733" s="186"/>
    </row>
    <row r="1734" spans="6:6">
      <c r="F1734" s="186"/>
    </row>
    <row r="1735" spans="6:6">
      <c r="F1735" s="186"/>
    </row>
    <row r="1736" spans="6:6">
      <c r="F1736" s="186"/>
    </row>
    <row r="1737" spans="6:6">
      <c r="F1737" s="186"/>
    </row>
    <row r="1738" spans="6:6">
      <c r="F1738" s="186"/>
    </row>
    <row r="1739" spans="6:6">
      <c r="F1739" s="186"/>
    </row>
    <row r="1740" spans="6:6">
      <c r="F1740" s="186"/>
    </row>
    <row r="1741" spans="6:6">
      <c r="F1741" s="186"/>
    </row>
    <row r="1742" spans="6:6">
      <c r="F1742" s="186"/>
    </row>
    <row r="1743" spans="6:6">
      <c r="F1743" s="186"/>
    </row>
    <row r="1744" spans="6:6">
      <c r="F1744" s="186"/>
    </row>
    <row r="1745" spans="6:6">
      <c r="F1745" s="186"/>
    </row>
    <row r="1746" spans="6:6">
      <c r="F1746" s="186"/>
    </row>
    <row r="1747" spans="6:6">
      <c r="F1747" s="186"/>
    </row>
    <row r="1748" spans="6:6">
      <c r="F1748" s="186"/>
    </row>
    <row r="1749" spans="6:6">
      <c r="F1749" s="186"/>
    </row>
    <row r="1750" spans="6:6">
      <c r="F1750" s="186"/>
    </row>
    <row r="1751" spans="6:6">
      <c r="F1751" s="186"/>
    </row>
    <row r="1752" spans="6:6">
      <c r="F1752" s="186"/>
    </row>
    <row r="1753" spans="6:6">
      <c r="F1753" s="186"/>
    </row>
    <row r="1754" spans="6:6">
      <c r="F1754" s="186"/>
    </row>
    <row r="1755" spans="6:6">
      <c r="F1755" s="186"/>
    </row>
    <row r="1756" spans="6:6">
      <c r="F1756" s="186"/>
    </row>
    <row r="1757" spans="6:6">
      <c r="F1757" s="186"/>
    </row>
    <row r="1758" spans="6:6">
      <c r="F1758" s="186"/>
    </row>
    <row r="1759" spans="6:6">
      <c r="F1759" s="186"/>
    </row>
    <row r="1760" spans="6:6">
      <c r="F1760" s="186"/>
    </row>
    <row r="1761" spans="6:6">
      <c r="F1761" s="186"/>
    </row>
    <row r="1762" spans="6:6">
      <c r="F1762" s="186"/>
    </row>
    <row r="1763" spans="6:6">
      <c r="F1763" s="186"/>
    </row>
    <row r="1764" spans="6:6">
      <c r="F1764" s="186"/>
    </row>
    <row r="1765" spans="6:6">
      <c r="F1765" s="186"/>
    </row>
    <row r="1766" spans="6:6">
      <c r="F1766" s="186"/>
    </row>
    <row r="1767" spans="6:6">
      <c r="F1767" s="186"/>
    </row>
    <row r="1768" spans="6:6">
      <c r="F1768" s="186"/>
    </row>
    <row r="1769" spans="6:6">
      <c r="F1769" s="186"/>
    </row>
    <row r="1770" spans="6:6">
      <c r="F1770" s="186"/>
    </row>
    <row r="1771" spans="6:6">
      <c r="F1771" s="186"/>
    </row>
    <row r="1772" spans="6:6">
      <c r="F1772" s="186"/>
    </row>
    <row r="1773" spans="6:6">
      <c r="F1773" s="186"/>
    </row>
    <row r="1774" spans="6:6">
      <c r="F1774" s="186"/>
    </row>
    <row r="1775" spans="6:6">
      <c r="F1775" s="186"/>
    </row>
    <row r="1776" spans="6:6">
      <c r="F1776" s="186"/>
    </row>
    <row r="1777" spans="6:6">
      <c r="F1777" s="186"/>
    </row>
    <row r="1778" spans="6:6">
      <c r="F1778" s="186"/>
    </row>
    <row r="1779" spans="6:6">
      <c r="F1779" s="186"/>
    </row>
    <row r="1780" spans="6:6">
      <c r="F1780" s="186"/>
    </row>
    <row r="1781" spans="6:6">
      <c r="F1781" s="186"/>
    </row>
    <row r="1782" spans="6:6">
      <c r="F1782" s="186"/>
    </row>
    <row r="1783" spans="6:6">
      <c r="F1783" s="186"/>
    </row>
    <row r="1784" spans="6:6">
      <c r="F1784" s="186"/>
    </row>
    <row r="1785" spans="6:6">
      <c r="F1785" s="186"/>
    </row>
    <row r="1786" spans="6:6">
      <c r="F1786" s="186"/>
    </row>
    <row r="1787" spans="6:6">
      <c r="F1787" s="186"/>
    </row>
    <row r="1788" spans="6:6">
      <c r="F1788" s="186"/>
    </row>
    <row r="1789" spans="6:6">
      <c r="F1789" s="186"/>
    </row>
    <row r="1790" spans="6:6">
      <c r="F1790" s="186"/>
    </row>
    <row r="1791" spans="6:6">
      <c r="F1791" s="186"/>
    </row>
    <row r="1792" spans="6:6">
      <c r="F1792" s="186"/>
    </row>
    <row r="1793" spans="6:6">
      <c r="F1793" s="186"/>
    </row>
    <row r="1794" spans="6:6">
      <c r="F1794" s="186"/>
    </row>
    <row r="1795" spans="6:6">
      <c r="F1795" s="186"/>
    </row>
    <row r="1796" spans="6:6">
      <c r="F1796" s="186"/>
    </row>
    <row r="1797" spans="6:6">
      <c r="F1797" s="186"/>
    </row>
    <row r="1798" spans="6:6">
      <c r="F1798" s="186"/>
    </row>
    <row r="1799" spans="6:6">
      <c r="F1799" s="186"/>
    </row>
    <row r="1800" spans="6:6">
      <c r="F1800" s="186"/>
    </row>
    <row r="1801" spans="6:6">
      <c r="F1801" s="186"/>
    </row>
    <row r="1802" spans="6:6">
      <c r="F1802" s="186"/>
    </row>
    <row r="1803" spans="6:6">
      <c r="F1803" s="186"/>
    </row>
    <row r="1804" spans="6:6">
      <c r="F1804" s="186"/>
    </row>
    <row r="1805" spans="6:6">
      <c r="F1805" s="186"/>
    </row>
    <row r="1806" spans="6:6">
      <c r="F1806" s="186"/>
    </row>
    <row r="1807" spans="6:6">
      <c r="F1807" s="186"/>
    </row>
    <row r="1808" spans="6:6">
      <c r="F1808" s="186"/>
    </row>
    <row r="1809" spans="6:6">
      <c r="F1809" s="186"/>
    </row>
    <row r="1810" spans="6:6">
      <c r="F1810" s="186"/>
    </row>
    <row r="1811" spans="6:6">
      <c r="F1811" s="186"/>
    </row>
    <row r="1812" spans="6:6">
      <c r="F1812" s="186"/>
    </row>
    <row r="1813" spans="6:6">
      <c r="F1813" s="186"/>
    </row>
    <row r="1814" spans="6:6">
      <c r="F1814" s="186"/>
    </row>
    <row r="1815" spans="6:6">
      <c r="F1815" s="186"/>
    </row>
    <row r="1816" spans="6:6">
      <c r="F1816" s="186"/>
    </row>
    <row r="1817" spans="6:6">
      <c r="F1817" s="186"/>
    </row>
    <row r="1818" spans="6:6">
      <c r="F1818" s="186"/>
    </row>
    <row r="1819" spans="6:6">
      <c r="F1819" s="186"/>
    </row>
    <row r="1820" spans="6:6">
      <c r="F1820" s="186"/>
    </row>
    <row r="1821" spans="6:6">
      <c r="F1821" s="186"/>
    </row>
    <row r="1822" spans="6:6">
      <c r="F1822" s="186"/>
    </row>
    <row r="1823" spans="6:6">
      <c r="F1823" s="186"/>
    </row>
    <row r="1824" spans="6:6">
      <c r="F1824" s="186"/>
    </row>
    <row r="1825" spans="6:6">
      <c r="F1825" s="186"/>
    </row>
    <row r="1826" spans="6:6">
      <c r="F1826" s="186"/>
    </row>
    <row r="1827" spans="6:6">
      <c r="F1827" s="186"/>
    </row>
    <row r="1828" spans="6:6">
      <c r="F1828" s="186"/>
    </row>
    <row r="1829" spans="6:6">
      <c r="F1829" s="186"/>
    </row>
    <row r="1830" spans="6:6">
      <c r="F1830" s="186"/>
    </row>
    <row r="1831" spans="6:6">
      <c r="F1831" s="186"/>
    </row>
    <row r="1832" spans="6:6">
      <c r="F1832" s="186"/>
    </row>
    <row r="1833" spans="6:6">
      <c r="F1833" s="186"/>
    </row>
    <row r="1834" spans="6:6">
      <c r="F1834" s="186"/>
    </row>
    <row r="1835" spans="6:6">
      <c r="F1835" s="186"/>
    </row>
    <row r="1836" spans="6:6">
      <c r="F1836" s="186"/>
    </row>
    <row r="1837" spans="6:6">
      <c r="F1837" s="186"/>
    </row>
    <row r="1838" spans="6:6">
      <c r="F1838" s="186"/>
    </row>
    <row r="1839" spans="6:6">
      <c r="F1839" s="186"/>
    </row>
    <row r="1840" spans="6:6">
      <c r="F1840" s="186"/>
    </row>
    <row r="1841" spans="6:6">
      <c r="F1841" s="186"/>
    </row>
    <row r="1842" spans="6:6">
      <c r="F1842" s="186"/>
    </row>
    <row r="1843" spans="6:6">
      <c r="F1843" s="186"/>
    </row>
    <row r="1844" spans="6:6">
      <c r="F1844" s="186"/>
    </row>
    <row r="1845" spans="6:6">
      <c r="F1845" s="186"/>
    </row>
    <row r="1846" spans="6:6">
      <c r="F1846" s="186"/>
    </row>
    <row r="1847" spans="6:6">
      <c r="F1847" s="186"/>
    </row>
    <row r="1848" spans="6:6">
      <c r="F1848" s="186"/>
    </row>
    <row r="1849" spans="6:6">
      <c r="F1849" s="186"/>
    </row>
    <row r="1850" spans="6:6">
      <c r="F1850" s="186"/>
    </row>
    <row r="1851" spans="6:6">
      <c r="F1851" s="186"/>
    </row>
    <row r="1852" spans="6:6">
      <c r="F1852" s="186"/>
    </row>
    <row r="1853" spans="6:6">
      <c r="F1853" s="186"/>
    </row>
    <row r="1854" spans="6:6">
      <c r="F1854" s="186"/>
    </row>
    <row r="1855" spans="6:6">
      <c r="F1855" s="186"/>
    </row>
    <row r="1856" spans="6:6">
      <c r="F1856" s="186"/>
    </row>
    <row r="1857" spans="6:6">
      <c r="F1857" s="186"/>
    </row>
    <row r="1858" spans="6:6">
      <c r="F1858" s="186"/>
    </row>
    <row r="1859" spans="6:6">
      <c r="F1859" s="186"/>
    </row>
    <row r="1860" spans="6:6">
      <c r="F1860" s="186"/>
    </row>
    <row r="1861" spans="6:6">
      <c r="F1861" s="186"/>
    </row>
    <row r="1862" spans="6:6">
      <c r="F1862" s="186"/>
    </row>
    <row r="1863" spans="6:6">
      <c r="F1863" s="186"/>
    </row>
    <row r="1864" spans="6:6">
      <c r="F1864" s="186"/>
    </row>
    <row r="1865" spans="6:6">
      <c r="F1865" s="186"/>
    </row>
    <row r="1866" spans="6:6">
      <c r="F1866" s="186"/>
    </row>
    <row r="1867" spans="6:6">
      <c r="F1867" s="186"/>
    </row>
    <row r="1868" spans="6:6">
      <c r="F1868" s="186"/>
    </row>
    <row r="1869" spans="6:6">
      <c r="F1869" s="186"/>
    </row>
    <row r="1870" spans="6:6">
      <c r="F1870" s="186"/>
    </row>
    <row r="1871" spans="6:6">
      <c r="F1871" s="186"/>
    </row>
    <row r="1872" spans="6:6">
      <c r="F1872" s="186"/>
    </row>
    <row r="1873" spans="6:6">
      <c r="F1873" s="186"/>
    </row>
    <row r="1874" spans="6:6">
      <c r="F1874" s="186"/>
    </row>
    <row r="1875" spans="6:6">
      <c r="F1875" s="186"/>
    </row>
    <row r="1876" spans="6:6">
      <c r="F1876" s="186"/>
    </row>
    <row r="1877" spans="6:6">
      <c r="F1877" s="186"/>
    </row>
    <row r="1878" spans="6:6">
      <c r="F1878" s="186"/>
    </row>
    <row r="1879" spans="6:6">
      <c r="F1879" s="186"/>
    </row>
    <row r="1880" spans="6:6">
      <c r="F1880" s="186"/>
    </row>
    <row r="1881" spans="6:6">
      <c r="F1881" s="186"/>
    </row>
    <row r="1882" spans="6:6">
      <c r="F1882" s="186"/>
    </row>
    <row r="1883" spans="6:6">
      <c r="F1883" s="186"/>
    </row>
    <row r="1884" spans="6:6">
      <c r="F1884" s="186"/>
    </row>
    <row r="1885" spans="6:6">
      <c r="F1885" s="186"/>
    </row>
    <row r="1886" spans="6:6">
      <c r="F1886" s="186"/>
    </row>
    <row r="1887" spans="6:6">
      <c r="F1887" s="186"/>
    </row>
    <row r="1888" spans="6:6">
      <c r="F1888" s="186"/>
    </row>
    <row r="1889" spans="6:6">
      <c r="F1889" s="186"/>
    </row>
    <row r="1890" spans="6:6">
      <c r="F1890" s="186"/>
    </row>
    <row r="1891" spans="6:6">
      <c r="F1891" s="186"/>
    </row>
    <row r="1892" spans="6:6">
      <c r="F1892" s="186"/>
    </row>
    <row r="1893" spans="6:6">
      <c r="F1893" s="186"/>
    </row>
    <row r="1894" spans="6:6">
      <c r="F1894" s="186"/>
    </row>
    <row r="1895" spans="6:6">
      <c r="F1895" s="186"/>
    </row>
    <row r="1896" spans="6:6">
      <c r="F1896" s="186"/>
    </row>
    <row r="1897" spans="6:6">
      <c r="F1897" s="186"/>
    </row>
    <row r="1898" spans="6:6">
      <c r="F1898" s="186"/>
    </row>
    <row r="1899" spans="6:6">
      <c r="F1899" s="186"/>
    </row>
    <row r="1900" spans="6:6">
      <c r="F1900" s="186"/>
    </row>
    <row r="1901" spans="6:6">
      <c r="F1901" s="186"/>
    </row>
    <row r="1902" spans="6:6">
      <c r="F1902" s="186"/>
    </row>
    <row r="1903" spans="6:6">
      <c r="F1903" s="186"/>
    </row>
    <row r="1904" spans="6:6">
      <c r="F1904" s="186"/>
    </row>
    <row r="1905" spans="6:6">
      <c r="F1905" s="186"/>
    </row>
    <row r="1906" spans="6:6">
      <c r="F1906" s="186"/>
    </row>
    <row r="1907" spans="6:6">
      <c r="F1907" s="186"/>
    </row>
    <row r="1908" spans="6:6">
      <c r="F1908" s="186"/>
    </row>
    <row r="1909" spans="6:6">
      <c r="F1909" s="186"/>
    </row>
    <row r="1910" spans="6:6">
      <c r="F1910" s="186"/>
    </row>
    <row r="1911" spans="6:6">
      <c r="F1911" s="186"/>
    </row>
    <row r="1912" spans="6:6">
      <c r="F1912" s="186"/>
    </row>
    <row r="1913" spans="6:6">
      <c r="F1913" s="186"/>
    </row>
    <row r="1914" spans="6:6">
      <c r="F1914" s="186"/>
    </row>
    <row r="1915" spans="6:6">
      <c r="F1915" s="186"/>
    </row>
    <row r="1916" spans="6:6">
      <c r="F1916" s="186"/>
    </row>
    <row r="1917" spans="6:6">
      <c r="F1917" s="186"/>
    </row>
    <row r="1918" spans="6:6">
      <c r="F1918" s="186"/>
    </row>
    <row r="1919" spans="6:6">
      <c r="F1919" s="186"/>
    </row>
    <row r="1920" spans="6:6">
      <c r="F1920" s="186"/>
    </row>
    <row r="1921" spans="6:6">
      <c r="F1921" s="186"/>
    </row>
    <row r="1922" spans="6:6">
      <c r="F1922" s="186"/>
    </row>
    <row r="1923" spans="6:6">
      <c r="F1923" s="186"/>
    </row>
    <row r="1924" spans="6:6">
      <c r="F1924" s="186"/>
    </row>
    <row r="1925" spans="6:6">
      <c r="F1925" s="186"/>
    </row>
    <row r="1926" spans="6:6">
      <c r="F1926" s="186"/>
    </row>
    <row r="1927" spans="6:6">
      <c r="F1927" s="186"/>
    </row>
    <row r="1928" spans="6:6">
      <c r="F1928" s="186"/>
    </row>
    <row r="1929" spans="6:6">
      <c r="F1929" s="186"/>
    </row>
    <row r="1930" spans="6:6">
      <c r="F1930" s="186"/>
    </row>
    <row r="1931" spans="6:6">
      <c r="F1931" s="186"/>
    </row>
    <row r="1932" spans="6:6">
      <c r="F1932" s="186"/>
    </row>
    <row r="1933" spans="6:6">
      <c r="F1933" s="186"/>
    </row>
    <row r="1934" spans="6:6">
      <c r="F1934" s="186"/>
    </row>
    <row r="1935" spans="6:6">
      <c r="F1935" s="186"/>
    </row>
    <row r="1936" spans="6:6">
      <c r="F1936" s="186"/>
    </row>
    <row r="1937" spans="6:6">
      <c r="F1937" s="186"/>
    </row>
    <row r="1938" spans="6:6">
      <c r="F1938" s="186"/>
    </row>
    <row r="1939" spans="6:6">
      <c r="F1939" s="186"/>
    </row>
    <row r="1940" spans="6:6">
      <c r="F1940" s="186"/>
    </row>
    <row r="1941" spans="6:6">
      <c r="F1941" s="186"/>
    </row>
    <row r="1942" spans="6:6">
      <c r="F1942" s="186"/>
    </row>
    <row r="1943" spans="6:6">
      <c r="F1943" s="186"/>
    </row>
    <row r="1944" spans="6:6">
      <c r="F1944" s="186"/>
    </row>
    <row r="1945" spans="6:6">
      <c r="F1945" s="186"/>
    </row>
    <row r="1946" spans="6:6">
      <c r="F1946" s="186"/>
    </row>
    <row r="1947" spans="6:6">
      <c r="F1947" s="186"/>
    </row>
    <row r="1948" spans="6:6">
      <c r="F1948" s="186"/>
    </row>
    <row r="1949" spans="6:6">
      <c r="F1949" s="186"/>
    </row>
    <row r="1950" spans="6:6">
      <c r="F1950" s="186"/>
    </row>
    <row r="1951" spans="6:6">
      <c r="F1951" s="186"/>
    </row>
    <row r="1952" spans="6:6">
      <c r="F1952" s="186"/>
    </row>
    <row r="1953" spans="6:6">
      <c r="F1953" s="186"/>
    </row>
    <row r="1954" spans="6:6">
      <c r="F1954" s="186"/>
    </row>
    <row r="1955" spans="6:6">
      <c r="F1955" s="186"/>
    </row>
    <row r="1956" spans="6:6">
      <c r="F1956" s="186"/>
    </row>
    <row r="1957" spans="6:6">
      <c r="F1957" s="186"/>
    </row>
    <row r="1958" spans="6:6">
      <c r="F1958" s="186"/>
    </row>
    <row r="1959" spans="6:6">
      <c r="F1959" s="186"/>
    </row>
    <row r="1960" spans="6:6">
      <c r="F1960" s="186"/>
    </row>
    <row r="1961" spans="6:6">
      <c r="F1961" s="186"/>
    </row>
    <row r="1962" spans="6:6">
      <c r="F1962" s="186"/>
    </row>
    <row r="1963" spans="6:6">
      <c r="F1963" s="186"/>
    </row>
    <row r="1964" spans="6:6">
      <c r="F1964" s="186"/>
    </row>
    <row r="1965" spans="6:6">
      <c r="F1965" s="186"/>
    </row>
    <row r="1966" spans="6:6">
      <c r="F1966" s="186"/>
    </row>
    <row r="1967" spans="6:6">
      <c r="F1967" s="186"/>
    </row>
    <row r="1968" spans="6:6">
      <c r="F1968" s="186"/>
    </row>
    <row r="1969" spans="6:6">
      <c r="F1969" s="186"/>
    </row>
    <row r="1970" spans="6:6">
      <c r="F1970" s="186"/>
    </row>
    <row r="1971" spans="6:6">
      <c r="F1971" s="186"/>
    </row>
    <row r="1972" spans="6:6">
      <c r="F1972" s="186"/>
    </row>
    <row r="1973" spans="6:6">
      <c r="F1973" s="186"/>
    </row>
    <row r="1974" spans="6:6">
      <c r="F1974" s="186"/>
    </row>
    <row r="1975" spans="6:6">
      <c r="F1975" s="186"/>
    </row>
    <row r="1976" spans="6:6">
      <c r="F1976" s="186"/>
    </row>
    <row r="1977" spans="6:6">
      <c r="F1977" s="186"/>
    </row>
    <row r="1978" spans="6:6">
      <c r="F1978" s="186"/>
    </row>
    <row r="1979" spans="6:6">
      <c r="F1979" s="186"/>
    </row>
    <row r="1980" spans="6:6">
      <c r="F1980" s="186"/>
    </row>
    <row r="1981" spans="6:6">
      <c r="F1981" s="186"/>
    </row>
    <row r="1982" spans="6:6">
      <c r="F1982" s="186"/>
    </row>
    <row r="1983" spans="6:6">
      <c r="F1983" s="186"/>
    </row>
    <row r="1984" spans="6:6">
      <c r="F1984" s="186"/>
    </row>
    <row r="1985" spans="6:6">
      <c r="F1985" s="186"/>
    </row>
    <row r="1986" spans="6:6">
      <c r="F1986" s="186"/>
    </row>
    <row r="1987" spans="6:6">
      <c r="F1987" s="186"/>
    </row>
    <row r="1988" spans="6:6">
      <c r="F1988" s="186"/>
    </row>
    <row r="1989" spans="6:6">
      <c r="F1989" s="186"/>
    </row>
    <row r="1990" spans="6:6">
      <c r="F1990" s="186"/>
    </row>
    <row r="1991" spans="6:6">
      <c r="F1991" s="186"/>
    </row>
    <row r="1992" spans="6:6">
      <c r="F1992" s="186"/>
    </row>
    <row r="1993" spans="6:6">
      <c r="F1993" s="186"/>
    </row>
    <row r="1994" spans="6:6">
      <c r="F1994" s="186"/>
    </row>
    <row r="1995" spans="6:6">
      <c r="F1995" s="186"/>
    </row>
    <row r="1996" spans="6:6">
      <c r="F1996" s="186"/>
    </row>
    <row r="1997" spans="6:6">
      <c r="F1997" s="186"/>
    </row>
    <row r="1998" spans="6:6">
      <c r="F1998" s="186"/>
    </row>
    <row r="1999" spans="6:6">
      <c r="F1999" s="186"/>
    </row>
    <row r="2000" spans="6:6">
      <c r="F2000" s="186"/>
    </row>
    <row r="2001" spans="6:6">
      <c r="F2001" s="186"/>
    </row>
    <row r="2002" spans="6:6">
      <c r="F2002" s="186"/>
    </row>
    <row r="2003" spans="6:6">
      <c r="F2003" s="186"/>
    </row>
    <row r="2004" spans="6:6">
      <c r="F2004" s="186"/>
    </row>
    <row r="2005" spans="6:6">
      <c r="F2005" s="186"/>
    </row>
    <row r="2006" spans="6:6">
      <c r="F2006" s="186"/>
    </row>
    <row r="2007" spans="6:6">
      <c r="F2007" s="186"/>
    </row>
    <row r="2008" spans="6:6">
      <c r="F2008" s="186"/>
    </row>
    <row r="2009" spans="6:6">
      <c r="F2009" s="186"/>
    </row>
    <row r="2010" spans="6:6">
      <c r="F2010" s="186"/>
    </row>
    <row r="2011" spans="6:6">
      <c r="F2011" s="186"/>
    </row>
    <row r="2012" spans="6:6">
      <c r="F2012" s="186"/>
    </row>
    <row r="2013" spans="6:6">
      <c r="F2013" s="186"/>
    </row>
    <row r="2014" spans="6:6">
      <c r="F2014" s="186"/>
    </row>
    <row r="2015" spans="6:6">
      <c r="F2015" s="186"/>
    </row>
    <row r="2016" spans="6:6">
      <c r="F2016" s="186"/>
    </row>
    <row r="2017" spans="6:6">
      <c r="F2017" s="186"/>
    </row>
    <row r="2018" spans="6:6">
      <c r="F2018" s="186"/>
    </row>
    <row r="2019" spans="6:6">
      <c r="F2019" s="186"/>
    </row>
    <row r="2020" spans="6:6">
      <c r="F2020" s="186"/>
    </row>
    <row r="2021" spans="6:6">
      <c r="F2021" s="186"/>
    </row>
    <row r="2022" spans="6:6">
      <c r="F2022" s="186"/>
    </row>
    <row r="2023" spans="6:6">
      <c r="F2023" s="186"/>
    </row>
    <row r="2024" spans="6:6">
      <c r="F2024" s="186"/>
    </row>
    <row r="2025" spans="6:6">
      <c r="F2025" s="186"/>
    </row>
    <row r="2026" spans="6:6">
      <c r="F2026" s="186"/>
    </row>
    <row r="2027" spans="6:6">
      <c r="F2027" s="186"/>
    </row>
    <row r="2028" spans="6:6">
      <c r="F2028" s="186"/>
    </row>
    <row r="2029" spans="6:6">
      <c r="F2029" s="186"/>
    </row>
    <row r="2030" spans="6:6">
      <c r="F2030" s="186"/>
    </row>
    <row r="2031" spans="6:6">
      <c r="F2031" s="186"/>
    </row>
    <row r="2032" spans="6:6">
      <c r="F2032" s="186"/>
    </row>
    <row r="2033" spans="6:6">
      <c r="F2033" s="186"/>
    </row>
    <row r="2034" spans="6:6">
      <c r="F2034" s="186"/>
    </row>
    <row r="2035" spans="6:6">
      <c r="F2035" s="186"/>
    </row>
    <row r="2036" spans="6:6">
      <c r="F2036" s="186"/>
    </row>
    <row r="2037" spans="6:6">
      <c r="F2037" s="186"/>
    </row>
    <row r="2038" spans="6:6">
      <c r="F2038" s="186"/>
    </row>
    <row r="2039" spans="6:6">
      <c r="F2039" s="186"/>
    </row>
    <row r="2040" spans="6:6">
      <c r="F2040" s="186"/>
    </row>
    <row r="2041" spans="6:6">
      <c r="F2041" s="186"/>
    </row>
    <row r="2042" spans="6:6">
      <c r="F2042" s="186"/>
    </row>
    <row r="2043" spans="6:6">
      <c r="F2043" s="186"/>
    </row>
    <row r="2044" spans="6:6">
      <c r="F2044" s="186"/>
    </row>
    <row r="2045" spans="6:6">
      <c r="F2045" s="186"/>
    </row>
    <row r="2046" spans="6:6">
      <c r="F2046" s="186"/>
    </row>
    <row r="2047" spans="6:6">
      <c r="F2047" s="186"/>
    </row>
    <row r="2048" spans="6:6">
      <c r="F2048" s="186"/>
    </row>
    <row r="2049" spans="6:6">
      <c r="F2049" s="186"/>
    </row>
    <row r="2050" spans="6:6">
      <c r="F2050" s="186"/>
    </row>
    <row r="2051" spans="6:6">
      <c r="F2051" s="186"/>
    </row>
    <row r="2052" spans="6:6">
      <c r="F2052" s="186"/>
    </row>
    <row r="2053" spans="6:6">
      <c r="F2053" s="186"/>
    </row>
    <row r="2054" spans="6:6">
      <c r="F2054" s="186"/>
    </row>
    <row r="2055" spans="6:6">
      <c r="F2055" s="186"/>
    </row>
    <row r="2056" spans="6:6">
      <c r="F2056" s="186"/>
    </row>
    <row r="2057" spans="6:6">
      <c r="F2057" s="186"/>
    </row>
    <row r="2058" spans="6:6">
      <c r="F2058" s="186"/>
    </row>
    <row r="2059" spans="6:6">
      <c r="F2059" s="186"/>
    </row>
    <row r="2060" spans="6:6">
      <c r="F2060" s="186"/>
    </row>
    <row r="2061" spans="6:6">
      <c r="F2061" s="186"/>
    </row>
    <row r="2062" spans="6:6">
      <c r="F2062" s="186"/>
    </row>
    <row r="2063" spans="6:6">
      <c r="F2063" s="186"/>
    </row>
    <row r="2064" spans="6:6">
      <c r="F2064" s="186"/>
    </row>
    <row r="2065" spans="6:6">
      <c r="F2065" s="186"/>
    </row>
    <row r="2066" spans="6:6">
      <c r="F2066" s="186"/>
    </row>
    <row r="2067" spans="6:6">
      <c r="F2067" s="186"/>
    </row>
    <row r="2068" spans="6:6">
      <c r="F2068" s="186"/>
    </row>
    <row r="2069" spans="6:6">
      <c r="F2069" s="186"/>
    </row>
    <row r="2070" spans="6:6">
      <c r="F2070" s="186"/>
    </row>
    <row r="2071" spans="6:6">
      <c r="F2071" s="186"/>
    </row>
    <row r="2072" spans="6:6">
      <c r="F2072" s="186"/>
    </row>
    <row r="2073" spans="6:6">
      <c r="F2073" s="186"/>
    </row>
    <row r="2074" spans="6:6">
      <c r="F2074" s="186"/>
    </row>
    <row r="2075" spans="6:6">
      <c r="F2075" s="186"/>
    </row>
    <row r="2076" spans="6:6">
      <c r="F2076" s="186"/>
    </row>
    <row r="2077" spans="6:6">
      <c r="F2077" s="186"/>
    </row>
    <row r="2078" spans="6:6">
      <c r="F2078" s="186"/>
    </row>
    <row r="2079" spans="6:6">
      <c r="F2079" s="186"/>
    </row>
    <row r="2080" spans="6:6">
      <c r="F2080" s="186"/>
    </row>
    <row r="2081" spans="6:6">
      <c r="F2081" s="186"/>
    </row>
    <row r="2082" spans="6:6">
      <c r="F2082" s="186"/>
    </row>
    <row r="2083" spans="6:6">
      <c r="F2083" s="186"/>
    </row>
    <row r="2084" spans="6:6">
      <c r="F2084" s="186"/>
    </row>
    <row r="2085" spans="6:6">
      <c r="F2085" s="186"/>
    </row>
    <row r="2086" spans="6:6">
      <c r="F2086" s="186"/>
    </row>
    <row r="2087" spans="6:6">
      <c r="F2087" s="186"/>
    </row>
    <row r="2088" spans="6:6">
      <c r="F2088" s="186"/>
    </row>
    <row r="2089" spans="6:6">
      <c r="F2089" s="186"/>
    </row>
    <row r="2090" spans="6:6">
      <c r="F2090" s="186"/>
    </row>
    <row r="2091" spans="6:6">
      <c r="F2091" s="186"/>
    </row>
    <row r="2092" spans="6:6">
      <c r="F2092" s="186"/>
    </row>
    <row r="2093" spans="6:6">
      <c r="F2093" s="186"/>
    </row>
    <row r="2094" spans="6:6">
      <c r="F2094" s="186"/>
    </row>
    <row r="2095" spans="6:6">
      <c r="F2095" s="186"/>
    </row>
    <row r="2096" spans="6:6">
      <c r="F2096" s="186"/>
    </row>
    <row r="2097" spans="6:6">
      <c r="F2097" s="186"/>
    </row>
    <row r="2098" spans="6:6">
      <c r="F2098" s="186"/>
    </row>
    <row r="2099" spans="6:6">
      <c r="F2099" s="186"/>
    </row>
    <row r="2100" spans="6:6">
      <c r="F2100" s="186"/>
    </row>
    <row r="2101" spans="6:6">
      <c r="F2101" s="186"/>
    </row>
    <row r="2102" spans="6:6">
      <c r="F2102" s="186"/>
    </row>
    <row r="2103" spans="6:6">
      <c r="F2103" s="186"/>
    </row>
    <row r="2104" spans="6:6">
      <c r="F2104" s="186"/>
    </row>
    <row r="2105" spans="6:6">
      <c r="F2105" s="186"/>
    </row>
    <row r="2106" spans="6:6">
      <c r="F2106" s="186"/>
    </row>
    <row r="2107" spans="6:6">
      <c r="F2107" s="186"/>
    </row>
    <row r="2108" spans="6:6">
      <c r="F2108" s="186"/>
    </row>
    <row r="2109" spans="6:6">
      <c r="F2109" s="186"/>
    </row>
    <row r="2110" spans="6:6">
      <c r="F2110" s="186"/>
    </row>
    <row r="2111" spans="6:6">
      <c r="F2111" s="186"/>
    </row>
    <row r="2112" spans="6:6">
      <c r="F2112" s="186"/>
    </row>
    <row r="2113" spans="6:6">
      <c r="F2113" s="186"/>
    </row>
    <row r="2114" spans="6:6">
      <c r="F2114" s="186"/>
    </row>
    <row r="2115" spans="6:6">
      <c r="F2115" s="186"/>
    </row>
    <row r="2116" spans="6:6">
      <c r="F2116" s="186"/>
    </row>
    <row r="2117" spans="6:6">
      <c r="F2117" s="186"/>
    </row>
    <row r="2118" spans="6:6">
      <c r="F2118" s="186"/>
    </row>
    <row r="2119" spans="6:6">
      <c r="F2119" s="186"/>
    </row>
    <row r="2120" spans="6:6">
      <c r="F2120" s="186"/>
    </row>
    <row r="2121" spans="6:6">
      <c r="F2121" s="186"/>
    </row>
    <row r="2122" spans="6:6">
      <c r="F2122" s="186"/>
    </row>
    <row r="2123" spans="6:6">
      <c r="F2123" s="186"/>
    </row>
    <row r="2124" spans="6:6">
      <c r="F2124" s="186"/>
    </row>
    <row r="2125" spans="6:6">
      <c r="F2125" s="186"/>
    </row>
    <row r="2126" spans="6:6">
      <c r="F2126" s="186"/>
    </row>
    <row r="2127" spans="6:6">
      <c r="F2127" s="186"/>
    </row>
    <row r="2128" spans="6:6">
      <c r="F2128" s="186"/>
    </row>
    <row r="2129" spans="6:6">
      <c r="F2129" s="186"/>
    </row>
    <row r="2130" spans="6:6">
      <c r="F2130" s="186"/>
    </row>
    <row r="2131" spans="6:6">
      <c r="F2131" s="186"/>
    </row>
    <row r="2132" spans="6:6">
      <c r="F2132" s="186"/>
    </row>
    <row r="2133" spans="6:6">
      <c r="F2133" s="186"/>
    </row>
    <row r="2134" spans="6:6">
      <c r="F2134" s="186"/>
    </row>
    <row r="2135" spans="6:6">
      <c r="F2135" s="186"/>
    </row>
    <row r="2136" spans="6:6">
      <c r="F2136" s="186"/>
    </row>
    <row r="2137" spans="6:6">
      <c r="F2137" s="186"/>
    </row>
    <row r="2138" spans="6:6">
      <c r="F2138" s="186"/>
    </row>
    <row r="2139" spans="6:6">
      <c r="F2139" s="186"/>
    </row>
    <row r="2140" spans="6:6">
      <c r="F2140" s="186"/>
    </row>
    <row r="2141" spans="6:6">
      <c r="F2141" s="186"/>
    </row>
    <row r="2142" spans="6:6">
      <c r="F2142" s="186"/>
    </row>
    <row r="2143" spans="6:6">
      <c r="F2143" s="186"/>
    </row>
    <row r="2144" spans="6:6">
      <c r="F2144" s="186"/>
    </row>
    <row r="2145" spans="6:6">
      <c r="F2145" s="186"/>
    </row>
    <row r="2146" spans="6:6">
      <c r="F2146" s="186"/>
    </row>
    <row r="2147" spans="6:6">
      <c r="F2147" s="186"/>
    </row>
    <row r="2148" spans="6:6">
      <c r="F2148" s="186"/>
    </row>
    <row r="2149" spans="6:6">
      <c r="F2149" s="186"/>
    </row>
    <row r="2150" spans="6:6">
      <c r="F2150" s="186"/>
    </row>
    <row r="2151" spans="6:6">
      <c r="F2151" s="186"/>
    </row>
    <row r="2152" spans="6:6">
      <c r="F2152" s="186"/>
    </row>
    <row r="2153" spans="6:6">
      <c r="F2153" s="186"/>
    </row>
    <row r="2154" spans="6:6">
      <c r="F2154" s="186"/>
    </row>
    <row r="2155" spans="6:6">
      <c r="F2155" s="186"/>
    </row>
    <row r="2156" spans="6:6">
      <c r="F2156" s="186"/>
    </row>
    <row r="2157" spans="6:6">
      <c r="F2157" s="186"/>
    </row>
    <row r="2158" spans="6:6">
      <c r="F2158" s="186"/>
    </row>
    <row r="2159" spans="6:6">
      <c r="F2159" s="186"/>
    </row>
    <row r="2160" spans="6:6">
      <c r="F2160" s="186"/>
    </row>
    <row r="2161" spans="6:6">
      <c r="F2161" s="186"/>
    </row>
    <row r="2162" spans="6:6">
      <c r="F2162" s="186"/>
    </row>
    <row r="2163" spans="6:6">
      <c r="F2163" s="186"/>
    </row>
    <row r="2164" spans="6:6">
      <c r="F2164" s="186"/>
    </row>
    <row r="2165" spans="6:6">
      <c r="F2165" s="186"/>
    </row>
    <row r="2166" spans="6:6">
      <c r="F2166" s="186"/>
    </row>
    <row r="2167" spans="6:6">
      <c r="F2167" s="186"/>
    </row>
    <row r="2168" spans="6:6">
      <c r="F2168" s="186"/>
    </row>
    <row r="2169" spans="6:6">
      <c r="F2169" s="186"/>
    </row>
    <row r="2170" spans="6:6">
      <c r="F2170" s="186"/>
    </row>
    <row r="2171" spans="6:6">
      <c r="F2171" s="186"/>
    </row>
    <row r="2172" spans="6:6">
      <c r="F2172" s="186"/>
    </row>
    <row r="2173" spans="6:6">
      <c r="F2173" s="186"/>
    </row>
    <row r="2174" spans="6:6">
      <c r="F2174" s="186"/>
    </row>
    <row r="2175" spans="6:6">
      <c r="F2175" s="186"/>
    </row>
    <row r="2176" spans="6:6">
      <c r="F2176" s="186"/>
    </row>
    <row r="2177" spans="6:6">
      <c r="F2177" s="186"/>
    </row>
    <row r="2178" spans="6:6">
      <c r="F2178" s="186"/>
    </row>
    <row r="2179" spans="6:6">
      <c r="F2179" s="186"/>
    </row>
    <row r="2180" spans="6:6">
      <c r="F2180" s="186"/>
    </row>
    <row r="2181" spans="6:6">
      <c r="F2181" s="186"/>
    </row>
    <row r="2182" spans="6:6">
      <c r="F2182" s="186"/>
    </row>
    <row r="2183" spans="6:6">
      <c r="F2183" s="186"/>
    </row>
    <row r="2184" spans="6:6">
      <c r="F2184" s="186"/>
    </row>
    <row r="2185" spans="6:6">
      <c r="F2185" s="186"/>
    </row>
    <row r="2186" spans="6:6">
      <c r="F2186" s="186"/>
    </row>
    <row r="2187" spans="6:6">
      <c r="F2187" s="186"/>
    </row>
    <row r="2188" spans="6:6">
      <c r="F2188" s="186"/>
    </row>
    <row r="2189" spans="6:6">
      <c r="F2189" s="186"/>
    </row>
    <row r="2190" spans="6:6">
      <c r="F2190" s="186"/>
    </row>
    <row r="2191" spans="6:6">
      <c r="F2191" s="186"/>
    </row>
    <row r="2192" spans="6:6">
      <c r="F2192" s="186"/>
    </row>
    <row r="2193" spans="6:6">
      <c r="F2193" s="186"/>
    </row>
    <row r="2194" spans="6:6">
      <c r="F2194" s="186"/>
    </row>
    <row r="2195" spans="6:6">
      <c r="F2195" s="186"/>
    </row>
    <row r="2196" spans="6:6">
      <c r="F2196" s="186"/>
    </row>
    <row r="2197" spans="6:6">
      <c r="F2197" s="186"/>
    </row>
    <row r="2198" spans="6:6">
      <c r="F2198" s="186"/>
    </row>
    <row r="2199" spans="6:6">
      <c r="F2199" s="186"/>
    </row>
    <row r="2200" spans="6:6">
      <c r="F2200" s="186"/>
    </row>
    <row r="2201" spans="6:6">
      <c r="F2201" s="186"/>
    </row>
    <row r="2202" spans="6:6">
      <c r="F2202" s="186"/>
    </row>
    <row r="2203" spans="6:6">
      <c r="F2203" s="186"/>
    </row>
    <row r="2204" spans="6:6">
      <c r="F2204" s="186"/>
    </row>
    <row r="2205" spans="6:6">
      <c r="F2205" s="186"/>
    </row>
    <row r="2206" spans="6:6">
      <c r="F2206" s="186"/>
    </row>
    <row r="2207" spans="6:6">
      <c r="F2207" s="186"/>
    </row>
    <row r="2208" spans="6:6">
      <c r="F2208" s="186"/>
    </row>
    <row r="2209" spans="6:6">
      <c r="F2209" s="186"/>
    </row>
    <row r="2210" spans="6:6">
      <c r="F2210" s="186"/>
    </row>
    <row r="2211" spans="6:6">
      <c r="F2211" s="186"/>
    </row>
    <row r="2212" spans="6:6">
      <c r="F2212" s="186"/>
    </row>
    <row r="2213" spans="6:6">
      <c r="F2213" s="186"/>
    </row>
    <row r="2214" spans="6:6">
      <c r="F2214" s="186"/>
    </row>
    <row r="2215" spans="6:6">
      <c r="F2215" s="186"/>
    </row>
    <row r="2216" spans="6:6">
      <c r="F2216" s="186"/>
    </row>
    <row r="2217" spans="6:6">
      <c r="F2217" s="186"/>
    </row>
    <row r="2218" spans="6:6">
      <c r="F2218" s="186"/>
    </row>
    <row r="2219" spans="6:6">
      <c r="F2219" s="186"/>
    </row>
    <row r="2220" spans="6:6">
      <c r="F2220" s="186"/>
    </row>
    <row r="2221" spans="6:6">
      <c r="F2221" s="186"/>
    </row>
    <row r="2222" spans="6:6">
      <c r="F2222" s="186"/>
    </row>
    <row r="2223" spans="6:6">
      <c r="F2223" s="186"/>
    </row>
    <row r="2224" spans="6:6">
      <c r="F2224" s="186"/>
    </row>
    <row r="2225" spans="6:6">
      <c r="F2225" s="186"/>
    </row>
    <row r="2226" spans="6:6">
      <c r="F2226" s="186"/>
    </row>
    <row r="2227" spans="6:6">
      <c r="F2227" s="186"/>
    </row>
    <row r="2228" spans="6:6">
      <c r="F2228" s="186"/>
    </row>
    <row r="2229" spans="6:6">
      <c r="F2229" s="186"/>
    </row>
    <row r="2230" spans="6:6">
      <c r="F2230" s="186"/>
    </row>
    <row r="2231" spans="6:6">
      <c r="F2231" s="186"/>
    </row>
    <row r="2232" spans="6:6">
      <c r="F2232" s="186"/>
    </row>
    <row r="2233" spans="6:6">
      <c r="F2233" s="186"/>
    </row>
    <row r="2234" spans="6:6">
      <c r="F2234" s="186"/>
    </row>
    <row r="2235" spans="6:6">
      <c r="F2235" s="186"/>
    </row>
    <row r="2236" spans="6:6">
      <c r="F2236" s="186"/>
    </row>
    <row r="2237" spans="6:6">
      <c r="F2237" s="186"/>
    </row>
    <row r="2238" spans="6:6">
      <c r="F2238" s="186"/>
    </row>
    <row r="2239" spans="6:6">
      <c r="F2239" s="186"/>
    </row>
    <row r="2240" spans="6:6">
      <c r="F2240" s="186"/>
    </row>
    <row r="2241" spans="6:6">
      <c r="F2241" s="186"/>
    </row>
    <row r="2242" spans="6:6">
      <c r="F2242" s="186"/>
    </row>
    <row r="2243" spans="6:6">
      <c r="F2243" s="186"/>
    </row>
    <row r="2244" spans="6:6">
      <c r="F2244" s="186"/>
    </row>
    <row r="2245" spans="6:6">
      <c r="F2245" s="186"/>
    </row>
    <row r="2246" spans="6:6">
      <c r="F2246" s="186"/>
    </row>
    <row r="2247" spans="6:6">
      <c r="F2247" s="186"/>
    </row>
    <row r="2248" spans="6:6">
      <c r="F2248" s="186"/>
    </row>
    <row r="2249" spans="6:6">
      <c r="F2249" s="186"/>
    </row>
    <row r="2250" spans="6:6">
      <c r="F2250" s="186"/>
    </row>
    <row r="2251" spans="6:6">
      <c r="F2251" s="186"/>
    </row>
    <row r="2252" spans="6:6">
      <c r="F2252" s="186"/>
    </row>
    <row r="2253" spans="6:6">
      <c r="F2253" s="186"/>
    </row>
    <row r="2254" spans="6:6">
      <c r="F2254" s="186"/>
    </row>
    <row r="2255" spans="6:6">
      <c r="F2255" s="186"/>
    </row>
    <row r="2256" spans="6:6">
      <c r="F2256" s="186"/>
    </row>
    <row r="2257" spans="6:6">
      <c r="F2257" s="186"/>
    </row>
    <row r="2258" spans="6:6">
      <c r="F2258" s="186"/>
    </row>
    <row r="2259" spans="6:6">
      <c r="F2259" s="186"/>
    </row>
    <row r="2260" spans="6:6">
      <c r="F2260" s="186"/>
    </row>
    <row r="2261" spans="6:6">
      <c r="F2261" s="186"/>
    </row>
    <row r="2262" spans="6:6">
      <c r="F2262" s="186"/>
    </row>
    <row r="2263" spans="6:6">
      <c r="F2263" s="186"/>
    </row>
    <row r="2264" spans="6:6">
      <c r="F2264" s="186"/>
    </row>
    <row r="2265" spans="6:6">
      <c r="F2265" s="186"/>
    </row>
    <row r="2266" spans="6:6">
      <c r="F2266" s="186"/>
    </row>
    <row r="2267" spans="6:6">
      <c r="F2267" s="186"/>
    </row>
    <row r="2268" spans="6:6">
      <c r="F2268" s="186"/>
    </row>
    <row r="2269" spans="6:6">
      <c r="F2269" s="186"/>
    </row>
    <row r="2270" spans="6:6">
      <c r="F2270" s="186"/>
    </row>
    <row r="2271" spans="6:6">
      <c r="F2271" s="186"/>
    </row>
    <row r="2272" spans="6:6">
      <c r="F2272" s="186"/>
    </row>
    <row r="2273" spans="6:6">
      <c r="F2273" s="186"/>
    </row>
    <row r="2274" spans="6:6">
      <c r="F2274" s="186"/>
    </row>
    <row r="2275" spans="6:6">
      <c r="F2275" s="186"/>
    </row>
    <row r="2276" spans="6:6">
      <c r="F2276" s="186"/>
    </row>
    <row r="2277" spans="6:6">
      <c r="F2277" s="186"/>
    </row>
    <row r="2278" spans="6:6">
      <c r="F2278" s="186"/>
    </row>
    <row r="2279" spans="6:6">
      <c r="F2279" s="186"/>
    </row>
    <row r="2280" spans="6:6">
      <c r="F2280" s="186"/>
    </row>
    <row r="2281" spans="6:6">
      <c r="F2281" s="186"/>
    </row>
    <row r="2282" spans="6:6">
      <c r="F2282" s="186"/>
    </row>
    <row r="2283" spans="6:6">
      <c r="F2283" s="186"/>
    </row>
    <row r="2284" spans="6:6">
      <c r="F2284" s="186"/>
    </row>
    <row r="2285" spans="6:6">
      <c r="F2285" s="186"/>
    </row>
    <row r="2286" spans="6:6">
      <c r="F2286" s="186"/>
    </row>
    <row r="2287" spans="6:6">
      <c r="F2287" s="186"/>
    </row>
    <row r="2288" spans="6:6">
      <c r="F2288" s="186"/>
    </row>
    <row r="2289" spans="6:6">
      <c r="F2289" s="186"/>
    </row>
    <row r="2290" spans="6:6">
      <c r="F2290" s="186"/>
    </row>
    <row r="2291" spans="6:6">
      <c r="F2291" s="186"/>
    </row>
    <row r="2292" spans="6:6">
      <c r="F2292" s="186"/>
    </row>
    <row r="2293" spans="6:6">
      <c r="F2293" s="186"/>
    </row>
    <row r="2294" spans="6:6">
      <c r="F2294" s="186"/>
    </row>
    <row r="2295" spans="6:6">
      <c r="F2295" s="186"/>
    </row>
    <row r="2296" spans="6:6">
      <c r="F2296" s="186"/>
    </row>
    <row r="2297" spans="6:6">
      <c r="F2297" s="186"/>
    </row>
    <row r="2298" spans="6:6">
      <c r="F2298" s="186"/>
    </row>
    <row r="2299" spans="6:6">
      <c r="F2299" s="186"/>
    </row>
    <row r="2300" spans="6:6">
      <c r="F2300" s="186"/>
    </row>
    <row r="2301" spans="6:6">
      <c r="F2301" s="186"/>
    </row>
    <row r="2302" spans="6:6">
      <c r="F2302" s="186"/>
    </row>
    <row r="2303" spans="6:6">
      <c r="F2303" s="186"/>
    </row>
    <row r="2304" spans="6:6">
      <c r="F2304" s="186"/>
    </row>
    <row r="2305" spans="6:6">
      <c r="F2305" s="186"/>
    </row>
    <row r="2306" spans="6:6">
      <c r="F2306" s="186"/>
    </row>
    <row r="2307" spans="6:6">
      <c r="F2307" s="186"/>
    </row>
    <row r="2308" spans="6:6">
      <c r="F2308" s="186"/>
    </row>
    <row r="2309" spans="6:6">
      <c r="F2309" s="186"/>
    </row>
    <row r="2310" spans="6:6">
      <c r="F2310" s="186"/>
    </row>
    <row r="2311" spans="6:6">
      <c r="F2311" s="186"/>
    </row>
    <row r="2312" spans="6:6">
      <c r="F2312" s="186"/>
    </row>
    <row r="2313" spans="6:6">
      <c r="F2313" s="186"/>
    </row>
    <row r="2314" spans="6:6">
      <c r="F2314" s="186"/>
    </row>
    <row r="2315" spans="6:6">
      <c r="F2315" s="186"/>
    </row>
    <row r="2316" spans="6:6">
      <c r="F2316" s="186"/>
    </row>
    <row r="2317" spans="6:6">
      <c r="F2317" s="186"/>
    </row>
    <row r="2318" spans="6:6">
      <c r="F2318" s="186"/>
    </row>
    <row r="2319" spans="6:6">
      <c r="F2319" s="186"/>
    </row>
    <row r="2320" spans="6:6">
      <c r="F2320" s="186"/>
    </row>
    <row r="2321" spans="6:6">
      <c r="F2321" s="186"/>
    </row>
    <row r="2322" spans="6:6">
      <c r="F2322" s="186"/>
    </row>
    <row r="2323" spans="6:6">
      <c r="F2323" s="186"/>
    </row>
    <row r="2324" spans="6:6">
      <c r="F2324" s="186"/>
    </row>
    <row r="2325" spans="6:6">
      <c r="F2325" s="186"/>
    </row>
    <row r="2326" spans="6:6">
      <c r="F2326" s="186"/>
    </row>
    <row r="2327" spans="6:6">
      <c r="F2327" s="186"/>
    </row>
    <row r="2328" spans="6:6">
      <c r="F2328" s="186"/>
    </row>
    <row r="2329" spans="6:6">
      <c r="F2329" s="186"/>
    </row>
    <row r="2330" spans="6:6">
      <c r="F2330" s="186"/>
    </row>
    <row r="2331" spans="6:6">
      <c r="F2331" s="186"/>
    </row>
    <row r="2332" spans="6:6">
      <c r="F2332" s="186"/>
    </row>
    <row r="2333" spans="6:6">
      <c r="F2333" s="186"/>
    </row>
    <row r="2334" spans="6:6">
      <c r="F2334" s="186"/>
    </row>
    <row r="2335" spans="6:6">
      <c r="F2335" s="186"/>
    </row>
    <row r="2336" spans="6:6">
      <c r="F2336" s="186"/>
    </row>
    <row r="2337" spans="6:6">
      <c r="F2337" s="186"/>
    </row>
    <row r="2338" spans="6:6">
      <c r="F2338" s="186"/>
    </row>
    <row r="2339" spans="6:6">
      <c r="F2339" s="186"/>
    </row>
    <row r="2340" spans="6:6">
      <c r="F2340" s="186"/>
    </row>
    <row r="2341" spans="6:6">
      <c r="F2341" s="186"/>
    </row>
    <row r="2342" spans="6:6">
      <c r="F2342" s="186"/>
    </row>
    <row r="2343" spans="6:6">
      <c r="F2343" s="186"/>
    </row>
    <row r="2344" spans="6:6">
      <c r="F2344" s="186"/>
    </row>
    <row r="2345" spans="6:6">
      <c r="F2345" s="186"/>
    </row>
    <row r="2346" spans="6:6">
      <c r="F2346" s="186"/>
    </row>
    <row r="2347" spans="6:6">
      <c r="F2347" s="186"/>
    </row>
    <row r="2348" spans="6:6">
      <c r="F2348" s="186"/>
    </row>
    <row r="2349" spans="6:6">
      <c r="F2349" s="186"/>
    </row>
    <row r="2350" spans="6:6">
      <c r="F2350" s="186"/>
    </row>
    <row r="2351" spans="6:6">
      <c r="F2351" s="186"/>
    </row>
    <row r="2352" spans="6:6">
      <c r="F2352" s="186"/>
    </row>
    <row r="2353" spans="6:6">
      <c r="F2353" s="186"/>
    </row>
    <row r="2354" spans="6:6">
      <c r="F2354" s="186"/>
    </row>
    <row r="2355" spans="6:6">
      <c r="F2355" s="186"/>
    </row>
    <row r="2356" spans="6:6">
      <c r="F2356" s="186"/>
    </row>
    <row r="2357" spans="6:6">
      <c r="F2357" s="186"/>
    </row>
    <row r="2358" spans="6:6">
      <c r="F2358" s="186"/>
    </row>
    <row r="2359" spans="6:6">
      <c r="F2359" s="186"/>
    </row>
    <row r="2360" spans="6:6">
      <c r="F2360" s="186"/>
    </row>
    <row r="2361" spans="6:6">
      <c r="F2361" s="186"/>
    </row>
    <row r="2362" spans="6:6">
      <c r="F2362" s="186"/>
    </row>
    <row r="2363" spans="6:6">
      <c r="F2363" s="186"/>
    </row>
    <row r="2364" spans="6:6">
      <c r="F2364" s="186"/>
    </row>
    <row r="2365" spans="6:6">
      <c r="F2365" s="186"/>
    </row>
    <row r="2366" spans="6:6">
      <c r="F2366" s="186"/>
    </row>
    <row r="2367" spans="6:6">
      <c r="F2367" s="186"/>
    </row>
    <row r="2368" spans="6:6">
      <c r="F2368" s="186"/>
    </row>
    <row r="2369" spans="6:6">
      <c r="F2369" s="186"/>
    </row>
    <row r="2370" spans="6:6">
      <c r="F2370" s="186"/>
    </row>
    <row r="2371" spans="6:6">
      <c r="F2371" s="186"/>
    </row>
    <row r="2372" spans="6:6">
      <c r="F2372" s="186"/>
    </row>
    <row r="2373" spans="6:6">
      <c r="F2373" s="186"/>
    </row>
    <row r="2374" spans="6:6">
      <c r="F2374" s="186"/>
    </row>
    <row r="2375" spans="6:6">
      <c r="F2375" s="186"/>
    </row>
    <row r="2376" spans="6:6">
      <c r="F2376" s="186"/>
    </row>
    <row r="2377" spans="6:6">
      <c r="F2377" s="186"/>
    </row>
    <row r="2378" spans="6:6">
      <c r="F2378" s="186"/>
    </row>
    <row r="2379" spans="6:6">
      <c r="F2379" s="186"/>
    </row>
    <row r="2380" spans="6:6">
      <c r="F2380" s="186"/>
    </row>
    <row r="2381" spans="6:6">
      <c r="F2381" s="186"/>
    </row>
    <row r="2382" spans="6:6">
      <c r="F2382" s="186"/>
    </row>
    <row r="2383" spans="6:6">
      <c r="F2383" s="186"/>
    </row>
    <row r="2384" spans="6:6">
      <c r="F2384" s="186"/>
    </row>
    <row r="2385" spans="6:6">
      <c r="F2385" s="186"/>
    </row>
    <row r="2386" spans="6:6">
      <c r="F2386" s="186"/>
    </row>
    <row r="2387" spans="6:6">
      <c r="F2387" s="186"/>
    </row>
    <row r="2388" spans="6:6">
      <c r="F2388" s="186"/>
    </row>
    <row r="2389" spans="6:6">
      <c r="F2389" s="186"/>
    </row>
    <row r="2390" spans="6:6">
      <c r="F2390" s="186"/>
    </row>
    <row r="2391" spans="6:6">
      <c r="F2391" s="186"/>
    </row>
    <row r="2392" spans="6:6">
      <c r="F2392" s="186"/>
    </row>
    <row r="2393" spans="6:6">
      <c r="F2393" s="186"/>
    </row>
    <row r="2394" spans="6:6">
      <c r="F2394" s="186"/>
    </row>
    <row r="2395" spans="6:6">
      <c r="F2395" s="186"/>
    </row>
    <row r="2396" spans="6:6">
      <c r="F2396" s="186"/>
    </row>
    <row r="2397" spans="6:6">
      <c r="F2397" s="186"/>
    </row>
    <row r="2398" spans="6:6">
      <c r="F2398" s="186"/>
    </row>
    <row r="2399" spans="6:6">
      <c r="F2399" s="186"/>
    </row>
    <row r="2400" spans="6:6">
      <c r="F2400" s="186"/>
    </row>
    <row r="2401" spans="6:6">
      <c r="F2401" s="186"/>
    </row>
    <row r="2402" spans="6:6">
      <c r="F2402" s="186"/>
    </row>
    <row r="2403" spans="6:6">
      <c r="F2403" s="186"/>
    </row>
    <row r="2404" spans="6:6">
      <c r="F2404" s="186"/>
    </row>
    <row r="2405" spans="6:6">
      <c r="F2405" s="186"/>
    </row>
    <row r="2406" spans="6:6">
      <c r="F2406" s="186"/>
    </row>
    <row r="2407" spans="6:6">
      <c r="F2407" s="186"/>
    </row>
    <row r="2408" spans="6:6">
      <c r="F2408" s="186"/>
    </row>
    <row r="2409" spans="6:6">
      <c r="F2409" s="186"/>
    </row>
    <row r="2410" spans="6:6">
      <c r="F2410" s="186"/>
    </row>
    <row r="2411" spans="6:6">
      <c r="F2411" s="186"/>
    </row>
    <row r="2412" spans="6:6">
      <c r="F2412" s="186"/>
    </row>
    <row r="2413" spans="6:6">
      <c r="F2413" s="186"/>
    </row>
    <row r="2414" spans="6:6">
      <c r="F2414" s="186"/>
    </row>
    <row r="2415" spans="6:6">
      <c r="F2415" s="186"/>
    </row>
    <row r="2416" spans="6:6">
      <c r="F2416" s="186"/>
    </row>
    <row r="2417" spans="6:6">
      <c r="F2417" s="186"/>
    </row>
    <row r="2418" spans="6:6">
      <c r="F2418" s="186"/>
    </row>
    <row r="2419" spans="6:6">
      <c r="F2419" s="186"/>
    </row>
    <row r="2420" spans="6:6">
      <c r="F2420" s="186"/>
    </row>
    <row r="2421" spans="6:6">
      <c r="F2421" s="186"/>
    </row>
    <row r="2422" spans="6:6">
      <c r="F2422" s="186"/>
    </row>
    <row r="2423" spans="6:6">
      <c r="F2423" s="186"/>
    </row>
    <row r="2424" spans="6:6">
      <c r="F2424" s="186"/>
    </row>
    <row r="2425" spans="6:6">
      <c r="F2425" s="186"/>
    </row>
    <row r="2426" spans="6:6">
      <c r="F2426" s="186"/>
    </row>
    <row r="2427" spans="6:6">
      <c r="F2427" s="186"/>
    </row>
    <row r="2428" spans="6:6">
      <c r="F2428" s="186"/>
    </row>
    <row r="2429" spans="6:6">
      <c r="F2429" s="186"/>
    </row>
    <row r="2430" spans="6:6">
      <c r="F2430" s="186"/>
    </row>
    <row r="2431" spans="6:6">
      <c r="F2431" s="186"/>
    </row>
    <row r="2432" spans="6:6">
      <c r="F2432" s="186"/>
    </row>
    <row r="2433" spans="6:6">
      <c r="F2433" s="186"/>
    </row>
    <row r="2434" spans="6:6">
      <c r="F2434" s="186"/>
    </row>
    <row r="2435" spans="6:6">
      <c r="F2435" s="186"/>
    </row>
    <row r="2436" spans="6:6">
      <c r="F2436" s="186"/>
    </row>
    <row r="2437" spans="6:6">
      <c r="F2437" s="186"/>
    </row>
    <row r="2438" spans="6:6">
      <c r="F2438" s="186"/>
    </row>
    <row r="2439" spans="6:6">
      <c r="F2439" s="186"/>
    </row>
    <row r="2440" spans="6:6">
      <c r="F2440" s="186"/>
    </row>
    <row r="2441" spans="6:6">
      <c r="F2441" s="186"/>
    </row>
    <row r="2442" spans="6:6">
      <c r="F2442" s="186"/>
    </row>
    <row r="2443" spans="6:6">
      <c r="F2443" s="186"/>
    </row>
    <row r="2444" spans="6:6">
      <c r="F2444" s="186"/>
    </row>
    <row r="2445" spans="6:6">
      <c r="F2445" s="186"/>
    </row>
    <row r="2446" spans="6:6">
      <c r="F2446" s="186"/>
    </row>
    <row r="2447" spans="6:6">
      <c r="F2447" s="186"/>
    </row>
    <row r="2448" spans="6:6">
      <c r="F2448" s="186"/>
    </row>
    <row r="2449" spans="6:6">
      <c r="F2449" s="186"/>
    </row>
    <row r="2450" spans="6:6">
      <c r="F2450" s="186"/>
    </row>
    <row r="2451" spans="6:6">
      <c r="F2451" s="186"/>
    </row>
    <row r="2452" spans="6:6">
      <c r="F2452" s="186"/>
    </row>
    <row r="2453" spans="6:6">
      <c r="F2453" s="186"/>
    </row>
    <row r="2454" spans="6:6">
      <c r="F2454" s="186"/>
    </row>
    <row r="2455" spans="6:6">
      <c r="F2455" s="186"/>
    </row>
    <row r="2456" spans="6:6">
      <c r="F2456" s="186"/>
    </row>
    <row r="2457" spans="6:6">
      <c r="F2457" s="186"/>
    </row>
    <row r="2458" spans="6:6">
      <c r="F2458" s="186"/>
    </row>
    <row r="2459" spans="6:6">
      <c r="F2459" s="186"/>
    </row>
    <row r="2460" spans="6:6">
      <c r="F2460" s="186"/>
    </row>
    <row r="2461" spans="6:6">
      <c r="F2461" s="186"/>
    </row>
    <row r="2462" spans="6:6">
      <c r="F2462" s="186"/>
    </row>
    <row r="2463" spans="6:6">
      <c r="F2463" s="186"/>
    </row>
    <row r="2464" spans="6:6">
      <c r="F2464" s="186"/>
    </row>
    <row r="2465" spans="6:6">
      <c r="F2465" s="186"/>
    </row>
    <row r="2466" spans="6:6">
      <c r="F2466" s="186"/>
    </row>
    <row r="2467" spans="6:6">
      <c r="F2467" s="186"/>
    </row>
    <row r="2468" spans="6:6">
      <c r="F2468" s="186"/>
    </row>
    <row r="2469" spans="6:6">
      <c r="F2469" s="186"/>
    </row>
    <row r="2470" spans="6:6">
      <c r="F2470" s="186"/>
    </row>
    <row r="2471" spans="6:6">
      <c r="F2471" s="186"/>
    </row>
    <row r="2472" spans="6:6">
      <c r="F2472" s="186"/>
    </row>
    <row r="2473" spans="6:6">
      <c r="F2473" s="186"/>
    </row>
    <row r="2474" spans="6:6">
      <c r="F2474" s="186"/>
    </row>
    <row r="2475" spans="6:6">
      <c r="F2475" s="186"/>
    </row>
    <row r="2476" spans="6:6">
      <c r="F2476" s="186"/>
    </row>
    <row r="2477" spans="6:6">
      <c r="F2477" s="186"/>
    </row>
    <row r="2478" spans="6:6">
      <c r="F2478" s="186"/>
    </row>
    <row r="2479" spans="6:6">
      <c r="F2479" s="186"/>
    </row>
    <row r="2480" spans="6:6">
      <c r="F2480" s="186"/>
    </row>
    <row r="2481" spans="6:6">
      <c r="F2481" s="186"/>
    </row>
    <row r="2482" spans="6:6">
      <c r="F2482" s="186"/>
    </row>
    <row r="2483" spans="6:6">
      <c r="F2483" s="186"/>
    </row>
    <row r="2484" spans="6:6">
      <c r="F2484" s="186"/>
    </row>
    <row r="2485" spans="6:6">
      <c r="F2485" s="186"/>
    </row>
    <row r="2486" spans="6:6">
      <c r="F2486" s="186"/>
    </row>
    <row r="2487" spans="6:6">
      <c r="F2487" s="186"/>
    </row>
    <row r="2488" spans="6:6">
      <c r="F2488" s="186"/>
    </row>
    <row r="2489" spans="6:6">
      <c r="F2489" s="186"/>
    </row>
    <row r="2490" spans="6:6">
      <c r="F2490" s="186"/>
    </row>
    <row r="2491" spans="6:6">
      <c r="F2491" s="186"/>
    </row>
    <row r="2492" spans="6:6">
      <c r="F2492" s="186"/>
    </row>
    <row r="2493" spans="6:6">
      <c r="F2493" s="186"/>
    </row>
    <row r="2494" spans="6:6">
      <c r="F2494" s="186"/>
    </row>
    <row r="2495" spans="6:6">
      <c r="F2495" s="186"/>
    </row>
    <row r="2496" spans="6:6">
      <c r="F2496" s="186"/>
    </row>
    <row r="2497" spans="6:6">
      <c r="F2497" s="186"/>
    </row>
    <row r="2498" spans="6:6">
      <c r="F2498" s="186"/>
    </row>
    <row r="2499" spans="6:6">
      <c r="F2499" s="186"/>
    </row>
    <row r="2500" spans="6:6">
      <c r="F2500" s="186"/>
    </row>
    <row r="2501" spans="6:6">
      <c r="F2501" s="186"/>
    </row>
    <row r="2502" spans="6:6">
      <c r="F2502" s="186"/>
    </row>
    <row r="2503" spans="6:6">
      <c r="F2503" s="186"/>
    </row>
    <row r="2504" spans="6:6">
      <c r="F2504" s="186"/>
    </row>
    <row r="2505" spans="6:6">
      <c r="F2505" s="186"/>
    </row>
    <row r="2506" spans="6:6">
      <c r="F2506" s="186"/>
    </row>
    <row r="2507" spans="6:6">
      <c r="F2507" s="186"/>
    </row>
    <row r="2508" spans="6:6">
      <c r="F2508" s="186"/>
    </row>
    <row r="2509" spans="6:6">
      <c r="F2509" s="186"/>
    </row>
    <row r="2510" spans="6:6">
      <c r="F2510" s="186"/>
    </row>
    <row r="2511" spans="6:6">
      <c r="F2511" s="186"/>
    </row>
    <row r="2512" spans="6:6">
      <c r="F2512" s="186"/>
    </row>
    <row r="2513" spans="6:6">
      <c r="F2513" s="186"/>
    </row>
    <row r="2514" spans="6:6">
      <c r="F2514" s="186"/>
    </row>
    <row r="2515" spans="6:6">
      <c r="F2515" s="186"/>
    </row>
    <row r="2516" spans="6:6">
      <c r="F2516" s="186"/>
    </row>
    <row r="2517" spans="6:6">
      <c r="F2517" s="186"/>
    </row>
    <row r="2518" spans="6:6">
      <c r="F2518" s="186"/>
    </row>
    <row r="2519" spans="6:6">
      <c r="F2519" s="186"/>
    </row>
    <row r="2520" spans="6:6">
      <c r="F2520" s="186"/>
    </row>
    <row r="2521" spans="6:6">
      <c r="F2521" s="186"/>
    </row>
    <row r="2522" spans="6:6">
      <c r="F2522" s="186"/>
    </row>
    <row r="2523" spans="6:6">
      <c r="F2523" s="186"/>
    </row>
    <row r="2524" spans="6:6">
      <c r="F2524" s="186"/>
    </row>
    <row r="2525" spans="6:6">
      <c r="F2525" s="186"/>
    </row>
    <row r="2526" spans="6:6">
      <c r="F2526" s="186"/>
    </row>
    <row r="2527" spans="6:6">
      <c r="F2527" s="186"/>
    </row>
    <row r="2528" spans="6:6">
      <c r="F2528" s="186"/>
    </row>
    <row r="2529" spans="6:6">
      <c r="F2529" s="186"/>
    </row>
    <row r="2530" spans="6:6">
      <c r="F2530" s="186"/>
    </row>
    <row r="2531" spans="6:6">
      <c r="F2531" s="186"/>
    </row>
    <row r="2532" spans="6:6">
      <c r="F2532" s="186"/>
    </row>
    <row r="2533" spans="6:6">
      <c r="F2533" s="186"/>
    </row>
    <row r="2534" spans="6:6">
      <c r="F2534" s="186"/>
    </row>
    <row r="2535" spans="6:6">
      <c r="F2535" s="186"/>
    </row>
    <row r="2536" spans="6:6">
      <c r="F2536" s="186"/>
    </row>
    <row r="2537" spans="6:6">
      <c r="F2537" s="186"/>
    </row>
    <row r="2538" spans="6:6">
      <c r="F2538" s="186"/>
    </row>
    <row r="2539" spans="6:6">
      <c r="F2539" s="186"/>
    </row>
    <row r="2540" spans="6:6">
      <c r="F2540" s="186"/>
    </row>
    <row r="2541" spans="6:6">
      <c r="F2541" s="186"/>
    </row>
    <row r="2542" spans="6:6">
      <c r="F2542" s="186"/>
    </row>
    <row r="2543" spans="6:6">
      <c r="F2543" s="186"/>
    </row>
    <row r="2544" spans="6:6">
      <c r="F2544" s="186"/>
    </row>
    <row r="2545" spans="6:6">
      <c r="F2545" s="186"/>
    </row>
    <row r="2546" spans="6:6">
      <c r="F2546" s="186"/>
    </row>
    <row r="2547" spans="6:6">
      <c r="F2547" s="186"/>
    </row>
    <row r="2548" spans="6:6">
      <c r="F2548" s="186"/>
    </row>
    <row r="2549" spans="6:6">
      <c r="F2549" s="186"/>
    </row>
    <row r="2550" spans="6:6">
      <c r="F2550" s="186"/>
    </row>
    <row r="2551" spans="6:6">
      <c r="F2551" s="186"/>
    </row>
    <row r="2552" spans="6:6">
      <c r="F2552" s="186"/>
    </row>
    <row r="2553" spans="6:6">
      <c r="F2553" s="186"/>
    </row>
    <row r="2554" spans="6:6">
      <c r="F2554" s="186"/>
    </row>
    <row r="2555" spans="6:6">
      <c r="F2555" s="186"/>
    </row>
    <row r="2556" spans="6:6">
      <c r="F2556" s="186"/>
    </row>
    <row r="2557" spans="6:6">
      <c r="F2557" s="186"/>
    </row>
    <row r="2558" spans="6:6">
      <c r="F2558" s="186"/>
    </row>
    <row r="2559" spans="6:6">
      <c r="F2559" s="186"/>
    </row>
    <row r="2560" spans="6:6">
      <c r="F2560" s="186"/>
    </row>
    <row r="2561" spans="6:6">
      <c r="F2561" s="186"/>
    </row>
    <row r="2562" spans="6:6">
      <c r="F2562" s="186"/>
    </row>
    <row r="2563" spans="6:6">
      <c r="F2563" s="186"/>
    </row>
    <row r="2564" spans="6:6">
      <c r="F2564" s="186"/>
    </row>
    <row r="2565" spans="6:6">
      <c r="F2565" s="186"/>
    </row>
    <row r="2566" spans="6:6">
      <c r="F2566" s="186"/>
    </row>
    <row r="2567" spans="6:6">
      <c r="F2567" s="186"/>
    </row>
    <row r="2568" spans="6:6">
      <c r="F2568" s="186"/>
    </row>
    <row r="2569" spans="6:6">
      <c r="F2569" s="186"/>
    </row>
    <row r="2570" spans="6:6">
      <c r="F2570" s="186"/>
    </row>
    <row r="2571" spans="6:6">
      <c r="F2571" s="186"/>
    </row>
    <row r="2572" spans="6:6">
      <c r="F2572" s="186"/>
    </row>
    <row r="2573" spans="6:6">
      <c r="F2573" s="186"/>
    </row>
    <row r="2574" spans="6:6">
      <c r="F2574" s="186"/>
    </row>
    <row r="2575" spans="6:6">
      <c r="F2575" s="186"/>
    </row>
    <row r="2576" spans="6:6">
      <c r="F2576" s="186"/>
    </row>
    <row r="2577" spans="6:6">
      <c r="F2577" s="186"/>
    </row>
    <row r="2578" spans="6:6">
      <c r="F2578" s="186"/>
    </row>
    <row r="2579" spans="6:6">
      <c r="F2579" s="186"/>
    </row>
    <row r="2580" spans="6:6">
      <c r="F2580" s="186"/>
    </row>
    <row r="2581" spans="6:6">
      <c r="F2581" s="186"/>
    </row>
    <row r="2582" spans="6:6">
      <c r="F2582" s="186"/>
    </row>
    <row r="2583" spans="6:6">
      <c r="F2583" s="186"/>
    </row>
    <row r="2584" spans="6:6">
      <c r="F2584" s="186"/>
    </row>
    <row r="2585" spans="6:6">
      <c r="F2585" s="186"/>
    </row>
    <row r="2586" spans="6:6">
      <c r="F2586" s="186"/>
    </row>
    <row r="2587" spans="6:6">
      <c r="F2587" s="186"/>
    </row>
    <row r="2588" spans="6:6">
      <c r="F2588" s="186"/>
    </row>
    <row r="2589" spans="6:6">
      <c r="F2589" s="186"/>
    </row>
    <row r="2590" spans="6:6">
      <c r="F2590" s="186"/>
    </row>
    <row r="2591" spans="6:6">
      <c r="F2591" s="186"/>
    </row>
    <row r="2592" spans="6:6">
      <c r="F2592" s="186"/>
    </row>
    <row r="2593" spans="6:6">
      <c r="F2593" s="186"/>
    </row>
    <row r="2594" spans="6:6">
      <c r="F2594" s="186"/>
    </row>
    <row r="2595" spans="6:6">
      <c r="F2595" s="186"/>
    </row>
    <row r="2596" spans="6:6">
      <c r="F2596" s="186"/>
    </row>
    <row r="2597" spans="6:6">
      <c r="F2597" s="186"/>
    </row>
    <row r="2598" spans="6:6">
      <c r="F2598" s="186"/>
    </row>
    <row r="2599" spans="6:6">
      <c r="F2599" s="186"/>
    </row>
    <row r="2600" spans="6:6">
      <c r="F2600" s="186"/>
    </row>
    <row r="2601" spans="6:6">
      <c r="F2601" s="186"/>
    </row>
    <row r="2602" spans="6:6">
      <c r="F2602" s="186"/>
    </row>
    <row r="2603" spans="6:6">
      <c r="F2603" s="186"/>
    </row>
    <row r="2604" spans="6:6">
      <c r="F2604" s="186"/>
    </row>
    <row r="2605" spans="6:6">
      <c r="F2605" s="186"/>
    </row>
    <row r="2606" spans="6:6">
      <c r="F2606" s="186"/>
    </row>
    <row r="2607" spans="6:6">
      <c r="F2607" s="186"/>
    </row>
    <row r="2608" spans="6:6">
      <c r="F2608" s="186"/>
    </row>
    <row r="2609" spans="6:6">
      <c r="F2609" s="186"/>
    </row>
    <row r="2610" spans="6:6">
      <c r="F2610" s="186"/>
    </row>
    <row r="2611" spans="6:6">
      <c r="F2611" s="186"/>
    </row>
    <row r="2612" spans="6:6">
      <c r="F2612" s="186"/>
    </row>
    <row r="2613" spans="6:6">
      <c r="F2613" s="186"/>
    </row>
    <row r="2614" spans="6:6">
      <c r="F2614" s="186"/>
    </row>
    <row r="2615" spans="6:6">
      <c r="F2615" s="186"/>
    </row>
    <row r="2616" spans="6:6">
      <c r="F2616" s="186"/>
    </row>
    <row r="2617" spans="6:6">
      <c r="F2617" s="186"/>
    </row>
    <row r="2618" spans="6:6">
      <c r="F2618" s="186"/>
    </row>
    <row r="2619" spans="6:6">
      <c r="F2619" s="186"/>
    </row>
    <row r="2620" spans="6:6">
      <c r="F2620" s="186"/>
    </row>
    <row r="2621" spans="6:6">
      <c r="F2621" s="186"/>
    </row>
    <row r="2622" spans="6:6">
      <c r="F2622" s="186"/>
    </row>
    <row r="2623" spans="6:6">
      <c r="F2623" s="186"/>
    </row>
    <row r="2624" spans="6:6">
      <c r="F2624" s="186"/>
    </row>
    <row r="2625" spans="6:6">
      <c r="F2625" s="186"/>
    </row>
    <row r="2626" spans="6:6">
      <c r="F2626" s="186"/>
    </row>
    <row r="2627" spans="6:6">
      <c r="F2627" s="186"/>
    </row>
    <row r="2628" spans="6:6">
      <c r="F2628" s="186"/>
    </row>
    <row r="2629" spans="6:6">
      <c r="F2629" s="186"/>
    </row>
    <row r="2630" spans="6:6">
      <c r="F2630" s="186"/>
    </row>
    <row r="2631" spans="6:6">
      <c r="F2631" s="186"/>
    </row>
    <row r="2632" spans="6:6">
      <c r="F2632" s="186"/>
    </row>
    <row r="2633" spans="6:6">
      <c r="F2633" s="186"/>
    </row>
    <row r="2634" spans="6:6">
      <c r="F2634" s="186"/>
    </row>
    <row r="2635" spans="6:6">
      <c r="F2635" s="186"/>
    </row>
    <row r="2636" spans="6:6">
      <c r="F2636" s="186"/>
    </row>
    <row r="2637" spans="6:6">
      <c r="F2637" s="186"/>
    </row>
    <row r="2638" spans="6:6">
      <c r="F2638" s="186"/>
    </row>
    <row r="2639" spans="6:6">
      <c r="F2639" s="186"/>
    </row>
    <row r="2640" spans="6:6">
      <c r="F2640" s="186"/>
    </row>
    <row r="2641" spans="6:6">
      <c r="F2641" s="186"/>
    </row>
    <row r="2642" spans="6:6">
      <c r="F2642" s="186"/>
    </row>
    <row r="2643" spans="6:6">
      <c r="F2643" s="186"/>
    </row>
    <row r="2644" spans="6:6">
      <c r="F2644" s="186"/>
    </row>
    <row r="2645" spans="6:6">
      <c r="F2645" s="186"/>
    </row>
    <row r="2646" spans="6:6">
      <c r="F2646" s="186"/>
    </row>
    <row r="2647" spans="6:6">
      <c r="F2647" s="186"/>
    </row>
    <row r="2648" spans="6:6">
      <c r="F2648" s="186"/>
    </row>
    <row r="2649" spans="6:6">
      <c r="F2649" s="186"/>
    </row>
    <row r="2650" spans="6:6">
      <c r="F2650" s="186"/>
    </row>
    <row r="2651" spans="6:6">
      <c r="F2651" s="186"/>
    </row>
    <row r="2652" spans="6:6">
      <c r="F2652" s="186"/>
    </row>
    <row r="2653" spans="6:6">
      <c r="F2653" s="186"/>
    </row>
    <row r="2654" spans="6:6">
      <c r="F2654" s="186"/>
    </row>
    <row r="2655" spans="6:6">
      <c r="F2655" s="186"/>
    </row>
    <row r="2656" spans="6:6">
      <c r="F2656" s="186"/>
    </row>
    <row r="2657" spans="6:6">
      <c r="F2657" s="186"/>
    </row>
    <row r="2658" spans="6:6">
      <c r="F2658" s="186"/>
    </row>
    <row r="2659" spans="6:6">
      <c r="F2659" s="186"/>
    </row>
    <row r="2660" spans="6:6">
      <c r="F2660" s="186"/>
    </row>
    <row r="2661" spans="6:6">
      <c r="F2661" s="186"/>
    </row>
    <row r="2662" spans="6:6">
      <c r="F2662" s="186"/>
    </row>
    <row r="2663" spans="6:6">
      <c r="F2663" s="186"/>
    </row>
    <row r="2664" spans="6:6">
      <c r="F2664" s="186"/>
    </row>
    <row r="2665" spans="6:6">
      <c r="F2665" s="186"/>
    </row>
    <row r="2666" spans="6:6">
      <c r="F2666" s="186"/>
    </row>
    <row r="2667" spans="6:6">
      <c r="F2667" s="186"/>
    </row>
    <row r="2668" spans="6:6">
      <c r="F2668" s="186"/>
    </row>
    <row r="2669" spans="6:6">
      <c r="F2669" s="186"/>
    </row>
    <row r="2670" spans="6:6">
      <c r="F2670" s="186"/>
    </row>
    <row r="2671" spans="6:6">
      <c r="F2671" s="186"/>
    </row>
    <row r="2672" spans="6:6">
      <c r="F2672" s="186"/>
    </row>
    <row r="2673" spans="6:6">
      <c r="F2673" s="186"/>
    </row>
    <row r="2674" spans="6:6">
      <c r="F2674" s="186"/>
    </row>
    <row r="2675" spans="6:6">
      <c r="F2675" s="186"/>
    </row>
    <row r="2676" spans="6:6">
      <c r="F2676" s="186"/>
    </row>
    <row r="2677" spans="6:6">
      <c r="F2677" s="186"/>
    </row>
    <row r="2678" spans="6:6">
      <c r="F2678" s="186"/>
    </row>
    <row r="2679" spans="6:6">
      <c r="F2679" s="186"/>
    </row>
    <row r="2680" spans="6:6">
      <c r="F2680" s="186"/>
    </row>
    <row r="2681" spans="6:6">
      <c r="F2681" s="186"/>
    </row>
    <row r="2682" spans="6:6">
      <c r="F2682" s="186"/>
    </row>
    <row r="2683" spans="6:6">
      <c r="F2683" s="186"/>
    </row>
    <row r="2684" spans="6:6">
      <c r="F2684" s="186"/>
    </row>
    <row r="2685" spans="6:6">
      <c r="F2685" s="186"/>
    </row>
    <row r="2686" spans="6:6">
      <c r="F2686" s="186"/>
    </row>
    <row r="2687" spans="6:6">
      <c r="F2687" s="186"/>
    </row>
    <row r="2688" spans="6:6">
      <c r="F2688" s="186"/>
    </row>
    <row r="2689" spans="6:6">
      <c r="F2689" s="186"/>
    </row>
    <row r="2690" spans="6:6">
      <c r="F2690" s="186"/>
    </row>
    <row r="2691" spans="6:6">
      <c r="F2691" s="186"/>
    </row>
    <row r="2692" spans="6:6">
      <c r="F2692" s="186"/>
    </row>
    <row r="2693" spans="6:6">
      <c r="F2693" s="186"/>
    </row>
    <row r="2694" spans="6:6">
      <c r="F2694" s="186"/>
    </row>
    <row r="2695" spans="6:6">
      <c r="F2695" s="186"/>
    </row>
    <row r="2696" spans="6:6">
      <c r="F2696" s="186"/>
    </row>
    <row r="2697" spans="6:6">
      <c r="F2697" s="186"/>
    </row>
    <row r="2698" spans="6:6">
      <c r="F2698" s="186"/>
    </row>
    <row r="2699" spans="6:6">
      <c r="F2699" s="186"/>
    </row>
    <row r="2700" spans="6:6">
      <c r="F2700" s="186"/>
    </row>
    <row r="2701" spans="6:6">
      <c r="F2701" s="186"/>
    </row>
    <row r="2702" spans="6:6">
      <c r="F2702" s="186"/>
    </row>
    <row r="2703" spans="6:6">
      <c r="F2703" s="186"/>
    </row>
    <row r="2704" spans="6:6">
      <c r="F2704" s="186"/>
    </row>
    <row r="2705" spans="6:6">
      <c r="F2705" s="186"/>
    </row>
    <row r="2706" spans="6:6">
      <c r="F2706" s="186"/>
    </row>
    <row r="2707" spans="6:6">
      <c r="F2707" s="186"/>
    </row>
    <row r="2708" spans="6:6">
      <c r="F2708" s="186"/>
    </row>
    <row r="2709" spans="6:6">
      <c r="F2709" s="186"/>
    </row>
    <row r="2710" spans="6:6">
      <c r="F2710" s="186"/>
    </row>
    <row r="2711" spans="6:6">
      <c r="F2711" s="186"/>
    </row>
    <row r="2712" spans="6:6">
      <c r="F2712" s="186"/>
    </row>
    <row r="2713" spans="6:6">
      <c r="F2713" s="186"/>
    </row>
    <row r="2714" spans="6:6">
      <c r="F2714" s="186"/>
    </row>
    <row r="2715" spans="6:6">
      <c r="F2715" s="186"/>
    </row>
    <row r="2716" spans="6:6">
      <c r="F2716" s="186"/>
    </row>
    <row r="2717" spans="6:6">
      <c r="F2717" s="186"/>
    </row>
    <row r="2718" spans="6:6">
      <c r="F2718" s="186"/>
    </row>
    <row r="2719" spans="6:6">
      <c r="F2719" s="186"/>
    </row>
    <row r="2720" spans="6:6">
      <c r="F2720" s="186"/>
    </row>
    <row r="2721" spans="6:6">
      <c r="F2721" s="186"/>
    </row>
    <row r="2722" spans="6:6">
      <c r="F2722" s="186"/>
    </row>
    <row r="2723" spans="6:6">
      <c r="F2723" s="186"/>
    </row>
    <row r="2724" spans="6:6">
      <c r="F2724" s="186"/>
    </row>
    <row r="2725" spans="6:6">
      <c r="F2725" s="186"/>
    </row>
    <row r="2726" spans="6:6">
      <c r="F2726" s="186"/>
    </row>
    <row r="2727" spans="6:6">
      <c r="F2727" s="186"/>
    </row>
    <row r="2728" spans="6:6">
      <c r="F2728" s="186"/>
    </row>
    <row r="2729" spans="6:6">
      <c r="F2729" s="186"/>
    </row>
    <row r="2730" spans="6:6">
      <c r="F2730" s="186"/>
    </row>
    <row r="2731" spans="6:6">
      <c r="F2731" s="186"/>
    </row>
    <row r="2732" spans="6:6">
      <c r="F2732" s="186"/>
    </row>
    <row r="2733" spans="6:6">
      <c r="F2733" s="186"/>
    </row>
    <row r="2734" spans="6:6">
      <c r="F2734" s="186"/>
    </row>
    <row r="2735" spans="6:6">
      <c r="F2735" s="186"/>
    </row>
    <row r="2736" spans="6:6">
      <c r="F2736" s="186"/>
    </row>
    <row r="2737" spans="6:6">
      <c r="F2737" s="186"/>
    </row>
    <row r="2738" spans="6:6">
      <c r="F2738" s="186"/>
    </row>
    <row r="2739" spans="6:6">
      <c r="F2739" s="186"/>
    </row>
    <row r="2740" spans="6:6">
      <c r="F2740" s="186"/>
    </row>
    <row r="2741" spans="6:6">
      <c r="F2741" s="186"/>
    </row>
    <row r="2742" spans="6:6">
      <c r="F2742" s="186"/>
    </row>
    <row r="2743" spans="6:6">
      <c r="F2743" s="186"/>
    </row>
    <row r="2744" spans="6:6">
      <c r="F2744" s="186"/>
    </row>
    <row r="2745" spans="6:6">
      <c r="F2745" s="186"/>
    </row>
    <row r="2746" spans="6:6">
      <c r="F2746" s="186"/>
    </row>
    <row r="2747" spans="6:6">
      <c r="F2747" s="186"/>
    </row>
    <row r="2748" spans="6:6">
      <c r="F2748" s="186"/>
    </row>
    <row r="2749" spans="6:6">
      <c r="F2749" s="186"/>
    </row>
    <row r="2750" spans="6:6">
      <c r="F2750" s="186"/>
    </row>
    <row r="2751" spans="6:6">
      <c r="F2751" s="186"/>
    </row>
    <row r="2752" spans="6:6">
      <c r="F2752" s="186"/>
    </row>
    <row r="2753" spans="6:6">
      <c r="F2753" s="186"/>
    </row>
    <row r="2754" spans="6:6">
      <c r="F2754" s="186"/>
    </row>
    <row r="2755" spans="6:6">
      <c r="F2755" s="186"/>
    </row>
    <row r="2756" spans="6:6">
      <c r="F2756" s="186"/>
    </row>
    <row r="2757" spans="6:6">
      <c r="F2757" s="186"/>
    </row>
    <row r="2758" spans="6:6">
      <c r="F2758" s="186"/>
    </row>
    <row r="2759" spans="6:6">
      <c r="F2759" s="186"/>
    </row>
    <row r="2760" spans="6:6">
      <c r="F2760" s="186"/>
    </row>
    <row r="2761" spans="6:6">
      <c r="F2761" s="186"/>
    </row>
    <row r="2762" spans="6:6">
      <c r="F2762" s="186"/>
    </row>
    <row r="2763" spans="6:6">
      <c r="F2763" s="186"/>
    </row>
    <row r="2764" spans="6:6">
      <c r="F2764" s="186"/>
    </row>
    <row r="2765" spans="6:6">
      <c r="F2765" s="186"/>
    </row>
    <row r="2766" spans="6:6">
      <c r="F2766" s="186"/>
    </row>
    <row r="2767" spans="6:6">
      <c r="F2767" s="186"/>
    </row>
    <row r="2768" spans="6:6">
      <c r="F2768" s="186"/>
    </row>
    <row r="2769" spans="6:6">
      <c r="F2769" s="186"/>
    </row>
    <row r="2770" spans="6:6">
      <c r="F2770" s="186"/>
    </row>
    <row r="2771" spans="6:6">
      <c r="F2771" s="186"/>
    </row>
    <row r="2772" spans="6:6">
      <c r="F2772" s="186"/>
    </row>
    <row r="2773" spans="6:6">
      <c r="F2773" s="186"/>
    </row>
    <row r="2774" spans="6:6">
      <c r="F2774" s="186"/>
    </row>
    <row r="2775" spans="6:6">
      <c r="F2775" s="186"/>
    </row>
    <row r="2776" spans="6:6">
      <c r="F2776" s="186"/>
    </row>
    <row r="2777" spans="6:6">
      <c r="F2777" s="186"/>
    </row>
    <row r="2778" spans="6:6">
      <c r="F2778" s="186"/>
    </row>
    <row r="2779" spans="6:6">
      <c r="F2779" s="186"/>
    </row>
    <row r="2780" spans="6:6">
      <c r="F2780" s="186"/>
    </row>
    <row r="2781" spans="6:6">
      <c r="F2781" s="186"/>
    </row>
    <row r="2782" spans="6:6">
      <c r="F2782" s="186"/>
    </row>
    <row r="2783" spans="6:6">
      <c r="F2783" s="186"/>
    </row>
    <row r="2784" spans="6:6">
      <c r="F2784" s="186"/>
    </row>
    <row r="2785" spans="6:6">
      <c r="F2785" s="186"/>
    </row>
    <row r="2786" spans="6:6">
      <c r="F2786" s="186"/>
    </row>
    <row r="2787" spans="6:6">
      <c r="F2787" s="186"/>
    </row>
    <row r="2788" spans="6:6">
      <c r="F2788" s="186"/>
    </row>
    <row r="2789" spans="6:6">
      <c r="F2789" s="186"/>
    </row>
    <row r="2790" spans="6:6">
      <c r="F2790" s="186"/>
    </row>
    <row r="2791" spans="6:6">
      <c r="F2791" s="186"/>
    </row>
    <row r="2792" spans="6:6">
      <c r="F2792" s="186"/>
    </row>
    <row r="2793" spans="6:6">
      <c r="F2793" s="186"/>
    </row>
    <row r="2794" spans="6:6">
      <c r="F2794" s="186"/>
    </row>
    <row r="2795" spans="6:6">
      <c r="F2795" s="186"/>
    </row>
    <row r="2796" spans="6:6">
      <c r="F2796" s="186"/>
    </row>
    <row r="2797" spans="6:6">
      <c r="F2797" s="186"/>
    </row>
    <row r="2798" spans="6:6">
      <c r="F2798" s="186"/>
    </row>
    <row r="2799" spans="6:6">
      <c r="F2799" s="186"/>
    </row>
    <row r="2800" spans="6:6">
      <c r="F2800" s="186"/>
    </row>
    <row r="2801" spans="6:6">
      <c r="F2801" s="186"/>
    </row>
    <row r="2802" spans="6:6">
      <c r="F2802" s="186"/>
    </row>
    <row r="2803" spans="6:6">
      <c r="F2803" s="186"/>
    </row>
    <row r="2804" spans="6:6">
      <c r="F2804" s="186"/>
    </row>
    <row r="2805" spans="6:6">
      <c r="F2805" s="186"/>
    </row>
    <row r="2806" spans="6:6">
      <c r="F2806" s="186"/>
    </row>
    <row r="2807" spans="6:6">
      <c r="F2807" s="186"/>
    </row>
    <row r="2808" spans="6:6">
      <c r="F2808" s="186"/>
    </row>
    <row r="2809" spans="6:6">
      <c r="F2809" s="186"/>
    </row>
    <row r="2810" spans="6:6">
      <c r="F2810" s="186"/>
    </row>
    <row r="2811" spans="6:6">
      <c r="F2811" s="186"/>
    </row>
    <row r="2812" spans="6:6">
      <c r="F2812" s="186"/>
    </row>
    <row r="2813" spans="6:6">
      <c r="F2813" s="186"/>
    </row>
    <row r="2814" spans="6:6">
      <c r="F2814" s="186"/>
    </row>
    <row r="2815" spans="6:6">
      <c r="F2815" s="186"/>
    </row>
    <row r="2816" spans="6:6">
      <c r="F2816" s="186"/>
    </row>
    <row r="2817" spans="6:6">
      <c r="F2817" s="186"/>
    </row>
    <row r="2818" spans="6:6">
      <c r="F2818" s="186"/>
    </row>
    <row r="2819" spans="6:6">
      <c r="F2819" s="186"/>
    </row>
    <row r="2820" spans="6:6">
      <c r="F2820" s="186"/>
    </row>
    <row r="2821" spans="6:6">
      <c r="F2821" s="186"/>
    </row>
    <row r="2822" spans="6:6">
      <c r="F2822" s="186"/>
    </row>
    <row r="2823" spans="6:6">
      <c r="F2823" s="186"/>
    </row>
    <row r="2824" spans="6:6">
      <c r="F2824" s="186"/>
    </row>
    <row r="2825" spans="6:6">
      <c r="F2825" s="186"/>
    </row>
    <row r="2826" spans="6:6">
      <c r="F2826" s="186"/>
    </row>
    <row r="2827" spans="6:6">
      <c r="F2827" s="186"/>
    </row>
    <row r="2828" spans="6:6">
      <c r="F2828" s="186"/>
    </row>
    <row r="2829" spans="6:6">
      <c r="F2829" s="186"/>
    </row>
    <row r="2830" spans="6:6">
      <c r="F2830" s="186"/>
    </row>
    <row r="2831" spans="6:6">
      <c r="F2831" s="186"/>
    </row>
    <row r="2832" spans="6:6">
      <c r="F2832" s="186"/>
    </row>
    <row r="2833" spans="6:6">
      <c r="F2833" s="186"/>
    </row>
    <row r="2834" spans="6:6">
      <c r="F2834" s="186"/>
    </row>
    <row r="2835" spans="6:6">
      <c r="F2835" s="186"/>
    </row>
    <row r="2836" spans="6:6">
      <c r="F2836" s="186"/>
    </row>
    <row r="2837" spans="6:6">
      <c r="F2837" s="186"/>
    </row>
    <row r="2838" spans="6:6">
      <c r="F2838" s="186"/>
    </row>
    <row r="2839" spans="6:6">
      <c r="F2839" s="186"/>
    </row>
    <row r="2840" spans="6:6">
      <c r="F2840" s="186"/>
    </row>
    <row r="2841" spans="6:6">
      <c r="F2841" s="186"/>
    </row>
    <row r="2842" spans="6:6">
      <c r="F2842" s="186"/>
    </row>
    <row r="2843" spans="6:6">
      <c r="F2843" s="186"/>
    </row>
    <row r="2844" spans="6:6">
      <c r="F2844" s="186"/>
    </row>
    <row r="2845" spans="6:6">
      <c r="F2845" s="186"/>
    </row>
    <row r="2846" spans="6:6">
      <c r="F2846" s="186"/>
    </row>
    <row r="2847" spans="6:6">
      <c r="F2847" s="186"/>
    </row>
    <row r="2848" spans="6:6">
      <c r="F2848" s="186"/>
    </row>
    <row r="2849" spans="6:6">
      <c r="F2849" s="186"/>
    </row>
    <row r="2850" spans="6:6">
      <c r="F2850" s="186"/>
    </row>
    <row r="2851" spans="6:6">
      <c r="F2851" s="186"/>
    </row>
    <row r="2852" spans="6:6">
      <c r="F2852" s="186"/>
    </row>
    <row r="2853" spans="6:6">
      <c r="F2853" s="186"/>
    </row>
    <row r="2854" spans="6:6">
      <c r="F2854" s="186"/>
    </row>
    <row r="2855" spans="6:6">
      <c r="F2855" s="186"/>
    </row>
    <row r="2856" spans="6:6">
      <c r="F2856" s="186"/>
    </row>
    <row r="2857" spans="6:6">
      <c r="F2857" s="186"/>
    </row>
    <row r="2858" spans="6:6">
      <c r="F2858" s="186"/>
    </row>
    <row r="2859" spans="6:6">
      <c r="F2859" s="186"/>
    </row>
    <row r="2860" spans="6:6">
      <c r="F2860" s="186"/>
    </row>
    <row r="2861" spans="6:6">
      <c r="F2861" s="186"/>
    </row>
    <row r="2862" spans="6:6">
      <c r="F2862" s="186"/>
    </row>
    <row r="2863" spans="6:6">
      <c r="F2863" s="186"/>
    </row>
    <row r="2864" spans="6:6">
      <c r="F2864" s="186"/>
    </row>
    <row r="2865" spans="6:6">
      <c r="F2865" s="186"/>
    </row>
    <row r="2866" spans="6:6">
      <c r="F2866" s="186"/>
    </row>
    <row r="2867" spans="6:6">
      <c r="F2867" s="186"/>
    </row>
    <row r="2868" spans="6:6">
      <c r="F2868" s="186"/>
    </row>
    <row r="2869" spans="6:6">
      <c r="F2869" s="186"/>
    </row>
    <row r="2870" spans="6:6">
      <c r="F2870" s="186"/>
    </row>
    <row r="2871" spans="6:6">
      <c r="F2871" s="186"/>
    </row>
    <row r="2872" spans="6:6">
      <c r="F2872" s="186"/>
    </row>
    <row r="2873" spans="6:6">
      <c r="F2873" s="186"/>
    </row>
    <row r="2874" spans="6:6">
      <c r="F2874" s="186"/>
    </row>
    <row r="2875" spans="6:6">
      <c r="F2875" s="186"/>
    </row>
    <row r="2876" spans="6:6">
      <c r="F2876" s="186"/>
    </row>
    <row r="2877" spans="6:6">
      <c r="F2877" s="186"/>
    </row>
    <row r="2878" spans="6:6">
      <c r="F2878" s="186"/>
    </row>
    <row r="2879" spans="6:6">
      <c r="F2879" s="186"/>
    </row>
    <row r="2880" spans="6:6">
      <c r="F2880" s="186"/>
    </row>
    <row r="2881" spans="6:6">
      <c r="F2881" s="186"/>
    </row>
    <row r="2882" spans="6:6">
      <c r="F2882" s="186"/>
    </row>
    <row r="2883" spans="6:6">
      <c r="F2883" s="186"/>
    </row>
    <row r="2884" spans="6:6">
      <c r="F2884" s="186"/>
    </row>
    <row r="2885" spans="6:6">
      <c r="F2885" s="186"/>
    </row>
    <row r="2886" spans="6:6">
      <c r="F2886" s="186"/>
    </row>
    <row r="2887" spans="6:6">
      <c r="F2887" s="186"/>
    </row>
    <row r="2888" spans="6:6">
      <c r="F2888" s="186"/>
    </row>
    <row r="2889" spans="6:6">
      <c r="F2889" s="186"/>
    </row>
    <row r="2890" spans="6:6">
      <c r="F2890" s="186"/>
    </row>
    <row r="2891" spans="6:6">
      <c r="F2891" s="186"/>
    </row>
    <row r="2892" spans="6:6">
      <c r="F2892" s="186"/>
    </row>
    <row r="2893" spans="6:6">
      <c r="F2893" s="186"/>
    </row>
    <row r="2894" spans="6:6">
      <c r="F2894" s="186"/>
    </row>
    <row r="2895" spans="6:6">
      <c r="F2895" s="186"/>
    </row>
    <row r="2896" spans="6:6">
      <c r="F2896" s="186"/>
    </row>
    <row r="2897" spans="6:6">
      <c r="F2897" s="186"/>
    </row>
    <row r="2898" spans="6:6">
      <c r="F2898" s="186"/>
    </row>
    <row r="2899" spans="6:6">
      <c r="F2899" s="186"/>
    </row>
    <row r="2900" spans="6:6">
      <c r="F2900" s="186"/>
    </row>
    <row r="2901" spans="6:6">
      <c r="F2901" s="186"/>
    </row>
    <row r="2902" spans="6:6">
      <c r="F2902" s="186"/>
    </row>
    <row r="2903" spans="6:6">
      <c r="F2903" s="186"/>
    </row>
    <row r="2904" spans="6:6">
      <c r="F2904" s="186"/>
    </row>
    <row r="2905" spans="6:6">
      <c r="F2905" s="186"/>
    </row>
    <row r="2906" spans="6:6">
      <c r="F2906" s="186"/>
    </row>
    <row r="2907" spans="6:6">
      <c r="F2907" s="186"/>
    </row>
    <row r="2908" spans="6:6">
      <c r="F2908" s="186"/>
    </row>
    <row r="2909" spans="6:6">
      <c r="F2909" s="186"/>
    </row>
    <row r="2910" spans="6:6">
      <c r="F2910" s="186"/>
    </row>
    <row r="2911" spans="6:6">
      <c r="F2911" s="186"/>
    </row>
    <row r="2912" spans="6:6">
      <c r="F2912" s="186"/>
    </row>
    <row r="2913" spans="6:6">
      <c r="F2913" s="186"/>
    </row>
    <row r="2914" spans="6:6">
      <c r="F2914" s="186"/>
    </row>
    <row r="2915" spans="6:6">
      <c r="F2915" s="186"/>
    </row>
    <row r="2916" spans="6:6">
      <c r="F2916" s="186"/>
    </row>
    <row r="2917" spans="6:6">
      <c r="F2917" s="186"/>
    </row>
    <row r="2918" spans="6:6">
      <c r="F2918" s="186"/>
    </row>
    <row r="2919" spans="6:6">
      <c r="F2919" s="186"/>
    </row>
    <row r="2920" spans="6:6">
      <c r="F2920" s="186"/>
    </row>
    <row r="2921" spans="6:6">
      <c r="F2921" s="186"/>
    </row>
    <row r="2922" spans="6:6">
      <c r="F2922" s="186"/>
    </row>
    <row r="2923" spans="6:6">
      <c r="F2923" s="186"/>
    </row>
    <row r="2924" spans="6:6">
      <c r="F2924" s="186"/>
    </row>
    <row r="2925" spans="6:6">
      <c r="F2925" s="186"/>
    </row>
    <row r="2926" spans="6:6">
      <c r="F2926" s="186"/>
    </row>
    <row r="2927" spans="6:6">
      <c r="F2927" s="186"/>
    </row>
    <row r="2928" spans="6:6">
      <c r="F2928" s="186"/>
    </row>
    <row r="2929" spans="6:6">
      <c r="F2929" s="186"/>
    </row>
    <row r="2930" spans="6:6">
      <c r="F2930" s="186"/>
    </row>
    <row r="2931" spans="6:6">
      <c r="F2931" s="186"/>
    </row>
    <row r="2932" spans="6:6">
      <c r="F2932" s="186"/>
    </row>
    <row r="2933" spans="6:6">
      <c r="F2933" s="186"/>
    </row>
    <row r="2934" spans="6:6">
      <c r="F2934" s="186"/>
    </row>
    <row r="2935" spans="6:6">
      <c r="F2935" s="186"/>
    </row>
    <row r="2936" spans="6:6">
      <c r="F2936" s="186"/>
    </row>
    <row r="2937" spans="6:6">
      <c r="F2937" s="186"/>
    </row>
    <row r="2938" spans="6:6">
      <c r="F2938" s="186"/>
    </row>
    <row r="2939" spans="6:6">
      <c r="F2939" s="186"/>
    </row>
    <row r="2940" spans="6:6">
      <c r="F2940" s="186"/>
    </row>
    <row r="2941" spans="6:6">
      <c r="F2941" s="186"/>
    </row>
    <row r="2942" spans="6:6">
      <c r="F2942" s="186"/>
    </row>
    <row r="2943" spans="6:6">
      <c r="F2943" s="186"/>
    </row>
    <row r="2944" spans="6:6">
      <c r="F2944" s="186"/>
    </row>
    <row r="2945" spans="6:6">
      <c r="F2945" s="186"/>
    </row>
    <row r="2946" spans="6:6">
      <c r="F2946" s="186"/>
    </row>
    <row r="2947" spans="6:6">
      <c r="F2947" s="186"/>
    </row>
    <row r="2948" spans="6:6">
      <c r="F2948" s="186"/>
    </row>
    <row r="2949" spans="6:6">
      <c r="F2949" s="186"/>
    </row>
    <row r="2950" spans="6:6">
      <c r="F2950" s="186"/>
    </row>
    <row r="2951" spans="6:6">
      <c r="F2951" s="186"/>
    </row>
    <row r="2952" spans="6:6">
      <c r="F2952" s="186"/>
    </row>
    <row r="2953" spans="6:6">
      <c r="F2953" s="186"/>
    </row>
    <row r="2954" spans="6:6">
      <c r="F2954" s="186"/>
    </row>
    <row r="2955" spans="6:6">
      <c r="F2955" s="186"/>
    </row>
    <row r="2956" spans="6:6">
      <c r="F2956" s="186"/>
    </row>
    <row r="2957" spans="6:6">
      <c r="F2957" s="186"/>
    </row>
    <row r="2958" spans="6:6">
      <c r="F2958" s="186"/>
    </row>
    <row r="2959" spans="6:6">
      <c r="F2959" s="186"/>
    </row>
    <row r="2960" spans="6:6">
      <c r="F2960" s="186"/>
    </row>
    <row r="2961" spans="6:6">
      <c r="F2961" s="186"/>
    </row>
    <row r="2962" spans="6:6">
      <c r="F2962" s="186"/>
    </row>
    <row r="2963" spans="6:6">
      <c r="F2963" s="186"/>
    </row>
    <row r="2964" spans="6:6">
      <c r="F2964" s="186"/>
    </row>
    <row r="2965" spans="6:6">
      <c r="F2965" s="186"/>
    </row>
    <row r="2966" spans="6:6">
      <c r="F2966" s="186"/>
    </row>
    <row r="2967" spans="6:6">
      <c r="F2967" s="186"/>
    </row>
    <row r="2968" spans="6:6">
      <c r="F2968" s="186"/>
    </row>
    <row r="2969" spans="6:6">
      <c r="F2969" s="186"/>
    </row>
    <row r="2970" spans="6:6">
      <c r="F2970" s="186"/>
    </row>
    <row r="2971" spans="6:6">
      <c r="F2971" s="186"/>
    </row>
    <row r="2972" spans="6:6">
      <c r="F2972" s="186"/>
    </row>
    <row r="2973" spans="6:6">
      <c r="F2973" s="186"/>
    </row>
    <row r="2974" spans="6:6">
      <c r="F2974" s="186"/>
    </row>
    <row r="2975" spans="6:6">
      <c r="F2975" s="186"/>
    </row>
    <row r="2976" spans="6:6">
      <c r="F2976" s="186"/>
    </row>
    <row r="2977" spans="6:6">
      <c r="F2977" s="186"/>
    </row>
    <row r="2978" spans="6:6">
      <c r="F2978" s="186"/>
    </row>
    <row r="2979" spans="6:6">
      <c r="F2979" s="186"/>
    </row>
    <row r="2980" spans="6:6">
      <c r="F2980" s="186"/>
    </row>
    <row r="2981" spans="6:6">
      <c r="F2981" s="186"/>
    </row>
    <row r="2982" spans="6:6">
      <c r="F2982" s="186"/>
    </row>
    <row r="2983" spans="6:6">
      <c r="F2983" s="186"/>
    </row>
    <row r="2984" spans="6:6">
      <c r="F2984" s="186"/>
    </row>
    <row r="2985" spans="6:6">
      <c r="F2985" s="186"/>
    </row>
    <row r="2986" spans="6:6">
      <c r="F2986" s="186"/>
    </row>
    <row r="2987" spans="6:6">
      <c r="F2987" s="186"/>
    </row>
    <row r="2988" spans="6:6">
      <c r="F2988" s="186"/>
    </row>
    <row r="2989" spans="6:6">
      <c r="F2989" s="186"/>
    </row>
    <row r="2990" spans="6:6">
      <c r="F2990" s="186"/>
    </row>
    <row r="2991" spans="6:6">
      <c r="F2991" s="186"/>
    </row>
    <row r="2992" spans="6:6">
      <c r="F2992" s="186"/>
    </row>
    <row r="2993" spans="6:6">
      <c r="F2993" s="186"/>
    </row>
    <row r="2994" spans="6:6">
      <c r="F2994" s="186"/>
    </row>
    <row r="2995" spans="6:6">
      <c r="F2995" s="186"/>
    </row>
    <row r="2996" spans="6:6">
      <c r="F2996" s="186"/>
    </row>
    <row r="2997" spans="6:6">
      <c r="F2997" s="186"/>
    </row>
    <row r="2998" spans="6:6">
      <c r="F2998" s="186"/>
    </row>
    <row r="2999" spans="6:6">
      <c r="F2999" s="186"/>
    </row>
    <row r="3000" spans="6:6">
      <c r="F3000" s="186"/>
    </row>
    <row r="3001" spans="6:6">
      <c r="F3001" s="186"/>
    </row>
    <row r="3002" spans="6:6">
      <c r="F3002" s="186"/>
    </row>
    <row r="3003" spans="6:6">
      <c r="F3003" s="186"/>
    </row>
    <row r="3004" spans="6:6">
      <c r="F3004" s="186"/>
    </row>
    <row r="3005" spans="6:6">
      <c r="F3005" s="186"/>
    </row>
    <row r="3006" spans="6:6">
      <c r="F3006" s="186"/>
    </row>
    <row r="3007" spans="6:6">
      <c r="F3007" s="186"/>
    </row>
    <row r="3008" spans="6:6">
      <c r="F3008" s="186"/>
    </row>
    <row r="3009" spans="6:6">
      <c r="F3009" s="186"/>
    </row>
    <row r="3010" spans="6:6">
      <c r="F3010" s="186"/>
    </row>
    <row r="3011" spans="6:6">
      <c r="F3011" s="186"/>
    </row>
    <row r="3012" spans="6:6">
      <c r="F3012" s="186"/>
    </row>
    <row r="3013" spans="6:6">
      <c r="F3013" s="186"/>
    </row>
    <row r="3014" spans="6:6">
      <c r="F3014" s="186"/>
    </row>
    <row r="3015" spans="6:6">
      <c r="F3015" s="186"/>
    </row>
    <row r="3016" spans="6:6">
      <c r="F3016" s="186"/>
    </row>
    <row r="3017" spans="6:6">
      <c r="F3017" s="186"/>
    </row>
    <row r="3018" spans="6:6">
      <c r="F3018" s="186"/>
    </row>
    <row r="3019" spans="6:6">
      <c r="F3019" s="186"/>
    </row>
    <row r="3020" spans="6:6">
      <c r="F3020" s="186"/>
    </row>
    <row r="3021" spans="6:6">
      <c r="F3021" s="186"/>
    </row>
    <row r="3022" spans="6:6">
      <c r="F3022" s="186"/>
    </row>
    <row r="3023" spans="6:6">
      <c r="F3023" s="186"/>
    </row>
    <row r="3024" spans="6:6">
      <c r="F3024" s="186"/>
    </row>
    <row r="3025" spans="6:6">
      <c r="F3025" s="186"/>
    </row>
    <row r="3026" spans="6:6">
      <c r="F3026" s="186"/>
    </row>
    <row r="3027" spans="6:6">
      <c r="F3027" s="186"/>
    </row>
    <row r="3028" spans="6:6">
      <c r="F3028" s="186"/>
    </row>
    <row r="3029" spans="6:6">
      <c r="F3029" s="186"/>
    </row>
    <row r="3030" spans="6:6">
      <c r="F3030" s="186"/>
    </row>
    <row r="3031" spans="6:6">
      <c r="F3031" s="186"/>
    </row>
    <row r="3032" spans="6:6">
      <c r="F3032" s="186"/>
    </row>
    <row r="3033" spans="6:6">
      <c r="F3033" s="186"/>
    </row>
    <row r="3034" spans="6:6">
      <c r="F3034" s="186"/>
    </row>
    <row r="3035" spans="6:6">
      <c r="F3035" s="186"/>
    </row>
    <row r="3036" spans="6:6">
      <c r="F3036" s="186"/>
    </row>
    <row r="3037" spans="6:6">
      <c r="F3037" s="186"/>
    </row>
    <row r="3038" spans="6:6">
      <c r="F3038" s="186"/>
    </row>
    <row r="3039" spans="6:6">
      <c r="F3039" s="186"/>
    </row>
    <row r="3040" spans="6:6">
      <c r="F3040" s="186"/>
    </row>
    <row r="3041" spans="6:6">
      <c r="F3041" s="186"/>
    </row>
    <row r="3042" spans="6:6">
      <c r="F3042" s="186"/>
    </row>
    <row r="3043" spans="6:6">
      <c r="F3043" s="186"/>
    </row>
    <row r="3044" spans="6:6">
      <c r="F3044" s="186"/>
    </row>
    <row r="3045" spans="6:6">
      <c r="F3045" s="186"/>
    </row>
    <row r="3046" spans="6:6">
      <c r="F3046" s="186"/>
    </row>
    <row r="3047" spans="6:6">
      <c r="F3047" s="186"/>
    </row>
    <row r="3048" spans="6:6">
      <c r="F3048" s="186"/>
    </row>
    <row r="3049" spans="6:6">
      <c r="F3049" s="186"/>
    </row>
    <row r="3050" spans="6:6">
      <c r="F3050" s="186"/>
    </row>
    <row r="3051" spans="6:6">
      <c r="F3051" s="186"/>
    </row>
    <row r="3052" spans="6:6">
      <c r="F3052" s="186"/>
    </row>
    <row r="3053" spans="6:6">
      <c r="F3053" s="186"/>
    </row>
    <row r="3054" spans="6:6">
      <c r="F3054" s="186"/>
    </row>
    <row r="3055" spans="6:6">
      <c r="F3055" s="186"/>
    </row>
    <row r="3056" spans="6:6">
      <c r="F3056" s="186"/>
    </row>
    <row r="3057" spans="6:6">
      <c r="F3057" s="186"/>
    </row>
    <row r="3058" spans="6:6">
      <c r="F3058" s="186"/>
    </row>
    <row r="3059" spans="6:6">
      <c r="F3059" s="186"/>
    </row>
    <row r="3060" spans="6:6">
      <c r="F3060" s="186"/>
    </row>
    <row r="3061" spans="6:6">
      <c r="F3061" s="186"/>
    </row>
    <row r="3062" spans="6:6">
      <c r="F3062" s="186"/>
    </row>
    <row r="3063" spans="6:6">
      <c r="F3063" s="186"/>
    </row>
    <row r="3064" spans="6:6">
      <c r="F3064" s="186"/>
    </row>
    <row r="3065" spans="6:6">
      <c r="F3065" s="186"/>
    </row>
    <row r="3066" spans="6:6">
      <c r="F3066" s="186"/>
    </row>
    <row r="3067" spans="6:6">
      <c r="F3067" s="186"/>
    </row>
    <row r="3068" spans="6:6">
      <c r="F3068" s="186"/>
    </row>
    <row r="3069" spans="6:6">
      <c r="F3069" s="186"/>
    </row>
    <row r="3070" spans="6:6">
      <c r="F3070" s="186"/>
    </row>
    <row r="3071" spans="6:6">
      <c r="F3071" s="186"/>
    </row>
    <row r="3072" spans="6:6">
      <c r="F3072" s="186"/>
    </row>
    <row r="3073" spans="6:6">
      <c r="F3073" s="186"/>
    </row>
    <row r="3074" spans="6:6">
      <c r="F3074" s="186"/>
    </row>
    <row r="3075" spans="6:6">
      <c r="F3075" s="186"/>
    </row>
    <row r="3076" spans="6:6">
      <c r="F3076" s="186"/>
    </row>
    <row r="3077" spans="6:6">
      <c r="F3077" s="186"/>
    </row>
    <row r="3078" spans="6:6">
      <c r="F3078" s="186"/>
    </row>
    <row r="3079" spans="6:6">
      <c r="F3079" s="186"/>
    </row>
    <row r="3080" spans="6:6">
      <c r="F3080" s="186"/>
    </row>
    <row r="3081" spans="6:6">
      <c r="F3081" s="186"/>
    </row>
    <row r="3082" spans="6:6">
      <c r="F3082" s="186"/>
    </row>
    <row r="3083" spans="6:6">
      <c r="F3083" s="186"/>
    </row>
    <row r="3084" spans="6:6">
      <c r="F3084" s="186"/>
    </row>
    <row r="3085" spans="6:6">
      <c r="F3085" s="186"/>
    </row>
    <row r="3086" spans="6:6">
      <c r="F3086" s="186"/>
    </row>
    <row r="3087" spans="6:6">
      <c r="F3087" s="186"/>
    </row>
    <row r="3088" spans="6:6">
      <c r="F3088" s="186"/>
    </row>
    <row r="3089" spans="6:6">
      <c r="F3089" s="186"/>
    </row>
    <row r="3090" spans="6:6">
      <c r="F3090" s="186"/>
    </row>
    <row r="3091" spans="6:6">
      <c r="F3091" s="186"/>
    </row>
    <row r="3092" spans="6:6">
      <c r="F3092" s="186"/>
    </row>
    <row r="3093" spans="6:6">
      <c r="F3093" s="186"/>
    </row>
    <row r="3094" spans="6:6">
      <c r="F3094" s="186"/>
    </row>
    <row r="3095" spans="6:6">
      <c r="F3095" s="186"/>
    </row>
    <row r="3096" spans="6:6">
      <c r="F3096" s="186"/>
    </row>
    <row r="3097" spans="6:6">
      <c r="F3097" s="186"/>
    </row>
    <row r="3098" spans="6:6">
      <c r="F3098" s="186"/>
    </row>
    <row r="3099" spans="6:6">
      <c r="F3099" s="186"/>
    </row>
    <row r="3100" spans="6:6">
      <c r="F3100" s="186"/>
    </row>
    <row r="3101" spans="6:6">
      <c r="F3101" s="186"/>
    </row>
    <row r="3102" spans="6:6">
      <c r="F3102" s="186"/>
    </row>
    <row r="3103" spans="6:6">
      <c r="F3103" s="186"/>
    </row>
    <row r="3104" spans="6:6">
      <c r="F3104" s="186"/>
    </row>
    <row r="3105" spans="6:6">
      <c r="F3105" s="186"/>
    </row>
    <row r="3106" spans="6:6">
      <c r="F3106" s="186"/>
    </row>
    <row r="3107" spans="6:6">
      <c r="F3107" s="186"/>
    </row>
    <row r="3108" spans="6:6">
      <c r="F3108" s="186"/>
    </row>
    <row r="3109" spans="6:6">
      <c r="F3109" s="186"/>
    </row>
    <row r="3110" spans="6:6">
      <c r="F3110" s="186"/>
    </row>
    <row r="3111" spans="6:6">
      <c r="F3111" s="186"/>
    </row>
    <row r="3112" spans="6:6">
      <c r="F3112" s="186"/>
    </row>
    <row r="3113" spans="6:6">
      <c r="F3113" s="186"/>
    </row>
    <row r="3114" spans="6:6">
      <c r="F3114" s="186"/>
    </row>
    <row r="3115" spans="6:6">
      <c r="F3115" s="186"/>
    </row>
    <row r="3116" spans="6:6">
      <c r="F3116" s="186"/>
    </row>
    <row r="3117" spans="6:6">
      <c r="F3117" s="186"/>
    </row>
    <row r="3118" spans="6:6">
      <c r="F3118" s="186"/>
    </row>
    <row r="3119" spans="6:6">
      <c r="F3119" s="186"/>
    </row>
    <row r="3120" spans="6:6">
      <c r="F3120" s="186"/>
    </row>
    <row r="3121" spans="6:6">
      <c r="F3121" s="186"/>
    </row>
    <row r="3122" spans="6:6">
      <c r="F3122" s="186"/>
    </row>
    <row r="3123" spans="6:6">
      <c r="F3123" s="186"/>
    </row>
    <row r="3124" spans="6:6">
      <c r="F3124" s="186"/>
    </row>
    <row r="3125" spans="6:6">
      <c r="F3125" s="186"/>
    </row>
    <row r="3126" spans="6:6">
      <c r="F3126" s="186"/>
    </row>
    <row r="3127" spans="6:6">
      <c r="F3127" s="186"/>
    </row>
    <row r="3128" spans="6:6">
      <c r="F3128" s="186"/>
    </row>
    <row r="3129" spans="6:6">
      <c r="F3129" s="186"/>
    </row>
    <row r="3130" spans="6:6">
      <c r="F3130" s="186"/>
    </row>
    <row r="3131" spans="6:6">
      <c r="F3131" s="186"/>
    </row>
    <row r="3132" spans="6:6">
      <c r="F3132" s="186"/>
    </row>
    <row r="3133" spans="6:6">
      <c r="F3133" s="186"/>
    </row>
    <row r="3134" spans="6:6">
      <c r="F3134" s="186"/>
    </row>
    <row r="3135" spans="6:6">
      <c r="F3135" s="186"/>
    </row>
    <row r="3136" spans="6:6">
      <c r="F3136" s="186"/>
    </row>
    <row r="3137" spans="6:6">
      <c r="F3137" s="186"/>
    </row>
    <row r="3138" spans="6:6">
      <c r="F3138" s="186"/>
    </row>
    <row r="3139" spans="6:6">
      <c r="F3139" s="186"/>
    </row>
    <row r="3140" spans="6:6">
      <c r="F3140" s="186"/>
    </row>
    <row r="3141" spans="6:6">
      <c r="F3141" s="186"/>
    </row>
    <row r="3142" spans="6:6">
      <c r="F3142" s="186"/>
    </row>
    <row r="3143" spans="6:6">
      <c r="F3143" s="186"/>
    </row>
    <row r="3144" spans="6:6">
      <c r="F3144" s="186"/>
    </row>
    <row r="3145" spans="6:6">
      <c r="F3145" s="186"/>
    </row>
    <row r="3146" spans="6:6">
      <c r="F3146" s="186"/>
    </row>
    <row r="3147" spans="6:6">
      <c r="F3147" s="186"/>
    </row>
    <row r="3148" spans="6:6">
      <c r="F3148" s="186"/>
    </row>
    <row r="3149" spans="6:6">
      <c r="F3149" s="186"/>
    </row>
    <row r="3150" spans="6:6">
      <c r="F3150" s="186"/>
    </row>
    <row r="3151" spans="6:6">
      <c r="F3151" s="186"/>
    </row>
    <row r="3152" spans="6:6">
      <c r="F3152" s="186"/>
    </row>
    <row r="3153" spans="6:6">
      <c r="F3153" s="186"/>
    </row>
    <row r="3154" spans="6:6">
      <c r="F3154" s="186"/>
    </row>
    <row r="3155" spans="6:6">
      <c r="F3155" s="186"/>
    </row>
    <row r="3156" spans="6:6">
      <c r="F3156" s="186"/>
    </row>
    <row r="3157" spans="6:6">
      <c r="F3157" s="186"/>
    </row>
    <row r="3158" spans="6:6">
      <c r="F3158" s="186"/>
    </row>
    <row r="3159" spans="6:6">
      <c r="F3159" s="186"/>
    </row>
    <row r="3160" spans="6:6">
      <c r="F3160" s="186"/>
    </row>
    <row r="3161" spans="6:6">
      <c r="F3161" s="186"/>
    </row>
    <row r="3162" spans="6:6">
      <c r="F3162" s="186"/>
    </row>
    <row r="3163" spans="6:6">
      <c r="F3163" s="186"/>
    </row>
    <row r="3164" spans="6:6">
      <c r="F3164" s="186"/>
    </row>
    <row r="3165" spans="6:6">
      <c r="F3165" s="186"/>
    </row>
    <row r="3166" spans="6:6">
      <c r="F3166" s="186"/>
    </row>
    <row r="3167" spans="6:6">
      <c r="F3167" s="186"/>
    </row>
    <row r="3168" spans="6:6">
      <c r="F3168" s="186"/>
    </row>
    <row r="3169" spans="6:6">
      <c r="F3169" s="186"/>
    </row>
    <row r="3170" spans="6:6">
      <c r="F3170" s="186"/>
    </row>
    <row r="3171" spans="6:6">
      <c r="F3171" s="186"/>
    </row>
    <row r="3172" spans="6:6">
      <c r="F3172" s="186"/>
    </row>
    <row r="3173" spans="6:6">
      <c r="F3173" s="186"/>
    </row>
    <row r="3174" spans="6:6">
      <c r="F3174" s="186"/>
    </row>
    <row r="3175" spans="6:6">
      <c r="F3175" s="186"/>
    </row>
    <row r="3176" spans="6:6">
      <c r="F3176" s="186"/>
    </row>
    <row r="3177" spans="6:6">
      <c r="F3177" s="186"/>
    </row>
    <row r="3178" spans="6:6">
      <c r="F3178" s="186"/>
    </row>
    <row r="3179" spans="6:6">
      <c r="F3179" s="186"/>
    </row>
    <row r="3180" spans="6:6">
      <c r="F3180" s="186"/>
    </row>
    <row r="3181" spans="6:6">
      <c r="F3181" s="186"/>
    </row>
    <row r="3182" spans="6:6">
      <c r="F3182" s="186"/>
    </row>
    <row r="3183" spans="6:6">
      <c r="F3183" s="186"/>
    </row>
    <row r="3184" spans="6:6">
      <c r="F3184" s="186"/>
    </row>
    <row r="3185" spans="6:6">
      <c r="F3185" s="186"/>
    </row>
    <row r="3186" spans="6:6">
      <c r="F3186" s="186"/>
    </row>
    <row r="3187" spans="6:6">
      <c r="F3187" s="186"/>
    </row>
    <row r="3188" spans="6:6">
      <c r="F3188" s="186"/>
    </row>
    <row r="3189" spans="6:6">
      <c r="F3189" s="186"/>
    </row>
    <row r="3190" spans="6:6">
      <c r="F3190" s="186"/>
    </row>
    <row r="3191" spans="6:6">
      <c r="F3191" s="186"/>
    </row>
    <row r="3192" spans="6:6">
      <c r="F3192" s="186"/>
    </row>
    <row r="3193" spans="6:6">
      <c r="F3193" s="186"/>
    </row>
    <row r="3194" spans="6:6">
      <c r="F3194" s="186"/>
    </row>
    <row r="3195" spans="6:6">
      <c r="F3195" s="186"/>
    </row>
    <row r="3196" spans="6:6">
      <c r="F3196" s="186"/>
    </row>
    <row r="3197" spans="6:6">
      <c r="F3197" s="186"/>
    </row>
    <row r="3198" spans="6:6">
      <c r="F3198" s="186"/>
    </row>
    <row r="3199" spans="6:6">
      <c r="F3199" s="186"/>
    </row>
    <row r="3200" spans="6:6">
      <c r="F3200" s="186"/>
    </row>
    <row r="3201" spans="6:6">
      <c r="F3201" s="186"/>
    </row>
    <row r="3202" spans="6:6">
      <c r="F3202" s="186"/>
    </row>
    <row r="3203" spans="6:6">
      <c r="F3203" s="186"/>
    </row>
    <row r="3204" spans="6:6">
      <c r="F3204" s="186"/>
    </row>
    <row r="3205" spans="6:6">
      <c r="F3205" s="186"/>
    </row>
    <row r="3206" spans="6:6">
      <c r="F3206" s="186"/>
    </row>
    <row r="3207" spans="6:6">
      <c r="F3207" s="186"/>
    </row>
    <row r="3208" spans="6:6">
      <c r="F3208" s="186"/>
    </row>
    <row r="3209" spans="6:6">
      <c r="F3209" s="186"/>
    </row>
    <row r="3210" spans="6:6">
      <c r="F3210" s="186"/>
    </row>
    <row r="3211" spans="6:6">
      <c r="F3211" s="186"/>
    </row>
    <row r="3212" spans="6:6">
      <c r="F3212" s="186"/>
    </row>
    <row r="3213" spans="6:6">
      <c r="F3213" s="186"/>
    </row>
    <row r="3214" spans="6:6">
      <c r="F3214" s="186"/>
    </row>
    <row r="3215" spans="6:6">
      <c r="F3215" s="186"/>
    </row>
    <row r="3216" spans="6:6">
      <c r="F3216" s="186"/>
    </row>
    <row r="3217" spans="6:6">
      <c r="F3217" s="186"/>
    </row>
    <row r="3218" spans="6:6">
      <c r="F3218" s="186"/>
    </row>
    <row r="3219" spans="6:6">
      <c r="F3219" s="186"/>
    </row>
    <row r="3220" spans="6:6">
      <c r="F3220" s="186"/>
    </row>
    <row r="3221" spans="6:6">
      <c r="F3221" s="186"/>
    </row>
    <row r="3222" spans="6:6">
      <c r="F3222" s="186"/>
    </row>
    <row r="3223" spans="6:6">
      <c r="F3223" s="186"/>
    </row>
    <row r="3224" spans="6:6">
      <c r="F3224" s="186"/>
    </row>
    <row r="3225" spans="6:6">
      <c r="F3225" s="186"/>
    </row>
    <row r="3226" spans="6:6">
      <c r="F3226" s="186"/>
    </row>
    <row r="3227" spans="6:6">
      <c r="F3227" s="186"/>
    </row>
    <row r="3228" spans="6:6">
      <c r="F3228" s="186"/>
    </row>
    <row r="3229" spans="6:6">
      <c r="F3229" s="186"/>
    </row>
    <row r="3230" spans="6:6">
      <c r="F3230" s="186"/>
    </row>
    <row r="3231" spans="6:6">
      <c r="F3231" s="186"/>
    </row>
    <row r="3232" spans="6:6">
      <c r="F3232" s="186"/>
    </row>
    <row r="3233" spans="6:6">
      <c r="F3233" s="186"/>
    </row>
    <row r="3234" spans="6:6">
      <c r="F3234" s="186"/>
    </row>
    <row r="3235" spans="6:6">
      <c r="F3235" s="186"/>
    </row>
    <row r="3236" spans="6:6">
      <c r="F3236" s="186"/>
    </row>
    <row r="3237" spans="6:6">
      <c r="F3237" s="186"/>
    </row>
    <row r="3238" spans="6:6">
      <c r="F3238" s="186"/>
    </row>
    <row r="3239" spans="6:6">
      <c r="F3239" s="186"/>
    </row>
    <row r="3240" spans="6:6">
      <c r="F3240" s="186"/>
    </row>
    <row r="3241" spans="6:6">
      <c r="F3241" s="186"/>
    </row>
    <row r="3242" spans="6:6">
      <c r="F3242" s="186"/>
    </row>
    <row r="3243" spans="6:6">
      <c r="F3243" s="186"/>
    </row>
    <row r="3244" spans="6:6">
      <c r="F3244" s="186"/>
    </row>
    <row r="3245" spans="6:6">
      <c r="F3245" s="186"/>
    </row>
    <row r="3246" spans="6:6">
      <c r="F3246" s="186"/>
    </row>
    <row r="3247" spans="6:6">
      <c r="F3247" s="186"/>
    </row>
    <row r="3248" spans="6:6">
      <c r="F3248" s="186"/>
    </row>
    <row r="3249" spans="6:6">
      <c r="F3249" s="186"/>
    </row>
    <row r="3250" spans="6:6">
      <c r="F3250" s="186"/>
    </row>
    <row r="3251" spans="6:6">
      <c r="F3251" s="186"/>
    </row>
    <row r="3252" spans="6:6">
      <c r="F3252" s="186"/>
    </row>
    <row r="3253" spans="6:6">
      <c r="F3253" s="186"/>
    </row>
    <row r="3254" spans="6:6">
      <c r="F3254" s="186"/>
    </row>
    <row r="3255" spans="6:6">
      <c r="F3255" s="186"/>
    </row>
    <row r="3256" spans="6:6">
      <c r="F3256" s="186"/>
    </row>
    <row r="3257" spans="6:6">
      <c r="F3257" s="186"/>
    </row>
    <row r="3258" spans="6:6">
      <c r="F3258" s="186"/>
    </row>
    <row r="3259" spans="6:6">
      <c r="F3259" s="186"/>
    </row>
    <row r="3260" spans="6:6">
      <c r="F3260" s="186"/>
    </row>
    <row r="3261" spans="6:6">
      <c r="F3261" s="186"/>
    </row>
    <row r="3262" spans="6:6">
      <c r="F3262" s="186"/>
    </row>
    <row r="3263" spans="6:6">
      <c r="F3263" s="186"/>
    </row>
    <row r="3264" spans="6:6">
      <c r="F3264" s="186"/>
    </row>
    <row r="3265" spans="6:6">
      <c r="F3265" s="186"/>
    </row>
    <row r="3266" spans="6:6">
      <c r="F3266" s="186"/>
    </row>
    <row r="3267" spans="6:6">
      <c r="F3267" s="186"/>
    </row>
    <row r="3268" spans="6:6">
      <c r="F3268" s="186"/>
    </row>
    <row r="3269" spans="6:6">
      <c r="F3269" s="186"/>
    </row>
    <row r="3270" spans="6:6">
      <c r="F3270" s="186"/>
    </row>
    <row r="3271" spans="6:6">
      <c r="F3271" s="186"/>
    </row>
    <row r="3272" spans="6:6">
      <c r="F3272" s="186"/>
    </row>
    <row r="3273" spans="6:6">
      <c r="F3273" s="186"/>
    </row>
    <row r="3274" spans="6:6">
      <c r="F3274" s="186"/>
    </row>
    <row r="3275" spans="6:6">
      <c r="F3275" s="186"/>
    </row>
    <row r="3276" spans="6:6">
      <c r="F3276" s="186"/>
    </row>
    <row r="3277" spans="6:6">
      <c r="F3277" s="186"/>
    </row>
    <row r="3278" spans="6:6">
      <c r="F3278" s="186"/>
    </row>
    <row r="3279" spans="6:6">
      <c r="F3279" s="186"/>
    </row>
    <row r="3280" spans="6:6">
      <c r="F3280" s="186"/>
    </row>
    <row r="3281" spans="6:6">
      <c r="F3281" s="186"/>
    </row>
    <row r="3282" spans="6:6">
      <c r="F3282" s="186"/>
    </row>
    <row r="3283" spans="6:6">
      <c r="F3283" s="186"/>
    </row>
    <row r="3284" spans="6:6">
      <c r="F3284" s="186"/>
    </row>
    <row r="3285" spans="6:6">
      <c r="F3285" s="186"/>
    </row>
    <row r="3286" spans="6:6">
      <c r="F3286" s="186"/>
    </row>
    <row r="3287" spans="6:6">
      <c r="F3287" s="186"/>
    </row>
    <row r="3288" spans="6:6">
      <c r="F3288" s="186"/>
    </row>
    <row r="3289" spans="6:6">
      <c r="F3289" s="186"/>
    </row>
    <row r="3290" spans="6:6">
      <c r="F3290" s="186"/>
    </row>
    <row r="3291" spans="6:6">
      <c r="F3291" s="186"/>
    </row>
    <row r="3292" spans="6:6">
      <c r="F3292" s="186"/>
    </row>
    <row r="3293" spans="6:6">
      <c r="F3293" s="186"/>
    </row>
    <row r="3294" spans="6:6">
      <c r="F3294" s="186"/>
    </row>
    <row r="3295" spans="6:6">
      <c r="F3295" s="186"/>
    </row>
    <row r="3296" spans="6:6">
      <c r="F3296" s="186"/>
    </row>
    <row r="3297" spans="6:6">
      <c r="F3297" s="186"/>
    </row>
    <row r="3298" spans="6:6">
      <c r="F3298" s="186"/>
    </row>
    <row r="3299" spans="6:6">
      <c r="F3299" s="186"/>
    </row>
    <row r="3300" spans="6:6">
      <c r="F3300" s="186"/>
    </row>
    <row r="3301" spans="6:6">
      <c r="F3301" s="186"/>
    </row>
    <row r="3302" spans="6:6">
      <c r="F3302" s="186"/>
    </row>
    <row r="3303" spans="6:6">
      <c r="F3303" s="186"/>
    </row>
    <row r="3304" spans="6:6">
      <c r="F3304" s="186"/>
    </row>
    <row r="3305" spans="6:6">
      <c r="F3305" s="186"/>
    </row>
    <row r="3306" spans="6:6">
      <c r="F3306" s="186"/>
    </row>
    <row r="3307" spans="6:6">
      <c r="F3307" s="186"/>
    </row>
    <row r="3308" spans="6:6">
      <c r="F3308" s="186"/>
    </row>
    <row r="3309" spans="6:6">
      <c r="F3309" s="186"/>
    </row>
    <row r="3310" spans="6:6">
      <c r="F3310" s="186"/>
    </row>
    <row r="3311" spans="6:6">
      <c r="F3311" s="186"/>
    </row>
    <row r="3312" spans="6:6">
      <c r="F3312" s="186"/>
    </row>
    <row r="3313" spans="6:6">
      <c r="F3313" s="186"/>
    </row>
    <row r="3314" spans="6:6">
      <c r="F3314" s="186"/>
    </row>
    <row r="3315" spans="6:6">
      <c r="F3315" s="186"/>
    </row>
    <row r="3316" spans="6:6">
      <c r="F3316" s="186"/>
    </row>
    <row r="3317" spans="6:6">
      <c r="F3317" s="186"/>
    </row>
    <row r="3318" spans="6:6">
      <c r="F3318" s="186"/>
    </row>
    <row r="3319" spans="6:6">
      <c r="F3319" s="186"/>
    </row>
    <row r="3320" spans="6:6">
      <c r="F3320" s="186"/>
    </row>
    <row r="3321" spans="6:6">
      <c r="F3321" s="186"/>
    </row>
    <row r="3322" spans="6:6">
      <c r="F3322" s="186"/>
    </row>
    <row r="3323" spans="6:6">
      <c r="F3323" s="186"/>
    </row>
    <row r="3324" spans="6:6">
      <c r="F3324" s="186"/>
    </row>
    <row r="3325" spans="6:6">
      <c r="F3325" s="186"/>
    </row>
    <row r="3326" spans="6:6">
      <c r="F3326" s="186"/>
    </row>
    <row r="3327" spans="6:6">
      <c r="F3327" s="186"/>
    </row>
    <row r="3328" spans="6:6">
      <c r="F3328" s="186"/>
    </row>
    <row r="3329" spans="6:6">
      <c r="F3329" s="186"/>
    </row>
    <row r="3330" spans="6:6">
      <c r="F3330" s="186"/>
    </row>
    <row r="3331" spans="6:6">
      <c r="F3331" s="186"/>
    </row>
    <row r="3332" spans="6:6">
      <c r="F3332" s="186"/>
    </row>
    <row r="3333" spans="6:6">
      <c r="F3333" s="186"/>
    </row>
    <row r="3334" spans="6:6">
      <c r="F3334" s="186"/>
    </row>
    <row r="3335" spans="6:6">
      <c r="F3335" s="186"/>
    </row>
    <row r="3336" spans="6:6">
      <c r="F3336" s="186"/>
    </row>
    <row r="3337" spans="6:6">
      <c r="F3337" s="186"/>
    </row>
    <row r="3338" spans="6:6">
      <c r="F3338" s="186"/>
    </row>
    <row r="3339" spans="6:6">
      <c r="F3339" s="186"/>
    </row>
    <row r="3340" spans="6:6">
      <c r="F3340" s="186"/>
    </row>
    <row r="3341" spans="6:6">
      <c r="F3341" s="186"/>
    </row>
    <row r="3342" spans="6:6">
      <c r="F3342" s="186"/>
    </row>
    <row r="3343" spans="6:6">
      <c r="F3343" s="186"/>
    </row>
    <row r="3344" spans="6:6">
      <c r="F3344" s="186"/>
    </row>
    <row r="3345" spans="6:6">
      <c r="F3345" s="186"/>
    </row>
    <row r="3346" spans="6:6">
      <c r="F3346" s="186"/>
    </row>
    <row r="3347" spans="6:6">
      <c r="F3347" s="186"/>
    </row>
    <row r="3348" spans="6:6">
      <c r="F3348" s="186"/>
    </row>
    <row r="3349" spans="6:6">
      <c r="F3349" s="186"/>
    </row>
    <row r="3350" spans="6:6">
      <c r="F3350" s="186"/>
    </row>
    <row r="3351" spans="6:6">
      <c r="F3351" s="186"/>
    </row>
    <row r="3352" spans="6:6">
      <c r="F3352" s="186"/>
    </row>
    <row r="3353" spans="6:6">
      <c r="F3353" s="186"/>
    </row>
    <row r="3354" spans="6:6">
      <c r="F3354" s="186"/>
    </row>
    <row r="3355" spans="6:6">
      <c r="F3355" s="186"/>
    </row>
    <row r="3356" spans="6:6">
      <c r="F3356" s="186"/>
    </row>
    <row r="3357" spans="6:6">
      <c r="F3357" s="186"/>
    </row>
    <row r="3358" spans="6:6">
      <c r="F3358" s="186"/>
    </row>
    <row r="3359" spans="6:6">
      <c r="F3359" s="186"/>
    </row>
    <row r="3360" spans="6:6">
      <c r="F3360" s="186"/>
    </row>
    <row r="3361" spans="6:6">
      <c r="F3361" s="186"/>
    </row>
    <row r="3362" spans="6:6">
      <c r="F3362" s="186"/>
    </row>
    <row r="3363" spans="6:6">
      <c r="F3363" s="186"/>
    </row>
    <row r="3364" spans="6:6">
      <c r="F3364" s="186"/>
    </row>
    <row r="3365" spans="6:6">
      <c r="F3365" s="186"/>
    </row>
    <row r="3366" spans="6:6">
      <c r="F3366" s="186"/>
    </row>
    <row r="3367" spans="6:6">
      <c r="F3367" s="186"/>
    </row>
    <row r="3368" spans="6:6">
      <c r="F3368" s="186"/>
    </row>
    <row r="3369" spans="6:6">
      <c r="F3369" s="186"/>
    </row>
    <row r="3370" spans="6:6">
      <c r="F3370" s="186"/>
    </row>
    <row r="3371" spans="6:6">
      <c r="F3371" s="186"/>
    </row>
    <row r="3372" spans="6:6">
      <c r="F3372" s="186"/>
    </row>
    <row r="3373" spans="6:6">
      <c r="F3373" s="186"/>
    </row>
    <row r="3374" spans="6:6">
      <c r="F3374" s="186"/>
    </row>
    <row r="3375" spans="6:6">
      <c r="F3375" s="186"/>
    </row>
    <row r="3376" spans="6:6">
      <c r="F3376" s="186"/>
    </row>
    <row r="3377" spans="6:6">
      <c r="F3377" s="186"/>
    </row>
    <row r="3378" spans="6:6">
      <c r="F3378" s="186"/>
    </row>
    <row r="3379" spans="6:6">
      <c r="F3379" s="186"/>
    </row>
    <row r="3380" spans="6:6">
      <c r="F3380" s="186"/>
    </row>
    <row r="3381" spans="6:6">
      <c r="F3381" s="186"/>
    </row>
    <row r="3382" spans="6:6">
      <c r="F3382" s="186"/>
    </row>
    <row r="3383" spans="6:6">
      <c r="F3383" s="186"/>
    </row>
    <row r="3384" spans="6:6">
      <c r="F3384" s="186"/>
    </row>
    <row r="3385" spans="6:6">
      <c r="F3385" s="186"/>
    </row>
    <row r="3386" spans="6:6">
      <c r="F3386" s="186"/>
    </row>
    <row r="3387" spans="6:6">
      <c r="F3387" s="186"/>
    </row>
    <row r="3388" spans="6:6">
      <c r="F3388" s="186"/>
    </row>
    <row r="3389" spans="6:6">
      <c r="F3389" s="186"/>
    </row>
    <row r="3390" spans="6:6">
      <c r="F3390" s="186"/>
    </row>
    <row r="3391" spans="6:6">
      <c r="F3391" s="186"/>
    </row>
    <row r="3392" spans="6:6">
      <c r="F3392" s="186"/>
    </row>
    <row r="3393" spans="6:6">
      <c r="F3393" s="186"/>
    </row>
    <row r="3394" spans="6:6">
      <c r="F3394" s="186"/>
    </row>
    <row r="3395" spans="6:6">
      <c r="F3395" s="186"/>
    </row>
    <row r="3396" spans="6:6">
      <c r="F3396" s="186"/>
    </row>
    <row r="3397" spans="6:6">
      <c r="F3397" s="186"/>
    </row>
    <row r="3398" spans="6:6">
      <c r="F3398" s="186"/>
    </row>
    <row r="3399" spans="6:6">
      <c r="F3399" s="186"/>
    </row>
    <row r="3400" spans="6:6">
      <c r="F3400" s="186"/>
    </row>
    <row r="3401" spans="6:6">
      <c r="F3401" s="186"/>
    </row>
    <row r="3402" spans="6:6">
      <c r="F3402" s="186"/>
    </row>
    <row r="3403" spans="6:6">
      <c r="F3403" s="186"/>
    </row>
    <row r="3404" spans="6:6">
      <c r="F3404" s="186"/>
    </row>
    <row r="3405" spans="6:6">
      <c r="F3405" s="186"/>
    </row>
    <row r="3406" spans="6:6">
      <c r="F3406" s="186"/>
    </row>
    <row r="3407" spans="6:6">
      <c r="F3407" s="186"/>
    </row>
    <row r="3408" spans="6:6">
      <c r="F3408" s="186"/>
    </row>
    <row r="3409" spans="6:6">
      <c r="F3409" s="186"/>
    </row>
    <row r="3410" spans="6:6">
      <c r="F3410" s="186"/>
    </row>
    <row r="3411" spans="6:6">
      <c r="F3411" s="186"/>
    </row>
    <row r="3412" spans="6:6">
      <c r="F3412" s="186"/>
    </row>
    <row r="3413" spans="6:6">
      <c r="F3413" s="186"/>
    </row>
    <row r="3414" spans="6:6">
      <c r="F3414" s="186"/>
    </row>
    <row r="3415" spans="6:6">
      <c r="F3415" s="186"/>
    </row>
    <row r="3416" spans="6:6">
      <c r="F3416" s="186"/>
    </row>
    <row r="3417" spans="6:6">
      <c r="F3417" s="186"/>
    </row>
    <row r="3418" spans="6:6">
      <c r="F3418" s="186"/>
    </row>
    <row r="3419" spans="6:6">
      <c r="F3419" s="186"/>
    </row>
    <row r="3420" spans="6:6">
      <c r="F3420" s="186"/>
    </row>
    <row r="3421" spans="6:6">
      <c r="F3421" s="186"/>
    </row>
    <row r="3422" spans="6:6">
      <c r="F3422" s="186"/>
    </row>
    <row r="3423" spans="6:6">
      <c r="F3423" s="186"/>
    </row>
    <row r="3424" spans="6:6">
      <c r="F3424" s="186"/>
    </row>
    <row r="3425" spans="6:6">
      <c r="F3425" s="186"/>
    </row>
    <row r="3426" spans="6:6">
      <c r="F3426" s="186"/>
    </row>
    <row r="3427" spans="6:6">
      <c r="F3427" s="186"/>
    </row>
    <row r="3428" spans="6:6">
      <c r="F3428" s="186"/>
    </row>
    <row r="3429" spans="6:6">
      <c r="F3429" s="186"/>
    </row>
    <row r="3430" spans="6:6">
      <c r="F3430" s="186"/>
    </row>
    <row r="3431" spans="6:6">
      <c r="F3431" s="186"/>
    </row>
    <row r="3432" spans="6:6">
      <c r="F3432" s="186"/>
    </row>
    <row r="3433" spans="6:6">
      <c r="F3433" s="186"/>
    </row>
    <row r="3434" spans="6:6">
      <c r="F3434" s="186"/>
    </row>
    <row r="3435" spans="6:6">
      <c r="F3435" s="186"/>
    </row>
    <row r="3436" spans="6:6">
      <c r="F3436" s="186"/>
    </row>
    <row r="3437" spans="6:6">
      <c r="F3437" s="186"/>
    </row>
    <row r="3438" spans="6:6">
      <c r="F3438" s="186"/>
    </row>
    <row r="3439" spans="6:6">
      <c r="F3439" s="186"/>
    </row>
    <row r="3440" spans="6:6">
      <c r="F3440" s="186"/>
    </row>
    <row r="3441" spans="6:6">
      <c r="F3441" s="186"/>
    </row>
    <row r="3442" spans="6:6">
      <c r="F3442" s="186"/>
    </row>
    <row r="3443" spans="6:6">
      <c r="F3443" s="186"/>
    </row>
    <row r="3444" spans="6:6">
      <c r="F3444" s="186"/>
    </row>
    <row r="3445" spans="6:6">
      <c r="F3445" s="186"/>
    </row>
    <row r="3446" spans="6:6">
      <c r="F3446" s="186"/>
    </row>
    <row r="3447" spans="6:6">
      <c r="F3447" s="186"/>
    </row>
    <row r="3448" spans="6:6">
      <c r="F3448" s="186"/>
    </row>
    <row r="3449" spans="6:6">
      <c r="F3449" s="186"/>
    </row>
    <row r="3450" spans="6:6">
      <c r="F3450" s="186"/>
    </row>
    <row r="3451" spans="6:6">
      <c r="F3451" s="186"/>
    </row>
    <row r="3452" spans="6:6">
      <c r="F3452" s="186"/>
    </row>
    <row r="3453" spans="6:6">
      <c r="F3453" s="186"/>
    </row>
    <row r="3454" spans="6:6">
      <c r="F3454" s="186"/>
    </row>
    <row r="3455" spans="6:6">
      <c r="F3455" s="186"/>
    </row>
    <row r="3456" spans="6:6">
      <c r="F3456" s="186"/>
    </row>
    <row r="3457" spans="6:6">
      <c r="F3457" s="186"/>
    </row>
    <row r="3458" spans="6:6">
      <c r="F3458" s="186"/>
    </row>
    <row r="3459" spans="6:6">
      <c r="F3459" s="186"/>
    </row>
    <row r="3460" spans="6:6">
      <c r="F3460" s="186"/>
    </row>
    <row r="3461" spans="6:6">
      <c r="F3461" s="186"/>
    </row>
    <row r="3462" spans="6:6">
      <c r="F3462" s="186"/>
    </row>
    <row r="3463" spans="6:6">
      <c r="F3463" s="186"/>
    </row>
    <row r="3464" spans="6:6">
      <c r="F3464" s="186"/>
    </row>
    <row r="3465" spans="6:6">
      <c r="F3465" s="186"/>
    </row>
    <row r="3466" spans="6:6">
      <c r="F3466" s="186"/>
    </row>
    <row r="3467" spans="6:6">
      <c r="F3467" s="186"/>
    </row>
    <row r="3468" spans="6:6">
      <c r="F3468" s="186"/>
    </row>
    <row r="3469" spans="6:6">
      <c r="F3469" s="186"/>
    </row>
    <row r="3470" spans="6:6">
      <c r="F3470" s="186"/>
    </row>
    <row r="3471" spans="6:6">
      <c r="F3471" s="186"/>
    </row>
    <row r="3472" spans="6:6">
      <c r="F3472" s="186"/>
    </row>
    <row r="3473" spans="6:6">
      <c r="F3473" s="186"/>
    </row>
    <row r="3474" spans="6:6">
      <c r="F3474" s="186"/>
    </row>
    <row r="3475" spans="6:6">
      <c r="F3475" s="186"/>
    </row>
    <row r="3476" spans="6:6">
      <c r="F3476" s="186"/>
    </row>
    <row r="3477" spans="6:6">
      <c r="F3477" s="186"/>
    </row>
    <row r="3478" spans="6:6">
      <c r="F3478" s="186"/>
    </row>
    <row r="3479" spans="6:6">
      <c r="F3479" s="186"/>
    </row>
    <row r="3480" spans="6:6">
      <c r="F3480" s="186"/>
    </row>
    <row r="3481" spans="6:6">
      <c r="F3481" s="186"/>
    </row>
    <row r="3482" spans="6:6">
      <c r="F3482" s="186"/>
    </row>
    <row r="3483" spans="6:6">
      <c r="F3483" s="186"/>
    </row>
    <row r="3484" spans="6:6">
      <c r="F3484" s="186"/>
    </row>
    <row r="3485" spans="6:6">
      <c r="F3485" s="186"/>
    </row>
    <row r="3486" spans="6:6">
      <c r="F3486" s="186"/>
    </row>
    <row r="3487" spans="6:6">
      <c r="F3487" s="186"/>
    </row>
    <row r="3488" spans="6:6">
      <c r="F3488" s="186"/>
    </row>
    <row r="3489" spans="6:6">
      <c r="F3489" s="186"/>
    </row>
    <row r="3490" spans="6:6">
      <c r="F3490" s="186"/>
    </row>
    <row r="3491" spans="6:6">
      <c r="F3491" s="186"/>
    </row>
    <row r="3492" spans="6:6">
      <c r="F3492" s="186"/>
    </row>
    <row r="3493" spans="6:6">
      <c r="F3493" s="186"/>
    </row>
    <row r="3494" spans="6:6">
      <c r="F3494" s="186"/>
    </row>
    <row r="3495" spans="6:6">
      <c r="F3495" s="186"/>
    </row>
    <row r="3496" spans="6:6">
      <c r="F3496" s="186"/>
    </row>
    <row r="3497" spans="6:6">
      <c r="F3497" s="186"/>
    </row>
    <row r="3498" spans="6:6">
      <c r="F3498" s="186"/>
    </row>
    <row r="3499" spans="6:6">
      <c r="F3499" s="186"/>
    </row>
    <row r="3500" spans="6:6">
      <c r="F3500" s="186"/>
    </row>
    <row r="3501" spans="6:6">
      <c r="F3501" s="186"/>
    </row>
    <row r="3502" spans="6:6">
      <c r="F3502" s="186"/>
    </row>
    <row r="3503" spans="6:6">
      <c r="F3503" s="186"/>
    </row>
    <row r="3504" spans="6:6">
      <c r="F3504" s="186"/>
    </row>
    <row r="3505" spans="6:6">
      <c r="F3505" s="186"/>
    </row>
    <row r="3506" spans="6:6">
      <c r="F3506" s="186"/>
    </row>
    <row r="3507" spans="6:6">
      <c r="F3507" s="186"/>
    </row>
    <row r="3508" spans="6:6">
      <c r="F3508" s="186"/>
    </row>
    <row r="3509" spans="6:6">
      <c r="F3509" s="186"/>
    </row>
    <row r="3510" spans="6:6">
      <c r="F3510" s="186"/>
    </row>
    <row r="3511" spans="6:6">
      <c r="F3511" s="186"/>
    </row>
    <row r="3512" spans="6:6">
      <c r="F3512" s="186"/>
    </row>
    <row r="3513" spans="6:6">
      <c r="F3513" s="186"/>
    </row>
    <row r="3514" spans="6:6">
      <c r="F3514" s="186"/>
    </row>
    <row r="3515" spans="6:6">
      <c r="F3515" s="186"/>
    </row>
    <row r="3516" spans="6:6">
      <c r="F3516" s="186"/>
    </row>
    <row r="3517" spans="6:6">
      <c r="F3517" s="186"/>
    </row>
    <row r="3518" spans="6:6">
      <c r="F3518" s="186"/>
    </row>
    <row r="3519" spans="6:6">
      <c r="F3519" s="186"/>
    </row>
    <row r="3520" spans="6:6">
      <c r="F3520" s="186"/>
    </row>
    <row r="3521" spans="6:6">
      <c r="F3521" s="186"/>
    </row>
    <row r="3522" spans="6:6">
      <c r="F3522" s="186"/>
    </row>
    <row r="3523" spans="6:6">
      <c r="F3523" s="186"/>
    </row>
    <row r="3524" spans="6:6">
      <c r="F3524" s="186"/>
    </row>
    <row r="3525" spans="6:6">
      <c r="F3525" s="186"/>
    </row>
    <row r="3526" spans="6:6">
      <c r="F3526" s="186"/>
    </row>
    <row r="3527" spans="6:6">
      <c r="F3527" s="186"/>
    </row>
    <row r="3528" spans="6:6">
      <c r="F3528" s="186"/>
    </row>
    <row r="3529" spans="6:6">
      <c r="F3529" s="186"/>
    </row>
    <row r="3530" spans="6:6">
      <c r="F3530" s="186"/>
    </row>
    <row r="3531" spans="6:6">
      <c r="F3531" s="186"/>
    </row>
    <row r="3532" spans="6:6">
      <c r="F3532" s="186"/>
    </row>
    <row r="3533" spans="6:6">
      <c r="F3533" s="186"/>
    </row>
    <row r="3534" spans="6:6">
      <c r="F3534" s="186"/>
    </row>
    <row r="3535" spans="6:6">
      <c r="F3535" s="186"/>
    </row>
    <row r="3536" spans="6:6">
      <c r="F3536" s="186"/>
    </row>
    <row r="3537" spans="6:6">
      <c r="F3537" s="186"/>
    </row>
    <row r="3538" spans="6:6">
      <c r="F3538" s="186"/>
    </row>
    <row r="3539" spans="6:6">
      <c r="F3539" s="186"/>
    </row>
    <row r="3540" spans="6:6">
      <c r="F3540" s="186"/>
    </row>
    <row r="3541" spans="6:6">
      <c r="F3541" s="186"/>
    </row>
    <row r="3542" spans="6:6">
      <c r="F3542" s="186"/>
    </row>
    <row r="3543" spans="6:6">
      <c r="F3543" s="186"/>
    </row>
    <row r="3544" spans="6:6">
      <c r="F3544" s="186"/>
    </row>
    <row r="3545" spans="6:6">
      <c r="F3545" s="186"/>
    </row>
    <row r="3546" spans="6:6">
      <c r="F3546" s="186"/>
    </row>
    <row r="3547" spans="6:6">
      <c r="F3547" s="186"/>
    </row>
    <row r="3548" spans="6:6">
      <c r="F3548" s="186"/>
    </row>
    <row r="3549" spans="6:6">
      <c r="F3549" s="186"/>
    </row>
    <row r="3550" spans="6:6">
      <c r="F3550" s="186"/>
    </row>
    <row r="3551" spans="6:6">
      <c r="F3551" s="186"/>
    </row>
    <row r="3552" spans="6:6">
      <c r="F3552" s="186"/>
    </row>
    <row r="3553" spans="6:6">
      <c r="F3553" s="186"/>
    </row>
    <row r="3554" spans="6:6">
      <c r="F3554" s="186"/>
    </row>
    <row r="3555" spans="6:6">
      <c r="F3555" s="186"/>
    </row>
    <row r="3556" spans="6:6">
      <c r="F3556" s="186"/>
    </row>
    <row r="3557" spans="6:6">
      <c r="F3557" s="186"/>
    </row>
    <row r="3558" spans="6:6">
      <c r="F3558" s="186"/>
    </row>
    <row r="3559" spans="6:6">
      <c r="F3559" s="186"/>
    </row>
    <row r="3560" spans="6:6">
      <c r="F3560" s="186"/>
    </row>
    <row r="3561" spans="6:6">
      <c r="F3561" s="186"/>
    </row>
    <row r="3562" spans="6:6">
      <c r="F3562" s="186"/>
    </row>
    <row r="3563" spans="6:6">
      <c r="F3563" s="186"/>
    </row>
    <row r="3564" spans="6:6">
      <c r="F3564" s="186"/>
    </row>
    <row r="3565" spans="6:6">
      <c r="F3565" s="186"/>
    </row>
    <row r="3566" spans="6:6">
      <c r="F3566" s="186"/>
    </row>
    <row r="3567" spans="6:6">
      <c r="F3567" s="186"/>
    </row>
    <row r="3568" spans="6:6">
      <c r="F3568" s="186"/>
    </row>
    <row r="3569" spans="6:6">
      <c r="F3569" s="186"/>
    </row>
    <row r="3570" spans="6:6">
      <c r="F3570" s="186"/>
    </row>
    <row r="3571" spans="6:6">
      <c r="F3571" s="186"/>
    </row>
    <row r="3572" spans="6:6">
      <c r="F3572" s="186"/>
    </row>
    <row r="3573" spans="6:6">
      <c r="F3573" s="186"/>
    </row>
    <row r="3574" spans="6:6">
      <c r="F3574" s="186"/>
    </row>
    <row r="3575" spans="6:6">
      <c r="F3575" s="186"/>
    </row>
    <row r="3576" spans="6:6">
      <c r="F3576" s="186"/>
    </row>
    <row r="3577" spans="6:6">
      <c r="F3577" s="186"/>
    </row>
    <row r="3578" spans="6:6">
      <c r="F3578" s="186"/>
    </row>
    <row r="3579" spans="6:6">
      <c r="F3579" s="186"/>
    </row>
    <row r="3580" spans="6:6">
      <c r="F3580" s="186"/>
    </row>
    <row r="3581" spans="6:6">
      <c r="F3581" s="186"/>
    </row>
    <row r="3582" spans="6:6">
      <c r="F3582" s="186"/>
    </row>
    <row r="3583" spans="6:6">
      <c r="F3583" s="186"/>
    </row>
    <row r="3584" spans="6:6">
      <c r="F3584" s="186"/>
    </row>
    <row r="3585" spans="6:6">
      <c r="F3585" s="186"/>
    </row>
    <row r="3586" spans="6:6">
      <c r="F3586" s="186"/>
    </row>
    <row r="3587" spans="6:6">
      <c r="F3587" s="186"/>
    </row>
    <row r="3588" spans="6:6">
      <c r="F3588" s="186"/>
    </row>
    <row r="3589" spans="6:6">
      <c r="F3589" s="186"/>
    </row>
    <row r="3590" spans="6:6">
      <c r="F3590" s="186"/>
    </row>
    <row r="3591" spans="6:6">
      <c r="F3591" s="186"/>
    </row>
    <row r="3592" spans="6:6">
      <c r="F3592" s="186"/>
    </row>
    <row r="3593" spans="6:6">
      <c r="F3593" s="186"/>
    </row>
    <row r="3594" spans="6:6">
      <c r="F3594" s="186"/>
    </row>
    <row r="3595" spans="6:6">
      <c r="F3595" s="186"/>
    </row>
    <row r="3596" spans="6:6">
      <c r="F3596" s="186"/>
    </row>
    <row r="3597" spans="6:6">
      <c r="F3597" s="186"/>
    </row>
    <row r="3598" spans="6:6">
      <c r="F3598" s="186"/>
    </row>
    <row r="3599" spans="6:6">
      <c r="F3599" s="186"/>
    </row>
    <row r="3600" spans="6:6">
      <c r="F3600" s="186"/>
    </row>
    <row r="3601" spans="6:6">
      <c r="F3601" s="186"/>
    </row>
    <row r="3602" spans="6:6">
      <c r="F3602" s="186"/>
    </row>
    <row r="3603" spans="6:6">
      <c r="F3603" s="186"/>
    </row>
    <row r="3604" spans="6:6">
      <c r="F3604" s="186"/>
    </row>
    <row r="3605" spans="6:6">
      <c r="F3605" s="186"/>
    </row>
    <row r="3606" spans="6:6">
      <c r="F3606" s="186"/>
    </row>
    <row r="3607" spans="6:6">
      <c r="F3607" s="186"/>
    </row>
    <row r="3608" spans="6:6">
      <c r="F3608" s="186"/>
    </row>
    <row r="3609" spans="6:6">
      <c r="F3609" s="186"/>
    </row>
    <row r="3610" spans="6:6">
      <c r="F3610" s="186"/>
    </row>
    <row r="3611" spans="6:6">
      <c r="F3611" s="186"/>
    </row>
    <row r="3612" spans="6:6">
      <c r="F3612" s="186"/>
    </row>
    <row r="3613" spans="6:6">
      <c r="F3613" s="186"/>
    </row>
    <row r="3614" spans="6:6">
      <c r="F3614" s="186"/>
    </row>
    <row r="3615" spans="6:6">
      <c r="F3615" s="186"/>
    </row>
    <row r="3616" spans="6:6">
      <c r="F3616" s="186"/>
    </row>
    <row r="3617" spans="6:6">
      <c r="F3617" s="186"/>
    </row>
    <row r="3618" spans="6:6">
      <c r="F3618" s="186"/>
    </row>
    <row r="3619" spans="6:6">
      <c r="F3619" s="186"/>
    </row>
    <row r="3620" spans="6:6">
      <c r="F3620" s="186"/>
    </row>
    <row r="3621" spans="6:6">
      <c r="F3621" s="186"/>
    </row>
    <row r="3622" spans="6:6">
      <c r="F3622" s="186"/>
    </row>
    <row r="3623" spans="6:6">
      <c r="F3623" s="186"/>
    </row>
    <row r="3624" spans="6:6">
      <c r="F3624" s="186"/>
    </row>
    <row r="3625" spans="6:6">
      <c r="F3625" s="186"/>
    </row>
    <row r="3626" spans="6:6">
      <c r="F3626" s="186"/>
    </row>
    <row r="3627" spans="6:6">
      <c r="F3627" s="186"/>
    </row>
    <row r="3628" spans="6:6">
      <c r="F3628" s="186"/>
    </row>
    <row r="3629" spans="6:6">
      <c r="F3629" s="186"/>
    </row>
    <row r="3630" spans="6:6">
      <c r="F3630" s="186"/>
    </row>
    <row r="3631" spans="6:6">
      <c r="F3631" s="186"/>
    </row>
    <row r="3632" spans="6:6">
      <c r="F3632" s="186"/>
    </row>
    <row r="3633" spans="6:6">
      <c r="F3633" s="186"/>
    </row>
    <row r="3634" spans="6:6">
      <c r="F3634" s="186"/>
    </row>
    <row r="3635" spans="6:6">
      <c r="F3635" s="186"/>
    </row>
    <row r="3636" spans="6:6">
      <c r="F3636" s="186"/>
    </row>
    <row r="3637" spans="6:6">
      <c r="F3637" s="186"/>
    </row>
    <row r="3638" spans="6:6">
      <c r="F3638" s="186"/>
    </row>
    <row r="3639" spans="6:6">
      <c r="F3639" s="186"/>
    </row>
    <row r="3640" spans="6:6">
      <c r="F3640" s="186"/>
    </row>
    <row r="3641" spans="6:6">
      <c r="F3641" s="186"/>
    </row>
    <row r="3642" spans="6:6">
      <c r="F3642" s="186"/>
    </row>
    <row r="3643" spans="6:6">
      <c r="F3643" s="186"/>
    </row>
    <row r="3644" spans="6:6">
      <c r="F3644" s="186"/>
    </row>
    <row r="3645" spans="6:6">
      <c r="F3645" s="186"/>
    </row>
    <row r="3646" spans="6:6">
      <c r="F3646" s="186"/>
    </row>
    <row r="3647" spans="6:6">
      <c r="F3647" s="186"/>
    </row>
    <row r="3648" spans="6:6">
      <c r="F3648" s="186"/>
    </row>
    <row r="3649" spans="6:6">
      <c r="F3649" s="186"/>
    </row>
    <row r="3650" spans="6:6">
      <c r="F3650" s="186"/>
    </row>
    <row r="3651" spans="6:6">
      <c r="F3651" s="186"/>
    </row>
    <row r="3652" spans="6:6">
      <c r="F3652" s="186"/>
    </row>
    <row r="3653" spans="6:6">
      <c r="F3653" s="186"/>
    </row>
    <row r="3654" spans="6:6">
      <c r="F3654" s="186"/>
    </row>
    <row r="3655" spans="6:6">
      <c r="F3655" s="186"/>
    </row>
    <row r="3656" spans="6:6">
      <c r="F3656" s="186"/>
    </row>
    <row r="3657" spans="6:6">
      <c r="F3657" s="186"/>
    </row>
    <row r="3658" spans="6:6">
      <c r="F3658" s="186"/>
    </row>
    <row r="3659" spans="6:6">
      <c r="F3659" s="186"/>
    </row>
    <row r="3660" spans="6:6">
      <c r="F3660" s="186"/>
    </row>
    <row r="3661" spans="6:6">
      <c r="F3661" s="186"/>
    </row>
    <row r="3662" spans="6:6">
      <c r="F3662" s="186"/>
    </row>
    <row r="3663" spans="6:6">
      <c r="F3663" s="186"/>
    </row>
    <row r="3664" spans="6:6">
      <c r="F3664" s="186"/>
    </row>
    <row r="3665" spans="6:6">
      <c r="F3665" s="186"/>
    </row>
    <row r="3666" spans="6:6">
      <c r="F3666" s="186"/>
    </row>
    <row r="3667" spans="6:6">
      <c r="F3667" s="186"/>
    </row>
    <row r="3668" spans="6:6">
      <c r="F3668" s="186"/>
    </row>
    <row r="3669" spans="6:6">
      <c r="F3669" s="186"/>
    </row>
    <row r="3670" spans="6:6">
      <c r="F3670" s="186"/>
    </row>
    <row r="3671" spans="6:6">
      <c r="F3671" s="186"/>
    </row>
    <row r="3672" spans="6:6">
      <c r="F3672" s="186"/>
    </row>
    <row r="3673" spans="6:6">
      <c r="F3673" s="186"/>
    </row>
    <row r="3674" spans="6:6">
      <c r="F3674" s="186"/>
    </row>
    <row r="3675" spans="6:6">
      <c r="F3675" s="186"/>
    </row>
    <row r="3676" spans="6:6">
      <c r="F3676" s="186"/>
    </row>
    <row r="3677" spans="6:6">
      <c r="F3677" s="186"/>
    </row>
    <row r="3678" spans="6:6">
      <c r="F3678" s="186"/>
    </row>
    <row r="3679" spans="6:6">
      <c r="F3679" s="186"/>
    </row>
    <row r="3680" spans="6:6">
      <c r="F3680" s="186"/>
    </row>
    <row r="3681" spans="6:6">
      <c r="F3681" s="186"/>
    </row>
    <row r="3682" spans="6:6">
      <c r="F3682" s="186"/>
    </row>
    <row r="3683" spans="6:6">
      <c r="F3683" s="186"/>
    </row>
    <row r="3684" spans="6:6">
      <c r="F3684" s="186"/>
    </row>
    <row r="3685" spans="6:6">
      <c r="F3685" s="186"/>
    </row>
    <row r="3686" spans="6:6">
      <c r="F3686" s="186"/>
    </row>
    <row r="3687" spans="6:6">
      <c r="F3687" s="186"/>
    </row>
    <row r="3688" spans="6:6">
      <c r="F3688" s="186"/>
    </row>
    <row r="3689" spans="6:6">
      <c r="F3689" s="186"/>
    </row>
    <row r="3690" spans="6:6">
      <c r="F3690" s="186"/>
    </row>
    <row r="3691" spans="6:6">
      <c r="F3691" s="186"/>
    </row>
    <row r="3692" spans="6:6">
      <c r="F3692" s="186"/>
    </row>
    <row r="3693" spans="6:6">
      <c r="F3693" s="186"/>
    </row>
    <row r="3694" spans="6:6">
      <c r="F3694" s="186"/>
    </row>
    <row r="3695" spans="6:6">
      <c r="F3695" s="186"/>
    </row>
    <row r="3696" spans="6:6">
      <c r="F3696" s="186"/>
    </row>
    <row r="3697" spans="6:6">
      <c r="F3697" s="186"/>
    </row>
    <row r="3698" spans="6:6">
      <c r="F3698" s="186"/>
    </row>
    <row r="3699" spans="6:6">
      <c r="F3699" s="186"/>
    </row>
    <row r="3700" spans="6:6">
      <c r="F3700" s="186"/>
    </row>
    <row r="3701" spans="6:6">
      <c r="F3701" s="186"/>
    </row>
    <row r="3702" spans="6:6">
      <c r="F3702" s="186"/>
    </row>
    <row r="3703" spans="6:6">
      <c r="F3703" s="186"/>
    </row>
    <row r="3704" spans="6:6">
      <c r="F3704" s="186"/>
    </row>
    <row r="3705" spans="6:6">
      <c r="F3705" s="186"/>
    </row>
    <row r="3706" spans="6:6">
      <c r="F3706" s="186"/>
    </row>
    <row r="3707" spans="6:6">
      <c r="F3707" s="186"/>
    </row>
    <row r="3708" spans="6:6">
      <c r="F3708" s="186"/>
    </row>
    <row r="3709" spans="6:6">
      <c r="F3709" s="186"/>
    </row>
    <row r="3710" spans="6:6">
      <c r="F3710" s="186"/>
    </row>
    <row r="3711" spans="6:6">
      <c r="F3711" s="186"/>
    </row>
    <row r="3712" spans="6:6">
      <c r="F3712" s="186"/>
    </row>
    <row r="3713" spans="6:6">
      <c r="F3713" s="186"/>
    </row>
    <row r="3714" spans="6:6">
      <c r="F3714" s="186"/>
    </row>
    <row r="3715" spans="6:6">
      <c r="F3715" s="186"/>
    </row>
    <row r="3716" spans="6:6">
      <c r="F3716" s="186"/>
    </row>
    <row r="3717" spans="6:6">
      <c r="F3717" s="186"/>
    </row>
    <row r="3718" spans="6:6">
      <c r="F3718" s="186"/>
    </row>
    <row r="3719" spans="6:6">
      <c r="F3719" s="186"/>
    </row>
    <row r="3720" spans="6:6">
      <c r="F3720" s="186"/>
    </row>
    <row r="3721" spans="6:6">
      <c r="F3721" s="186"/>
    </row>
    <row r="3722" spans="6:6">
      <c r="F3722" s="186"/>
    </row>
    <row r="3723" spans="6:6">
      <c r="F3723" s="186"/>
    </row>
    <row r="3724" spans="6:6">
      <c r="F3724" s="186"/>
    </row>
    <row r="3725" spans="6:6">
      <c r="F3725" s="186"/>
    </row>
    <row r="3726" spans="6:6">
      <c r="F3726" s="186"/>
    </row>
    <row r="3727" spans="6:6">
      <c r="F3727" s="186"/>
    </row>
    <row r="3728" spans="6:6">
      <c r="F3728" s="186"/>
    </row>
    <row r="3729" spans="6:6">
      <c r="F3729" s="186"/>
    </row>
    <row r="3730" spans="6:6">
      <c r="F3730" s="186"/>
    </row>
    <row r="3731" spans="6:6">
      <c r="F3731" s="186"/>
    </row>
    <row r="3732" spans="6:6">
      <c r="F3732" s="186"/>
    </row>
    <row r="3733" spans="6:6">
      <c r="F3733" s="186"/>
    </row>
    <row r="3734" spans="6:6">
      <c r="F3734" s="186"/>
    </row>
    <row r="3735" spans="6:6">
      <c r="F3735" s="186"/>
    </row>
    <row r="3736" spans="6:6">
      <c r="F3736" s="186"/>
    </row>
    <row r="3737" spans="6:6">
      <c r="F3737" s="186"/>
    </row>
    <row r="3738" spans="6:6">
      <c r="F3738" s="186"/>
    </row>
    <row r="3739" spans="6:6">
      <c r="F3739" s="186"/>
    </row>
    <row r="3740" spans="6:6">
      <c r="F3740" s="186"/>
    </row>
    <row r="3741" spans="6:6">
      <c r="F3741" s="186"/>
    </row>
    <row r="3742" spans="6:6">
      <c r="F3742" s="186"/>
    </row>
    <row r="3743" spans="6:6">
      <c r="F3743" s="186"/>
    </row>
    <row r="3744" spans="6:6">
      <c r="F3744" s="186"/>
    </row>
    <row r="3745" spans="6:6">
      <c r="F3745" s="186"/>
    </row>
    <row r="3746" spans="6:6">
      <c r="F3746" s="186"/>
    </row>
    <row r="3747" spans="6:6">
      <c r="F3747" s="186"/>
    </row>
    <row r="3748" spans="6:6">
      <c r="F3748" s="186"/>
    </row>
    <row r="3749" spans="6:6">
      <c r="F3749" s="186"/>
    </row>
    <row r="3750" spans="6:6">
      <c r="F3750" s="186"/>
    </row>
    <row r="3751" spans="6:6">
      <c r="F3751" s="186"/>
    </row>
    <row r="3752" spans="6:6">
      <c r="F3752" s="186"/>
    </row>
    <row r="3753" spans="6:6">
      <c r="F3753" s="186"/>
    </row>
    <row r="3754" spans="6:6">
      <c r="F3754" s="186"/>
    </row>
    <row r="3755" spans="6:6">
      <c r="F3755" s="186"/>
    </row>
    <row r="3756" spans="6:6">
      <c r="F3756" s="186"/>
    </row>
    <row r="3757" spans="6:6">
      <c r="F3757" s="186"/>
    </row>
    <row r="3758" spans="6:6">
      <c r="F3758" s="186"/>
    </row>
    <row r="3759" spans="6:6">
      <c r="F3759" s="186"/>
    </row>
    <row r="3760" spans="6:6">
      <c r="F3760" s="186"/>
    </row>
    <row r="3761" spans="6:6">
      <c r="F3761" s="186"/>
    </row>
    <row r="3762" spans="6:6">
      <c r="F3762" s="186"/>
    </row>
    <row r="3763" spans="6:6">
      <c r="F3763" s="186"/>
    </row>
    <row r="3764" spans="6:6">
      <c r="F3764" s="186"/>
    </row>
    <row r="3765" spans="6:6">
      <c r="F3765" s="186"/>
    </row>
    <row r="3766" spans="6:6">
      <c r="F3766" s="186"/>
    </row>
    <row r="3767" spans="6:6">
      <c r="F3767" s="186"/>
    </row>
    <row r="3768" spans="6:6">
      <c r="F3768" s="186"/>
    </row>
    <row r="3769" spans="6:6">
      <c r="F3769" s="186"/>
    </row>
    <row r="3770" spans="6:6">
      <c r="F3770" s="186"/>
    </row>
    <row r="3771" spans="6:6">
      <c r="F3771" s="186"/>
    </row>
    <row r="3772" spans="6:6">
      <c r="F3772" s="186"/>
    </row>
    <row r="3773" spans="6:6">
      <c r="F3773" s="186"/>
    </row>
    <row r="3774" spans="6:6">
      <c r="F3774" s="186"/>
    </row>
    <row r="3775" spans="6:6">
      <c r="F3775" s="186"/>
    </row>
    <row r="3776" spans="6:6">
      <c r="F3776" s="186"/>
    </row>
    <row r="3777" spans="6:6">
      <c r="F3777" s="186"/>
    </row>
    <row r="3778" spans="6:6">
      <c r="F3778" s="186"/>
    </row>
    <row r="3779" spans="6:6">
      <c r="F3779" s="186"/>
    </row>
    <row r="3780" spans="6:6">
      <c r="F3780" s="186"/>
    </row>
    <row r="3781" spans="6:6">
      <c r="F3781" s="186"/>
    </row>
    <row r="3782" spans="6:6">
      <c r="F3782" s="186"/>
    </row>
    <row r="3783" spans="6:6">
      <c r="F3783" s="186"/>
    </row>
    <row r="3784" spans="6:6">
      <c r="F3784" s="186"/>
    </row>
    <row r="3785" spans="6:6">
      <c r="F3785" s="186"/>
    </row>
    <row r="3786" spans="6:6">
      <c r="F3786" s="186"/>
    </row>
    <row r="3787" spans="6:6">
      <c r="F3787" s="186"/>
    </row>
    <row r="3788" spans="6:6">
      <c r="F3788" s="186"/>
    </row>
    <row r="3789" spans="6:6">
      <c r="F3789" s="186"/>
    </row>
    <row r="3790" spans="6:6">
      <c r="F3790" s="186"/>
    </row>
    <row r="3791" spans="6:6">
      <c r="F3791" s="186"/>
    </row>
    <row r="3792" spans="6:6">
      <c r="F3792" s="186"/>
    </row>
    <row r="3793" spans="6:6">
      <c r="F3793" s="186"/>
    </row>
    <row r="3794" spans="6:6">
      <c r="F3794" s="186"/>
    </row>
    <row r="3795" spans="6:6">
      <c r="F3795" s="186"/>
    </row>
    <row r="3796" spans="6:6">
      <c r="F3796" s="186"/>
    </row>
    <row r="3797" spans="6:6">
      <c r="F3797" s="186"/>
    </row>
    <row r="3798" spans="6:6">
      <c r="F3798" s="186"/>
    </row>
    <row r="3799" spans="6:6">
      <c r="F3799" s="186"/>
    </row>
    <row r="3800" spans="6:6">
      <c r="F3800" s="186"/>
    </row>
    <row r="3801" spans="6:6">
      <c r="F3801" s="186"/>
    </row>
    <row r="3802" spans="6:6">
      <c r="F3802" s="186"/>
    </row>
    <row r="3803" spans="6:6">
      <c r="F3803" s="186"/>
    </row>
    <row r="3804" spans="6:6">
      <c r="F3804" s="186"/>
    </row>
    <row r="3805" spans="6:6">
      <c r="F3805" s="186"/>
    </row>
    <row r="3806" spans="6:6">
      <c r="F3806" s="186"/>
    </row>
    <row r="3807" spans="6:6">
      <c r="F3807" s="186"/>
    </row>
    <row r="3808" spans="6:6">
      <c r="F3808" s="186"/>
    </row>
    <row r="3809" spans="6:6">
      <c r="F3809" s="186"/>
    </row>
    <row r="3810" spans="6:6">
      <c r="F3810" s="186"/>
    </row>
    <row r="3811" spans="6:6">
      <c r="F3811" s="186"/>
    </row>
    <row r="3812" spans="6:6">
      <c r="F3812" s="186"/>
    </row>
    <row r="3813" spans="6:6">
      <c r="F3813" s="186"/>
    </row>
    <row r="3814" spans="6:6">
      <c r="F3814" s="186"/>
    </row>
    <row r="3815" spans="6:6">
      <c r="F3815" s="186"/>
    </row>
    <row r="3816" spans="6:6">
      <c r="F3816" s="186"/>
    </row>
    <row r="3817" spans="6:6">
      <c r="F3817" s="186"/>
    </row>
    <row r="3818" spans="6:6">
      <c r="F3818" s="186"/>
    </row>
    <row r="3819" spans="6:6">
      <c r="F3819" s="186"/>
    </row>
    <row r="3820" spans="6:6">
      <c r="F3820" s="186"/>
    </row>
    <row r="3821" spans="6:6">
      <c r="F3821" s="186"/>
    </row>
    <row r="3822" spans="6:6">
      <c r="F3822" s="186"/>
    </row>
    <row r="3823" spans="6:6">
      <c r="F3823" s="186"/>
    </row>
    <row r="3824" spans="6:6">
      <c r="F3824" s="186"/>
    </row>
    <row r="3825" spans="6:6">
      <c r="F3825" s="186"/>
    </row>
    <row r="3826" spans="6:6">
      <c r="F3826" s="186"/>
    </row>
    <row r="3827" spans="6:6">
      <c r="F3827" s="186"/>
    </row>
    <row r="3828" spans="6:6">
      <c r="F3828" s="186"/>
    </row>
    <row r="3829" spans="6:6">
      <c r="F3829" s="186"/>
    </row>
    <row r="3830" spans="6:6">
      <c r="F3830" s="186"/>
    </row>
    <row r="3831" spans="6:6">
      <c r="F3831" s="186"/>
    </row>
    <row r="3832" spans="6:6">
      <c r="F3832" s="186"/>
    </row>
    <row r="3833" spans="6:6">
      <c r="F3833" s="186"/>
    </row>
    <row r="3834" spans="6:6">
      <c r="F3834" s="186"/>
    </row>
    <row r="3835" spans="6:6">
      <c r="F3835" s="186"/>
    </row>
    <row r="3836" spans="6:6">
      <c r="F3836" s="186"/>
    </row>
    <row r="3837" spans="6:6">
      <c r="F3837" s="186"/>
    </row>
    <row r="3838" spans="6:6">
      <c r="F3838" s="186"/>
    </row>
    <row r="3839" spans="6:6">
      <c r="F3839" s="186"/>
    </row>
    <row r="3840" spans="6:6">
      <c r="F3840" s="186"/>
    </row>
    <row r="3841" spans="6:6">
      <c r="F3841" s="186"/>
    </row>
    <row r="3842" spans="6:6">
      <c r="F3842" s="186"/>
    </row>
    <row r="3843" spans="6:6">
      <c r="F3843" s="186"/>
    </row>
    <row r="3844" spans="6:6">
      <c r="F3844" s="186"/>
    </row>
    <row r="3845" spans="6:6">
      <c r="F3845" s="186"/>
    </row>
    <row r="3846" spans="6:6">
      <c r="F3846" s="186"/>
    </row>
    <row r="3847" spans="6:6">
      <c r="F3847" s="186"/>
    </row>
    <row r="3848" spans="6:6">
      <c r="F3848" s="186"/>
    </row>
    <row r="3849" spans="6:6">
      <c r="F3849" s="186"/>
    </row>
    <row r="3850" spans="6:6">
      <c r="F3850" s="186"/>
    </row>
    <row r="3851" spans="6:6">
      <c r="F3851" s="186"/>
    </row>
    <row r="3852" spans="6:6">
      <c r="F3852" s="186"/>
    </row>
    <row r="3853" spans="6:6">
      <c r="F3853" s="186"/>
    </row>
    <row r="3854" spans="6:6">
      <c r="F3854" s="186"/>
    </row>
    <row r="3855" spans="6:6">
      <c r="F3855" s="186"/>
    </row>
    <row r="3856" spans="6:6">
      <c r="F3856" s="186"/>
    </row>
    <row r="3857" spans="6:6">
      <c r="F3857" s="186"/>
    </row>
    <row r="3858" spans="6:6">
      <c r="F3858" s="186"/>
    </row>
    <row r="3859" spans="6:6">
      <c r="F3859" s="186"/>
    </row>
    <row r="3860" spans="6:6">
      <c r="F3860" s="186"/>
    </row>
    <row r="3861" spans="6:6">
      <c r="F3861" s="186"/>
    </row>
    <row r="3862" spans="6:6">
      <c r="F3862" s="186"/>
    </row>
    <row r="3863" spans="6:6">
      <c r="F3863" s="186"/>
    </row>
    <row r="3864" spans="6:6">
      <c r="F3864" s="186"/>
    </row>
    <row r="3865" spans="6:6">
      <c r="F3865" s="186"/>
    </row>
    <row r="3866" spans="6:6">
      <c r="F3866" s="186"/>
    </row>
    <row r="3867" spans="6:6">
      <c r="F3867" s="186"/>
    </row>
    <row r="3868" spans="6:6">
      <c r="F3868" s="186"/>
    </row>
    <row r="3869" spans="6:6">
      <c r="F3869" s="186"/>
    </row>
    <row r="3870" spans="6:6">
      <c r="F3870" s="186"/>
    </row>
    <row r="3871" spans="6:6">
      <c r="F3871" s="186"/>
    </row>
    <row r="3872" spans="6:6">
      <c r="F3872" s="186"/>
    </row>
    <row r="3873" spans="6:6">
      <c r="F3873" s="186"/>
    </row>
    <row r="3874" spans="6:6">
      <c r="F3874" s="186"/>
    </row>
    <row r="3875" spans="6:6">
      <c r="F3875" s="186"/>
    </row>
    <row r="3876" spans="6:6">
      <c r="F3876" s="186"/>
    </row>
    <row r="3877" spans="6:6">
      <c r="F3877" s="186"/>
    </row>
    <row r="3878" spans="6:6">
      <c r="F3878" s="186"/>
    </row>
    <row r="3879" spans="6:6">
      <c r="F3879" s="186"/>
    </row>
    <row r="3880" spans="6:6">
      <c r="F3880" s="186"/>
    </row>
    <row r="3881" spans="6:6">
      <c r="F3881" s="186"/>
    </row>
    <row r="3882" spans="6:6">
      <c r="F3882" s="186"/>
    </row>
    <row r="3883" spans="6:6">
      <c r="F3883" s="186"/>
    </row>
    <row r="3884" spans="6:6">
      <c r="F3884" s="186"/>
    </row>
    <row r="3885" spans="6:6">
      <c r="F3885" s="186"/>
    </row>
    <row r="3886" spans="6:6">
      <c r="F3886" s="186"/>
    </row>
    <row r="3887" spans="6:6">
      <c r="F3887" s="186"/>
    </row>
    <row r="3888" spans="6:6">
      <c r="F3888" s="186"/>
    </row>
    <row r="3889" spans="6:6">
      <c r="F3889" s="186"/>
    </row>
    <row r="3890" spans="6:6">
      <c r="F3890" s="186"/>
    </row>
    <row r="3891" spans="6:6">
      <c r="F3891" s="186"/>
    </row>
    <row r="3892" spans="6:6">
      <c r="F3892" s="186"/>
    </row>
    <row r="3893" spans="6:6">
      <c r="F3893" s="186"/>
    </row>
    <row r="3894" spans="6:6">
      <c r="F3894" s="186"/>
    </row>
    <row r="3895" spans="6:6">
      <c r="F3895" s="186"/>
    </row>
    <row r="3896" spans="6:6">
      <c r="F3896" s="186"/>
    </row>
    <row r="3897" spans="6:6">
      <c r="F3897" s="186"/>
    </row>
    <row r="3898" spans="6:6">
      <c r="F3898" s="186"/>
    </row>
    <row r="3899" spans="6:6">
      <c r="F3899" s="186"/>
    </row>
    <row r="3900" spans="6:6">
      <c r="F3900" s="186"/>
    </row>
    <row r="3901" spans="6:6">
      <c r="F3901" s="186"/>
    </row>
    <row r="3902" spans="6:6">
      <c r="F3902" s="186"/>
    </row>
    <row r="3903" spans="6:6">
      <c r="F3903" s="186"/>
    </row>
    <row r="3904" spans="6:6">
      <c r="F3904" s="186"/>
    </row>
    <row r="3905" spans="6:6">
      <c r="F3905" s="186"/>
    </row>
    <row r="3906" spans="6:6">
      <c r="F3906" s="186"/>
    </row>
    <row r="3907" spans="6:6">
      <c r="F3907" s="186"/>
    </row>
    <row r="3908" spans="6:6">
      <c r="F3908" s="186"/>
    </row>
    <row r="3909" spans="6:6">
      <c r="F3909" s="186"/>
    </row>
    <row r="3910" spans="6:6">
      <c r="F3910" s="186"/>
    </row>
    <row r="3911" spans="6:6">
      <c r="F3911" s="186"/>
    </row>
    <row r="3912" spans="6:6">
      <c r="F3912" s="186"/>
    </row>
    <row r="3913" spans="6:6">
      <c r="F3913" s="186"/>
    </row>
    <row r="3914" spans="6:6">
      <c r="F3914" s="186"/>
    </row>
    <row r="3915" spans="6:6">
      <c r="F3915" s="186"/>
    </row>
    <row r="3916" spans="6:6">
      <c r="F3916" s="186"/>
    </row>
    <row r="3917" spans="6:6">
      <c r="F3917" s="186"/>
    </row>
    <row r="3918" spans="6:6">
      <c r="F3918" s="186"/>
    </row>
    <row r="3919" spans="6:6">
      <c r="F3919" s="186"/>
    </row>
    <row r="3920" spans="6:6">
      <c r="F3920" s="186"/>
    </row>
    <row r="3921" spans="6:6">
      <c r="F3921" s="186"/>
    </row>
    <row r="3922" spans="6:6">
      <c r="F3922" s="186"/>
    </row>
    <row r="3923" spans="6:6">
      <c r="F3923" s="186"/>
    </row>
    <row r="3924" spans="6:6">
      <c r="F3924" s="186"/>
    </row>
    <row r="3925" spans="6:6">
      <c r="F3925" s="186"/>
    </row>
    <row r="3926" spans="6:6">
      <c r="F3926" s="186"/>
    </row>
    <row r="3927" spans="6:6">
      <c r="F3927" s="186"/>
    </row>
    <row r="3928" spans="6:6">
      <c r="F3928" s="186"/>
    </row>
    <row r="3929" spans="6:6">
      <c r="F3929" s="186"/>
    </row>
    <row r="3930" spans="6:6">
      <c r="F3930" s="186"/>
    </row>
    <row r="3931" spans="6:6">
      <c r="F3931" s="186"/>
    </row>
    <row r="3932" spans="6:6">
      <c r="F3932" s="186"/>
    </row>
    <row r="3933" spans="6:6">
      <c r="F3933" s="186"/>
    </row>
    <row r="3934" spans="6:6">
      <c r="F3934" s="186"/>
    </row>
    <row r="3935" spans="6:6">
      <c r="F3935" s="186"/>
    </row>
    <row r="3936" spans="6:6">
      <c r="F3936" s="186"/>
    </row>
    <row r="3937" spans="6:6">
      <c r="F3937" s="186"/>
    </row>
    <row r="3938" spans="6:6">
      <c r="F3938" s="186"/>
    </row>
    <row r="3939" spans="6:6">
      <c r="F3939" s="186"/>
    </row>
    <row r="3940" spans="6:6">
      <c r="F3940" s="186"/>
    </row>
    <row r="3941" spans="6:6">
      <c r="F3941" s="186"/>
    </row>
    <row r="3942" spans="6:6">
      <c r="F3942" s="186"/>
    </row>
    <row r="3943" spans="6:6">
      <c r="F3943" s="186"/>
    </row>
    <row r="3944" spans="6:6">
      <c r="F3944" s="186"/>
    </row>
    <row r="3945" spans="6:6">
      <c r="F3945" s="186"/>
    </row>
    <row r="3946" spans="6:6">
      <c r="F3946" s="186"/>
    </row>
    <row r="3947" spans="6:6">
      <c r="F3947" s="186"/>
    </row>
    <row r="3948" spans="6:6">
      <c r="F3948" s="186"/>
    </row>
    <row r="3949" spans="6:6">
      <c r="F3949" s="186"/>
    </row>
    <row r="3950" spans="6:6">
      <c r="F3950" s="186"/>
    </row>
    <row r="3951" spans="6:6">
      <c r="F3951" s="186"/>
    </row>
    <row r="3952" spans="6:6">
      <c r="F3952" s="186"/>
    </row>
    <row r="3953" spans="6:6">
      <c r="F3953" s="186"/>
    </row>
    <row r="3954" spans="6:6">
      <c r="F3954" s="186"/>
    </row>
    <row r="3955" spans="6:6">
      <c r="F3955" s="186"/>
    </row>
    <row r="3956" spans="6:6">
      <c r="F3956" s="186"/>
    </row>
    <row r="3957" spans="6:6">
      <c r="F3957" s="186"/>
    </row>
    <row r="3958" spans="6:6">
      <c r="F3958" s="186"/>
    </row>
    <row r="3959" spans="6:6">
      <c r="F3959" s="186"/>
    </row>
    <row r="3960" spans="6:6">
      <c r="F3960" s="186"/>
    </row>
    <row r="3961" spans="6:6">
      <c r="F3961" s="186"/>
    </row>
    <row r="3962" spans="6:6">
      <c r="F3962" s="186"/>
    </row>
    <row r="3963" spans="6:6">
      <c r="F3963" s="186"/>
    </row>
    <row r="3964" spans="6:6">
      <c r="F3964" s="186"/>
    </row>
    <row r="3965" spans="6:6">
      <c r="F3965" s="186"/>
    </row>
    <row r="3966" spans="6:6">
      <c r="F3966" s="186"/>
    </row>
    <row r="3967" spans="6:6">
      <c r="F3967" s="186"/>
    </row>
    <row r="3968" spans="6:6">
      <c r="F3968" s="186"/>
    </row>
    <row r="3969" spans="6:6">
      <c r="F3969" s="186"/>
    </row>
    <row r="3970" spans="6:6">
      <c r="F3970" s="186"/>
    </row>
    <row r="3971" spans="6:6">
      <c r="F3971" s="186"/>
    </row>
    <row r="3972" spans="6:6">
      <c r="F3972" s="186"/>
    </row>
    <row r="3973" spans="6:6">
      <c r="F3973" s="186"/>
    </row>
    <row r="3974" spans="6:6">
      <c r="F3974" s="186"/>
    </row>
    <row r="3975" spans="6:6">
      <c r="F3975" s="186"/>
    </row>
    <row r="3976" spans="6:6">
      <c r="F3976" s="186"/>
    </row>
    <row r="3977" spans="6:6">
      <c r="F3977" s="186"/>
    </row>
    <row r="3978" spans="6:6">
      <c r="F3978" s="186"/>
    </row>
    <row r="3979" spans="6:6">
      <c r="F3979" s="186"/>
    </row>
    <row r="3980" spans="6:6">
      <c r="F3980" s="186"/>
    </row>
    <row r="3981" spans="6:6">
      <c r="F3981" s="186"/>
    </row>
    <row r="3982" spans="6:6">
      <c r="F3982" s="186"/>
    </row>
    <row r="3983" spans="6:6">
      <c r="F3983" s="186"/>
    </row>
    <row r="3984" spans="6:6">
      <c r="F3984" s="186"/>
    </row>
    <row r="3985" spans="6:6">
      <c r="F3985" s="186"/>
    </row>
    <row r="3986" spans="6:6">
      <c r="F3986" s="186"/>
    </row>
    <row r="3987" spans="6:6">
      <c r="F3987" s="186"/>
    </row>
    <row r="3988" spans="6:6">
      <c r="F3988" s="186"/>
    </row>
    <row r="3989" spans="6:6">
      <c r="F3989" s="186"/>
    </row>
    <row r="3990" spans="6:6">
      <c r="F3990" s="186"/>
    </row>
    <row r="3991" spans="6:6">
      <c r="F3991" s="186"/>
    </row>
    <row r="3992" spans="6:6">
      <c r="F3992" s="186"/>
    </row>
    <row r="3993" spans="6:6">
      <c r="F3993" s="186"/>
    </row>
    <row r="3994" spans="6:6">
      <c r="F3994" s="186"/>
    </row>
    <row r="3995" spans="6:6">
      <c r="F3995" s="186"/>
    </row>
    <row r="3996" spans="6:6">
      <c r="F3996" s="186"/>
    </row>
    <row r="3997" spans="6:6">
      <c r="F3997" s="186"/>
    </row>
    <row r="3998" spans="6:6">
      <c r="F3998" s="186"/>
    </row>
    <row r="3999" spans="6:6">
      <c r="F3999" s="186"/>
    </row>
    <row r="4000" spans="6:6">
      <c r="F4000" s="186"/>
    </row>
    <row r="4001" spans="6:6">
      <c r="F4001" s="186"/>
    </row>
    <row r="4002" spans="6:6">
      <c r="F4002" s="186"/>
    </row>
    <row r="4003" spans="6:6">
      <c r="F4003" s="186"/>
    </row>
    <row r="4004" spans="6:6">
      <c r="F4004" s="186"/>
    </row>
    <row r="4005" spans="6:6">
      <c r="F4005" s="186"/>
    </row>
    <row r="4006" spans="6:6">
      <c r="F4006" s="186"/>
    </row>
    <row r="4007" spans="6:6">
      <c r="F4007" s="186"/>
    </row>
    <row r="4008" spans="6:6">
      <c r="F4008" s="186"/>
    </row>
    <row r="4009" spans="6:6">
      <c r="F4009" s="186"/>
    </row>
    <row r="4010" spans="6:6">
      <c r="F4010" s="186"/>
    </row>
    <row r="4011" spans="6:6">
      <c r="F4011" s="186"/>
    </row>
    <row r="4012" spans="6:6">
      <c r="F4012" s="186"/>
    </row>
    <row r="4013" spans="6:6">
      <c r="F4013" s="186"/>
    </row>
    <row r="4014" spans="6:6">
      <c r="F4014" s="186"/>
    </row>
    <row r="4015" spans="6:6">
      <c r="F4015" s="186"/>
    </row>
    <row r="4016" spans="6:6">
      <c r="F4016" s="186"/>
    </row>
    <row r="4017" spans="6:6">
      <c r="F4017" s="186"/>
    </row>
    <row r="4018" spans="6:6">
      <c r="F4018" s="186"/>
    </row>
    <row r="4019" spans="6:6">
      <c r="F4019" s="186"/>
    </row>
    <row r="4020" spans="6:6">
      <c r="F4020" s="186"/>
    </row>
    <row r="4021" spans="6:6">
      <c r="F4021" s="186"/>
    </row>
    <row r="4022" spans="6:6">
      <c r="F4022" s="186"/>
    </row>
    <row r="4023" spans="6:6">
      <c r="F4023" s="186"/>
    </row>
    <row r="4024" spans="6:6">
      <c r="F4024" s="186"/>
    </row>
    <row r="4025" spans="6:6">
      <c r="F4025" s="186"/>
    </row>
    <row r="4026" spans="6:6">
      <c r="F4026" s="186"/>
    </row>
    <row r="4027" spans="6:6">
      <c r="F4027" s="186"/>
    </row>
    <row r="4028" spans="6:6">
      <c r="F4028" s="186"/>
    </row>
    <row r="4029" spans="6:6">
      <c r="F4029" s="186"/>
    </row>
    <row r="4030" spans="6:6">
      <c r="F4030" s="186"/>
    </row>
    <row r="4031" spans="6:6">
      <c r="F4031" s="186"/>
    </row>
    <row r="4032" spans="6:6">
      <c r="F4032" s="186"/>
    </row>
    <row r="4033" spans="6:6">
      <c r="F4033" s="186"/>
    </row>
    <row r="4034" spans="6:6">
      <c r="F4034" s="186"/>
    </row>
    <row r="4035" spans="6:6">
      <c r="F4035" s="186"/>
    </row>
    <row r="4036" spans="6:6">
      <c r="F4036" s="186"/>
    </row>
    <row r="4037" spans="6:6">
      <c r="F4037" s="186"/>
    </row>
    <row r="4038" spans="6:6">
      <c r="F4038" s="186"/>
    </row>
    <row r="4039" spans="6:6">
      <c r="F4039" s="186"/>
    </row>
    <row r="4040" spans="6:6">
      <c r="F4040" s="186"/>
    </row>
    <row r="4041" spans="6:6">
      <c r="F4041" s="186"/>
    </row>
    <row r="4042" spans="6:6">
      <c r="F4042" s="186"/>
    </row>
    <row r="4043" spans="6:6">
      <c r="F4043" s="186"/>
    </row>
    <row r="4044" spans="6:6">
      <c r="F4044" s="186"/>
    </row>
    <row r="4045" spans="6:6">
      <c r="F4045" s="186"/>
    </row>
    <row r="4046" spans="6:6">
      <c r="F4046" s="186"/>
    </row>
    <row r="4047" spans="6:6">
      <c r="F4047" s="186"/>
    </row>
    <row r="4048" spans="6:6">
      <c r="F4048" s="186"/>
    </row>
    <row r="4049" spans="6:6">
      <c r="F4049" s="186"/>
    </row>
    <row r="4050" spans="6:6">
      <c r="F4050" s="186"/>
    </row>
    <row r="4051" spans="6:6">
      <c r="F4051" s="186"/>
    </row>
    <row r="4052" spans="6:6">
      <c r="F4052" s="186"/>
    </row>
    <row r="4053" spans="6:6">
      <c r="F4053" s="186"/>
    </row>
    <row r="4054" spans="6:6">
      <c r="F4054" s="186"/>
    </row>
    <row r="4055" spans="6:6">
      <c r="F4055" s="186"/>
    </row>
    <row r="4056" spans="6:6">
      <c r="F4056" s="186"/>
    </row>
    <row r="4057" spans="6:6">
      <c r="F4057" s="186"/>
    </row>
    <row r="4058" spans="6:6">
      <c r="F4058" s="186"/>
    </row>
    <row r="4059" spans="6:6">
      <c r="F4059" s="186"/>
    </row>
    <row r="4060" spans="6:6">
      <c r="F4060" s="186"/>
    </row>
    <row r="4061" spans="6:6">
      <c r="F4061" s="186"/>
    </row>
    <row r="4062" spans="6:6">
      <c r="F4062" s="186"/>
    </row>
    <row r="4063" spans="6:6">
      <c r="F4063" s="186"/>
    </row>
    <row r="4064" spans="6:6">
      <c r="F4064" s="186"/>
    </row>
    <row r="4065" spans="6:6">
      <c r="F4065" s="186"/>
    </row>
    <row r="4066" spans="6:6">
      <c r="F4066" s="186"/>
    </row>
    <row r="4067" spans="6:6">
      <c r="F4067" s="186"/>
    </row>
    <row r="4068" spans="6:6">
      <c r="F4068" s="186"/>
    </row>
    <row r="4069" spans="6:6">
      <c r="F4069" s="186"/>
    </row>
    <row r="4070" spans="6:6">
      <c r="F4070" s="186"/>
    </row>
    <row r="4071" spans="6:6">
      <c r="F4071" s="186"/>
    </row>
    <row r="4072" spans="6:6">
      <c r="F4072" s="186"/>
    </row>
    <row r="4073" spans="6:6">
      <c r="F4073" s="186"/>
    </row>
    <row r="4074" spans="6:6">
      <c r="F4074" s="186"/>
    </row>
    <row r="4075" spans="6:6">
      <c r="F4075" s="186"/>
    </row>
    <row r="4076" spans="6:6">
      <c r="F4076" s="186"/>
    </row>
    <row r="4077" spans="6:6">
      <c r="F4077" s="186"/>
    </row>
    <row r="4078" spans="6:6">
      <c r="F4078" s="186"/>
    </row>
    <row r="4079" spans="6:6">
      <c r="F4079" s="186"/>
    </row>
    <row r="4080" spans="6:6">
      <c r="F4080" s="186"/>
    </row>
    <row r="4081" spans="6:6">
      <c r="F4081" s="186"/>
    </row>
    <row r="4082" spans="6:6">
      <c r="F4082" s="186"/>
    </row>
    <row r="4083" spans="6:6">
      <c r="F4083" s="186"/>
    </row>
    <row r="4084" spans="6:6">
      <c r="F4084" s="186"/>
    </row>
    <row r="4085" spans="6:6">
      <c r="F4085" s="186"/>
    </row>
    <row r="4086" spans="6:6">
      <c r="F4086" s="186"/>
    </row>
    <row r="4087" spans="6:6">
      <c r="F4087" s="186"/>
    </row>
    <row r="4088" spans="6:6">
      <c r="F4088" s="186"/>
    </row>
    <row r="4089" spans="6:6">
      <c r="F4089" s="186"/>
    </row>
    <row r="4090" spans="6:6">
      <c r="F4090" s="186"/>
    </row>
    <row r="4091" spans="6:6">
      <c r="F4091" s="186"/>
    </row>
    <row r="4092" spans="6:6">
      <c r="F4092" s="186"/>
    </row>
    <row r="4093" spans="6:6">
      <c r="F4093" s="186"/>
    </row>
    <row r="4094" spans="6:6">
      <c r="F4094" s="186"/>
    </row>
    <row r="4095" spans="6:6">
      <c r="F4095" s="186"/>
    </row>
    <row r="4096" spans="6:6">
      <c r="F4096" s="186"/>
    </row>
    <row r="4097" spans="6:6">
      <c r="F4097" s="186"/>
    </row>
    <row r="4098" spans="6:6">
      <c r="F4098" s="186"/>
    </row>
    <row r="4099" spans="6:6">
      <c r="F4099" s="186"/>
    </row>
    <row r="4100" spans="6:6">
      <c r="F4100" s="186"/>
    </row>
    <row r="4101" spans="6:6">
      <c r="F4101" s="186"/>
    </row>
    <row r="4102" spans="6:6">
      <c r="F4102" s="186"/>
    </row>
    <row r="4103" spans="6:6">
      <c r="F4103" s="186"/>
    </row>
    <row r="4104" spans="6:6">
      <c r="F4104" s="186"/>
    </row>
    <row r="4105" spans="6:6">
      <c r="F4105" s="186"/>
    </row>
    <row r="4106" spans="6:6">
      <c r="F4106" s="186"/>
    </row>
    <row r="4107" spans="6:6">
      <c r="F4107" s="186"/>
    </row>
    <row r="4108" spans="6:6">
      <c r="F4108" s="186"/>
    </row>
    <row r="4109" spans="6:6">
      <c r="F4109" s="186"/>
    </row>
    <row r="4110" spans="6:6">
      <c r="F4110" s="186"/>
    </row>
    <row r="4111" spans="6:6">
      <c r="F4111" s="186"/>
    </row>
    <row r="4112" spans="6:6">
      <c r="F4112" s="186"/>
    </row>
    <row r="4113" spans="6:6">
      <c r="F4113" s="186"/>
    </row>
    <row r="4114" spans="6:6">
      <c r="F4114" s="186"/>
    </row>
    <row r="4115" spans="6:6">
      <c r="F4115" s="186"/>
    </row>
    <row r="4116" spans="6:6">
      <c r="F4116" s="186"/>
    </row>
    <row r="4117" spans="6:6">
      <c r="F4117" s="186"/>
    </row>
    <row r="4118" spans="6:6">
      <c r="F4118" s="186"/>
    </row>
    <row r="4119" spans="6:6">
      <c r="F4119" s="186"/>
    </row>
    <row r="4120" spans="6:6">
      <c r="F4120" s="186"/>
    </row>
    <row r="4121" spans="6:6">
      <c r="F4121" s="186"/>
    </row>
    <row r="4122" spans="6:6">
      <c r="F4122" s="186"/>
    </row>
    <row r="4123" spans="6:6">
      <c r="F4123" s="186"/>
    </row>
    <row r="4124" spans="6:6">
      <c r="F4124" s="186"/>
    </row>
    <row r="4125" spans="6:6">
      <c r="F4125" s="186"/>
    </row>
    <row r="4126" spans="6:6">
      <c r="F4126" s="186"/>
    </row>
    <row r="4127" spans="6:6">
      <c r="F4127" s="186"/>
    </row>
    <row r="4128" spans="6:6">
      <c r="F4128" s="186"/>
    </row>
    <row r="4129" spans="6:6">
      <c r="F4129" s="186"/>
    </row>
    <row r="4130" spans="6:6">
      <c r="F4130" s="186"/>
    </row>
    <row r="4131" spans="6:6">
      <c r="F4131" s="186"/>
    </row>
    <row r="4132" spans="6:6">
      <c r="F4132" s="186"/>
    </row>
    <row r="4133" spans="6:6">
      <c r="F4133" s="186"/>
    </row>
    <row r="4134" spans="6:6">
      <c r="F4134" s="186"/>
    </row>
    <row r="4135" spans="6:6">
      <c r="F4135" s="186"/>
    </row>
    <row r="4136" spans="6:6">
      <c r="F4136" s="186"/>
    </row>
    <row r="4137" spans="6:6">
      <c r="F4137" s="186"/>
    </row>
    <row r="4138" spans="6:6">
      <c r="F4138" s="186"/>
    </row>
    <row r="4139" spans="6:6">
      <c r="F4139" s="186"/>
    </row>
    <row r="4140" spans="6:6">
      <c r="F4140" s="186"/>
    </row>
    <row r="4141" spans="6:6">
      <c r="F4141" s="186"/>
    </row>
    <row r="4142" spans="6:6">
      <c r="F4142" s="186"/>
    </row>
    <row r="4143" spans="6:6">
      <c r="F4143" s="186"/>
    </row>
    <row r="4144" spans="6:6">
      <c r="F4144" s="186"/>
    </row>
    <row r="4145" spans="6:6">
      <c r="F4145" s="186"/>
    </row>
    <row r="4146" spans="6:6">
      <c r="F4146" s="186"/>
    </row>
    <row r="4147" spans="6:6">
      <c r="F4147" s="186"/>
    </row>
    <row r="4148" spans="6:6">
      <c r="F4148" s="186"/>
    </row>
    <row r="4149" spans="6:6">
      <c r="F4149" s="186"/>
    </row>
    <row r="4150" spans="6:6">
      <c r="F4150" s="186"/>
    </row>
    <row r="4151" spans="6:6">
      <c r="F4151" s="186"/>
    </row>
    <row r="4152" spans="6:6">
      <c r="F4152" s="186"/>
    </row>
    <row r="4153" spans="6:6">
      <c r="F4153" s="186"/>
    </row>
    <row r="4154" spans="6:6">
      <c r="F4154" s="186"/>
    </row>
    <row r="4155" spans="6:6">
      <c r="F4155" s="186"/>
    </row>
    <row r="4156" spans="6:6">
      <c r="F4156" s="186"/>
    </row>
    <row r="4157" spans="6:6">
      <c r="F4157" s="186"/>
    </row>
    <row r="4158" spans="6:6">
      <c r="F4158" s="186"/>
    </row>
    <row r="4159" spans="6:6">
      <c r="F4159" s="186"/>
    </row>
    <row r="4160" spans="6:6">
      <c r="F4160" s="186"/>
    </row>
    <row r="4161" spans="6:6">
      <c r="F4161" s="186"/>
    </row>
    <row r="4162" spans="6:6">
      <c r="F4162" s="186"/>
    </row>
    <row r="4163" spans="6:6">
      <c r="F4163" s="186"/>
    </row>
    <row r="4164" spans="6:6">
      <c r="F4164" s="186"/>
    </row>
    <row r="4165" spans="6:6">
      <c r="F4165" s="186"/>
    </row>
    <row r="4166" spans="6:6">
      <c r="F4166" s="186"/>
    </row>
    <row r="4167" spans="6:6">
      <c r="F4167" s="186"/>
    </row>
    <row r="4168" spans="6:6">
      <c r="F4168" s="186"/>
    </row>
    <row r="4169" spans="6:6">
      <c r="F4169" s="186"/>
    </row>
    <row r="4170" spans="6:6">
      <c r="F4170" s="186"/>
    </row>
    <row r="4171" spans="6:6">
      <c r="F4171" s="186"/>
    </row>
    <row r="4172" spans="6:6">
      <c r="F4172" s="186"/>
    </row>
    <row r="4173" spans="6:6">
      <c r="F4173" s="186"/>
    </row>
    <row r="4174" spans="6:6">
      <c r="F4174" s="186"/>
    </row>
    <row r="4175" spans="6:6">
      <c r="F4175" s="186"/>
    </row>
    <row r="4176" spans="6:6">
      <c r="F4176" s="186"/>
    </row>
    <row r="4177" spans="6:6">
      <c r="F4177" s="186"/>
    </row>
    <row r="4178" spans="6:6">
      <c r="F4178" s="186"/>
    </row>
    <row r="4179" spans="6:6">
      <c r="F4179" s="186"/>
    </row>
    <row r="4180" spans="6:6">
      <c r="F4180" s="186"/>
    </row>
    <row r="4181" spans="6:6">
      <c r="F4181" s="186"/>
    </row>
    <row r="4182" spans="6:6">
      <c r="F4182" s="186"/>
    </row>
    <row r="4183" spans="6:6">
      <c r="F4183" s="186"/>
    </row>
    <row r="4184" spans="6:6">
      <c r="F4184" s="186"/>
    </row>
    <row r="4185" spans="6:6">
      <c r="F4185" s="186"/>
    </row>
    <row r="4186" spans="6:6">
      <c r="F4186" s="186"/>
    </row>
    <row r="4187" spans="6:6">
      <c r="F4187" s="186"/>
    </row>
    <row r="4188" spans="6:6">
      <c r="F4188" s="186"/>
    </row>
    <row r="4189" spans="6:6">
      <c r="F4189" s="186"/>
    </row>
    <row r="4190" spans="6:6">
      <c r="F4190" s="186"/>
    </row>
    <row r="4191" spans="6:6">
      <c r="F4191" s="186"/>
    </row>
    <row r="4192" spans="6:6">
      <c r="F4192" s="186"/>
    </row>
    <row r="4193" spans="6:6">
      <c r="F4193" s="186"/>
    </row>
    <row r="4194" spans="6:6">
      <c r="F4194" s="186"/>
    </row>
    <row r="4195" spans="6:6">
      <c r="F4195" s="186"/>
    </row>
    <row r="4196" spans="6:6">
      <c r="F4196" s="186"/>
    </row>
    <row r="4197" spans="6:6">
      <c r="F4197" s="186"/>
    </row>
    <row r="4198" spans="6:6">
      <c r="F4198" s="186"/>
    </row>
    <row r="4199" spans="6:6">
      <c r="F4199" s="186"/>
    </row>
    <row r="4200" spans="6:6">
      <c r="F4200" s="186"/>
    </row>
    <row r="4201" spans="6:6">
      <c r="F4201" s="186"/>
    </row>
    <row r="4202" spans="6:6">
      <c r="F4202" s="186"/>
    </row>
    <row r="4203" spans="6:6">
      <c r="F4203" s="186"/>
    </row>
    <row r="4204" spans="6:6">
      <c r="F4204" s="186"/>
    </row>
    <row r="4205" spans="6:6">
      <c r="F4205" s="186"/>
    </row>
    <row r="4206" spans="6:6">
      <c r="F4206" s="186"/>
    </row>
    <row r="4207" spans="6:6">
      <c r="F4207" s="186"/>
    </row>
    <row r="4208" spans="6:6">
      <c r="F4208" s="186"/>
    </row>
    <row r="4209" spans="6:6">
      <c r="F4209" s="186"/>
    </row>
    <row r="4210" spans="6:6">
      <c r="F4210" s="186"/>
    </row>
    <row r="4211" spans="6:6">
      <c r="F4211" s="186"/>
    </row>
    <row r="4212" spans="6:6">
      <c r="F4212" s="186"/>
    </row>
    <row r="4213" spans="6:6">
      <c r="F4213" s="186"/>
    </row>
    <row r="4214" spans="6:6">
      <c r="F4214" s="186"/>
    </row>
    <row r="4215" spans="6:6">
      <c r="F4215" s="186"/>
    </row>
    <row r="4216" spans="6:6">
      <c r="F4216" s="186"/>
    </row>
    <row r="4217" spans="6:6">
      <c r="F4217" s="186"/>
    </row>
    <row r="4218" spans="6:6">
      <c r="F4218" s="186"/>
    </row>
    <row r="4219" spans="6:6">
      <c r="F4219" s="186"/>
    </row>
    <row r="4220" spans="6:6">
      <c r="F4220" s="186"/>
    </row>
    <row r="4221" spans="6:6">
      <c r="F4221" s="186"/>
    </row>
    <row r="4222" spans="6:6">
      <c r="F4222" s="186"/>
    </row>
    <row r="4223" spans="6:6">
      <c r="F4223" s="186"/>
    </row>
    <row r="4224" spans="6:6">
      <c r="F4224" s="186"/>
    </row>
    <row r="4225" spans="6:6">
      <c r="F4225" s="186"/>
    </row>
    <row r="4226" spans="6:6">
      <c r="F4226" s="186"/>
    </row>
    <row r="4227" spans="6:6">
      <c r="F4227" s="186"/>
    </row>
    <row r="4228" spans="6:6">
      <c r="F4228" s="186"/>
    </row>
    <row r="4229" spans="6:6">
      <c r="F4229" s="186"/>
    </row>
    <row r="4230" spans="6:6">
      <c r="F4230" s="186"/>
    </row>
    <row r="4231" spans="6:6">
      <c r="F4231" s="186"/>
    </row>
    <row r="4232" spans="6:6">
      <c r="F4232" s="186"/>
    </row>
    <row r="4233" spans="6:6">
      <c r="F4233" s="186"/>
    </row>
    <row r="4234" spans="6:6">
      <c r="F4234" s="186"/>
    </row>
    <row r="4235" spans="6:6">
      <c r="F4235" s="186"/>
    </row>
    <row r="4236" spans="6:6">
      <c r="F4236" s="186"/>
    </row>
    <row r="4237" spans="6:6">
      <c r="F4237" s="186"/>
    </row>
    <row r="4238" spans="6:6">
      <c r="F4238" s="186"/>
    </row>
    <row r="4239" spans="6:6">
      <c r="F4239" s="186"/>
    </row>
    <row r="4240" spans="6:6">
      <c r="F4240" s="186"/>
    </row>
    <row r="4241" spans="6:6">
      <c r="F4241" s="186"/>
    </row>
    <row r="4242" spans="6:6">
      <c r="F4242" s="186"/>
    </row>
    <row r="4243" spans="6:6">
      <c r="F4243" s="186"/>
    </row>
    <row r="4244" spans="6:6">
      <c r="F4244" s="186"/>
    </row>
    <row r="4245" spans="6:6">
      <c r="F4245" s="186"/>
    </row>
    <row r="4246" spans="6:6">
      <c r="F4246" s="186"/>
    </row>
    <row r="4247" spans="6:6">
      <c r="F4247" s="186"/>
    </row>
    <row r="4248" spans="6:6">
      <c r="F4248" s="186"/>
    </row>
    <row r="4249" spans="6:6">
      <c r="F4249" s="186"/>
    </row>
    <row r="4250" spans="6:6">
      <c r="F4250" s="186"/>
    </row>
    <row r="4251" spans="6:6">
      <c r="F4251" s="186"/>
    </row>
    <row r="4252" spans="6:6">
      <c r="F4252" s="186"/>
    </row>
    <row r="4253" spans="6:6">
      <c r="F4253" s="186"/>
    </row>
    <row r="4254" spans="6:6">
      <c r="F4254" s="186"/>
    </row>
    <row r="4255" spans="6:6">
      <c r="F4255" s="186"/>
    </row>
    <row r="4256" spans="6:6">
      <c r="F4256" s="186"/>
    </row>
    <row r="4257" spans="6:6">
      <c r="F4257" s="186"/>
    </row>
    <row r="4258" spans="6:6">
      <c r="F4258" s="186"/>
    </row>
    <row r="4259" spans="6:6">
      <c r="F4259" s="186"/>
    </row>
    <row r="4260" spans="6:6">
      <c r="F4260" s="186"/>
    </row>
    <row r="4261" spans="6:6">
      <c r="F4261" s="186"/>
    </row>
    <row r="4262" spans="6:6">
      <c r="F4262" s="186"/>
    </row>
    <row r="4263" spans="6:6">
      <c r="F4263" s="186"/>
    </row>
    <row r="4264" spans="6:6">
      <c r="F4264" s="186"/>
    </row>
    <row r="4265" spans="6:6">
      <c r="F4265" s="186"/>
    </row>
    <row r="4266" spans="6:6">
      <c r="F4266" s="186"/>
    </row>
    <row r="4267" spans="6:6">
      <c r="F4267" s="186"/>
    </row>
    <row r="4268" spans="6:6">
      <c r="F4268" s="186"/>
    </row>
    <row r="4269" spans="6:6">
      <c r="F4269" s="186"/>
    </row>
    <row r="4270" spans="6:6">
      <c r="F4270" s="186"/>
    </row>
    <row r="4271" spans="6:6">
      <c r="F4271" s="186"/>
    </row>
    <row r="4272" spans="6:6">
      <c r="F4272" s="186"/>
    </row>
    <row r="4273" spans="6:6">
      <c r="F4273" s="186"/>
    </row>
    <row r="4274" spans="6:6">
      <c r="F4274" s="186"/>
    </row>
    <row r="4275" spans="6:6">
      <c r="F4275" s="186"/>
    </row>
    <row r="4276" spans="6:6">
      <c r="F4276" s="186"/>
    </row>
    <row r="4277" spans="6:6">
      <c r="F4277" s="186"/>
    </row>
    <row r="4278" spans="6:6">
      <c r="F4278" s="186"/>
    </row>
    <row r="4279" spans="6:6">
      <c r="F4279" s="186"/>
    </row>
    <row r="4280" spans="6:6">
      <c r="F4280" s="186"/>
    </row>
    <row r="4281" spans="6:6">
      <c r="F4281" s="186"/>
    </row>
    <row r="4282" spans="6:6">
      <c r="F4282" s="186"/>
    </row>
    <row r="4283" spans="6:6">
      <c r="F4283" s="186"/>
    </row>
    <row r="4284" spans="6:6">
      <c r="F4284" s="186"/>
    </row>
    <row r="4285" spans="6:6">
      <c r="F4285" s="186"/>
    </row>
    <row r="4286" spans="6:6">
      <c r="F4286" s="186"/>
    </row>
    <row r="4287" spans="6:6">
      <c r="F4287" s="186"/>
    </row>
    <row r="4288" spans="6:6">
      <c r="F4288" s="186"/>
    </row>
    <row r="4289" spans="6:6">
      <c r="F4289" s="186"/>
    </row>
    <row r="4290" spans="6:6">
      <c r="F4290" s="186"/>
    </row>
    <row r="4291" spans="6:6">
      <c r="F4291" s="186"/>
    </row>
    <row r="4292" spans="6:6">
      <c r="F4292" s="186"/>
    </row>
    <row r="4293" spans="6:6">
      <c r="F4293" s="186"/>
    </row>
    <row r="4294" spans="6:6">
      <c r="F4294" s="186"/>
    </row>
    <row r="4295" spans="6:6">
      <c r="F4295" s="186"/>
    </row>
    <row r="4296" spans="6:6">
      <c r="F4296" s="186"/>
    </row>
    <row r="4297" spans="6:6">
      <c r="F4297" s="186"/>
    </row>
    <row r="4298" spans="6:6">
      <c r="F4298" s="186"/>
    </row>
    <row r="4299" spans="6:6">
      <c r="F4299" s="186"/>
    </row>
    <row r="4300" spans="6:6">
      <c r="F4300" s="186"/>
    </row>
    <row r="4301" spans="6:6">
      <c r="F4301" s="186"/>
    </row>
    <row r="4302" spans="6:6">
      <c r="F4302" s="186"/>
    </row>
    <row r="4303" spans="6:6">
      <c r="F4303" s="186"/>
    </row>
    <row r="4304" spans="6:6">
      <c r="F4304" s="186"/>
    </row>
    <row r="4305" spans="6:6">
      <c r="F4305" s="186"/>
    </row>
    <row r="4306" spans="6:6">
      <c r="F4306" s="186"/>
    </row>
    <row r="4307" spans="6:6">
      <c r="F4307" s="186"/>
    </row>
    <row r="4308" spans="6:6">
      <c r="F4308" s="186"/>
    </row>
    <row r="4309" spans="6:6">
      <c r="F4309" s="186"/>
    </row>
    <row r="4310" spans="6:6">
      <c r="F4310" s="186"/>
    </row>
    <row r="4311" spans="6:6">
      <c r="F4311" s="186"/>
    </row>
    <row r="4312" spans="6:6">
      <c r="F4312" s="186"/>
    </row>
    <row r="4313" spans="6:6">
      <c r="F4313" s="186"/>
    </row>
    <row r="4314" spans="6:6">
      <c r="F4314" s="186"/>
    </row>
    <row r="4315" spans="6:6">
      <c r="F4315" s="186"/>
    </row>
    <row r="4316" spans="6:6">
      <c r="F4316" s="186"/>
    </row>
    <row r="4317" spans="6:6">
      <c r="F4317" s="186"/>
    </row>
    <row r="4318" spans="6:6">
      <c r="F4318" s="186"/>
    </row>
    <row r="4319" spans="6:6">
      <c r="F4319" s="186"/>
    </row>
    <row r="4320" spans="6:6">
      <c r="F4320" s="186"/>
    </row>
    <row r="4321" spans="6:6">
      <c r="F4321" s="186"/>
    </row>
    <row r="4322" spans="6:6">
      <c r="F4322" s="186"/>
    </row>
    <row r="4323" spans="6:6">
      <c r="F4323" s="186"/>
    </row>
    <row r="4324" spans="6:6">
      <c r="F4324" s="186"/>
    </row>
    <row r="4325" spans="6:6">
      <c r="F4325" s="186"/>
    </row>
    <row r="4326" spans="6:6">
      <c r="F4326" s="186"/>
    </row>
    <row r="4327" spans="6:6">
      <c r="F4327" s="186"/>
    </row>
    <row r="4328" spans="6:6">
      <c r="F4328" s="186"/>
    </row>
    <row r="4329" spans="6:6">
      <c r="F4329" s="186"/>
    </row>
    <row r="4330" spans="6:6">
      <c r="F4330" s="186"/>
    </row>
    <row r="4331" spans="6:6">
      <c r="F4331" s="186"/>
    </row>
    <row r="4332" spans="6:6">
      <c r="F4332" s="186"/>
    </row>
    <row r="4333" spans="6:6">
      <c r="F4333" s="186"/>
    </row>
    <row r="4334" spans="6:6">
      <c r="F4334" s="186"/>
    </row>
    <row r="4335" spans="6:6">
      <c r="F4335" s="186"/>
    </row>
    <row r="4336" spans="6:6">
      <c r="F4336" s="186"/>
    </row>
    <row r="4337" spans="6:6">
      <c r="F4337" s="186"/>
    </row>
    <row r="4338" spans="6:6">
      <c r="F4338" s="186"/>
    </row>
    <row r="4339" spans="6:6">
      <c r="F4339" s="186"/>
    </row>
    <row r="4340" spans="6:6">
      <c r="F4340" s="186"/>
    </row>
    <row r="4341" spans="6:6">
      <c r="F4341" s="186"/>
    </row>
    <row r="4342" spans="6:6">
      <c r="F4342" s="186"/>
    </row>
    <row r="4343" spans="6:6">
      <c r="F4343" s="186"/>
    </row>
    <row r="4344" spans="6:6">
      <c r="F4344" s="186"/>
    </row>
    <row r="4345" spans="6:6">
      <c r="F4345" s="186"/>
    </row>
    <row r="4346" spans="6:6">
      <c r="F4346" s="186"/>
    </row>
    <row r="4347" spans="6:6">
      <c r="F4347" s="186"/>
    </row>
    <row r="4348" spans="6:6">
      <c r="F4348" s="186"/>
    </row>
    <row r="4349" spans="6:6">
      <c r="F4349" s="186"/>
    </row>
    <row r="4350" spans="6:6">
      <c r="F4350" s="186"/>
    </row>
    <row r="4351" spans="6:6">
      <c r="F4351" s="186"/>
    </row>
    <row r="4352" spans="6:6">
      <c r="F4352" s="186"/>
    </row>
    <row r="4353" spans="6:6">
      <c r="F4353" s="186"/>
    </row>
    <row r="4354" spans="6:6">
      <c r="F4354" s="186"/>
    </row>
    <row r="4355" spans="6:6">
      <c r="F4355" s="186"/>
    </row>
    <row r="4356" spans="6:6">
      <c r="F4356" s="186"/>
    </row>
    <row r="4357" spans="6:6">
      <c r="F4357" s="186"/>
    </row>
    <row r="4358" spans="6:6">
      <c r="F4358" s="186"/>
    </row>
    <row r="4359" spans="6:6">
      <c r="F4359" s="186"/>
    </row>
    <row r="4360" spans="6:6">
      <c r="F4360" s="186"/>
    </row>
    <row r="4361" spans="6:6">
      <c r="F4361" s="186"/>
    </row>
    <row r="4362" spans="6:6">
      <c r="F4362" s="186"/>
    </row>
    <row r="4363" spans="6:6">
      <c r="F4363" s="186"/>
    </row>
    <row r="4364" spans="6:6">
      <c r="F4364" s="186"/>
    </row>
    <row r="4365" spans="6:6">
      <c r="F4365" s="186"/>
    </row>
    <row r="4366" spans="6:6">
      <c r="F4366" s="186"/>
    </row>
    <row r="4367" spans="6:6">
      <c r="F4367" s="186"/>
    </row>
    <row r="4368" spans="6:6">
      <c r="F4368" s="186"/>
    </row>
    <row r="4369" spans="6:6">
      <c r="F4369" s="186"/>
    </row>
    <row r="4370" spans="6:6">
      <c r="F4370" s="186"/>
    </row>
    <row r="4371" spans="6:6">
      <c r="F4371" s="186"/>
    </row>
    <row r="4372" spans="6:6">
      <c r="F4372" s="186"/>
    </row>
    <row r="4373" spans="6:6">
      <c r="F4373" s="186"/>
    </row>
    <row r="4374" spans="6:6">
      <c r="F4374" s="186"/>
    </row>
    <row r="4375" spans="6:6">
      <c r="F4375" s="186"/>
    </row>
    <row r="4376" spans="6:6">
      <c r="F4376" s="186"/>
    </row>
    <row r="4377" spans="6:6">
      <c r="F4377" s="186"/>
    </row>
    <row r="4378" spans="6:6">
      <c r="F4378" s="186"/>
    </row>
    <row r="4379" spans="6:6">
      <c r="F4379" s="186"/>
    </row>
    <row r="4380" spans="6:6">
      <c r="F4380" s="186"/>
    </row>
    <row r="4381" spans="6:6">
      <c r="F4381" s="186"/>
    </row>
    <row r="4382" spans="6:6">
      <c r="F4382" s="186"/>
    </row>
    <row r="4383" spans="6:6">
      <c r="F4383" s="186"/>
    </row>
    <row r="4384" spans="6:6">
      <c r="F4384" s="186"/>
    </row>
    <row r="4385" spans="6:6">
      <c r="F4385" s="186"/>
    </row>
    <row r="4386" spans="6:6">
      <c r="F4386" s="186"/>
    </row>
    <row r="4387" spans="6:6">
      <c r="F4387" s="186"/>
    </row>
  </sheetData>
  <mergeCells count="17">
    <mergeCell ref="A1:B1"/>
    <mergeCell ref="A2:B2"/>
    <mergeCell ref="A10:B10"/>
    <mergeCell ref="D9:AI9"/>
    <mergeCell ref="V10:Y10"/>
    <mergeCell ref="I1:J2"/>
    <mergeCell ref="R11:R21"/>
    <mergeCell ref="AI10:AI21"/>
    <mergeCell ref="AA11:AA21"/>
    <mergeCell ref="H12:H21"/>
    <mergeCell ref="C22:AI22"/>
    <mergeCell ref="G11:Q11"/>
    <mergeCell ref="T12:T21"/>
    <mergeCell ref="U12:U21"/>
    <mergeCell ref="J12:J21"/>
    <mergeCell ref="N12:N21"/>
    <mergeCell ref="Q12:Q21"/>
  </mergeCells>
  <phoneticPr fontId="14" type="noConversion"/>
  <hyperlinks>
    <hyperlink ref="I1:J2" location="'Spis tablic     List of tables'!A10" display="'Spis tablic     List of tables'!A10" xr:uid="{00000000-0004-0000-0600-000000000000}"/>
  </hyperlink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C76"/>
  <sheetViews>
    <sheetView zoomScale="90" zoomScaleNormal="90" workbookViewId="0">
      <selection activeCell="D75" sqref="D75"/>
    </sheetView>
  </sheetViews>
  <sheetFormatPr defaultColWidth="9.140625" defaultRowHeight="12.75"/>
  <cols>
    <col min="1" max="1" width="7.7109375" style="134" customWidth="1"/>
    <col min="2" max="2" width="20.85546875" style="134" customWidth="1"/>
    <col min="3" max="7" width="14.7109375" style="134" customWidth="1"/>
    <col min="8" max="8" width="15.140625" style="134" customWidth="1"/>
    <col min="9" max="9" width="14.7109375" style="134" customWidth="1"/>
    <col min="10" max="10" width="15.7109375" style="134" customWidth="1"/>
    <col min="11" max="14" width="14.7109375" style="134" customWidth="1"/>
    <col min="15" max="15" width="15.7109375" style="134" customWidth="1"/>
    <col min="16" max="16384" width="9.140625" style="134"/>
  </cols>
  <sheetData>
    <row r="1" spans="1:237" ht="20.100000000000001" customHeight="1">
      <c r="A1" s="1365" t="s">
        <v>449</v>
      </c>
      <c r="B1" s="1337"/>
      <c r="C1" s="153"/>
      <c r="D1" s="153"/>
      <c r="E1" s="153"/>
      <c r="F1" s="153"/>
      <c r="G1" s="153"/>
      <c r="H1" s="138"/>
      <c r="I1" s="138"/>
      <c r="J1" s="1335" t="s">
        <v>1349</v>
      </c>
      <c r="K1" s="1235"/>
      <c r="L1" s="138"/>
      <c r="M1" s="138"/>
      <c r="N1" s="138"/>
      <c r="O1" s="138"/>
    </row>
    <row r="2" spans="1:237" ht="18">
      <c r="A2" s="320" t="s">
        <v>450</v>
      </c>
      <c r="B2" s="12"/>
      <c r="C2" s="12"/>
      <c r="D2" s="12" t="s">
        <v>753</v>
      </c>
      <c r="E2" s="12"/>
      <c r="F2" s="12"/>
      <c r="G2" s="12"/>
      <c r="H2" s="138"/>
      <c r="I2" s="138"/>
      <c r="J2" s="1235"/>
      <c r="K2" s="1235"/>
      <c r="L2" s="138"/>
      <c r="M2" s="138"/>
      <c r="N2" s="138"/>
      <c r="O2" s="138"/>
    </row>
    <row r="3" spans="1:237" ht="18">
      <c r="A3" s="12"/>
      <c r="B3" s="12"/>
      <c r="C3" s="12"/>
      <c r="D3" s="12"/>
      <c r="E3" s="12"/>
      <c r="F3" s="12"/>
      <c r="G3" s="12"/>
      <c r="H3" s="138"/>
      <c r="I3" s="138"/>
      <c r="J3" s="281"/>
      <c r="K3" s="281"/>
      <c r="L3" s="138"/>
      <c r="M3" s="138"/>
      <c r="N3" s="138"/>
      <c r="O3" s="138"/>
    </row>
    <row r="4" spans="1:237" ht="15.75" customHeight="1">
      <c r="A4" s="6" t="s">
        <v>2020</v>
      </c>
      <c r="B4" s="10"/>
      <c r="C4" s="10"/>
      <c r="D4" s="10"/>
      <c r="E4" s="10"/>
      <c r="F4" s="10"/>
      <c r="G4" s="10"/>
      <c r="H4" s="138"/>
      <c r="I4" s="138"/>
      <c r="J4" s="281"/>
      <c r="K4" s="281"/>
      <c r="L4" s="138"/>
      <c r="M4" s="138"/>
      <c r="N4" s="138"/>
      <c r="O4" s="138"/>
    </row>
    <row r="5" spans="1:237" ht="15" customHeight="1">
      <c r="A5" s="1080" t="s">
        <v>2021</v>
      </c>
      <c r="B5" s="16"/>
      <c r="C5" s="16"/>
      <c r="D5" s="16"/>
      <c r="E5" s="16"/>
      <c r="F5" s="16"/>
      <c r="G5" s="16"/>
      <c r="H5" s="138"/>
      <c r="I5" s="138"/>
      <c r="J5" s="138"/>
      <c r="K5" s="138"/>
      <c r="L5" s="138"/>
      <c r="M5" s="138"/>
      <c r="N5" s="138"/>
      <c r="O5" s="138"/>
    </row>
    <row r="6" spans="1:237">
      <c r="A6" s="14"/>
      <c r="B6" s="138"/>
      <c r="C6" s="138"/>
      <c r="D6" s="138"/>
      <c r="E6" s="138"/>
      <c r="F6" s="138"/>
      <c r="G6" s="138"/>
      <c r="H6" s="138"/>
      <c r="I6" s="138"/>
      <c r="J6" s="138"/>
      <c r="K6" s="138"/>
      <c r="L6" s="138"/>
      <c r="M6" s="138"/>
      <c r="N6" s="138"/>
      <c r="O6" s="138"/>
    </row>
    <row r="7" spans="1:237" s="395" customFormat="1" ht="20.100000000000001" customHeight="1">
      <c r="A7" s="393"/>
      <c r="B7" s="366"/>
      <c r="C7" s="394"/>
      <c r="D7" s="1361"/>
      <c r="E7" s="1361"/>
      <c r="F7" s="1361"/>
      <c r="G7" s="1361"/>
      <c r="H7" s="1361"/>
      <c r="I7" s="1361"/>
      <c r="J7" s="1361"/>
      <c r="K7" s="1361"/>
      <c r="L7" s="1361"/>
      <c r="M7" s="1361"/>
      <c r="N7" s="1361"/>
      <c r="O7" s="1361"/>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4"/>
      <c r="BK7" s="274"/>
      <c r="BL7" s="274"/>
      <c r="BM7" s="274"/>
      <c r="BN7" s="274"/>
      <c r="BO7" s="274"/>
      <c r="BP7" s="274"/>
      <c r="BQ7" s="274"/>
      <c r="BR7" s="274"/>
      <c r="BS7" s="274"/>
      <c r="BT7" s="274"/>
      <c r="BU7" s="274"/>
      <c r="BV7" s="274"/>
      <c r="BW7" s="274"/>
      <c r="BX7" s="274"/>
      <c r="BY7" s="274"/>
      <c r="BZ7" s="274"/>
      <c r="CA7" s="274"/>
      <c r="CB7" s="274"/>
      <c r="CC7" s="274"/>
      <c r="CD7" s="274"/>
      <c r="CE7" s="274"/>
      <c r="CF7" s="274"/>
      <c r="CG7" s="274"/>
      <c r="CH7" s="274"/>
      <c r="CI7" s="274"/>
      <c r="CJ7" s="274"/>
      <c r="CK7" s="274"/>
      <c r="CL7" s="274"/>
      <c r="CM7" s="274"/>
      <c r="CN7" s="274"/>
      <c r="CO7" s="274"/>
      <c r="CP7" s="274"/>
      <c r="CQ7" s="274"/>
      <c r="CR7" s="274"/>
      <c r="CS7" s="274"/>
      <c r="CT7" s="274"/>
      <c r="CU7" s="274"/>
      <c r="CV7" s="274"/>
      <c r="CW7" s="274"/>
      <c r="CX7" s="274"/>
      <c r="CY7" s="274"/>
      <c r="CZ7" s="274"/>
      <c r="DA7" s="274"/>
      <c r="DB7" s="274"/>
      <c r="DC7" s="274"/>
      <c r="DD7" s="274"/>
      <c r="DE7" s="274"/>
      <c r="DF7" s="274"/>
      <c r="DG7" s="274"/>
      <c r="DH7" s="274"/>
      <c r="DI7" s="274"/>
      <c r="DJ7" s="274"/>
      <c r="DK7" s="274"/>
      <c r="DL7" s="274"/>
      <c r="DM7" s="274"/>
      <c r="DN7" s="274"/>
      <c r="DO7" s="274"/>
      <c r="DP7" s="274"/>
      <c r="DQ7" s="274"/>
      <c r="DR7" s="274"/>
      <c r="DS7" s="274"/>
      <c r="DT7" s="274"/>
      <c r="DU7" s="274"/>
      <c r="DV7" s="274"/>
      <c r="DW7" s="274"/>
      <c r="DX7" s="274"/>
      <c r="DY7" s="274"/>
      <c r="DZ7" s="274"/>
      <c r="EA7" s="274"/>
      <c r="EB7" s="274"/>
      <c r="EC7" s="274"/>
      <c r="ED7" s="274"/>
      <c r="EE7" s="274"/>
      <c r="EF7" s="274"/>
      <c r="EG7" s="274"/>
      <c r="EH7" s="274"/>
      <c r="EI7" s="274"/>
      <c r="EJ7" s="274"/>
      <c r="EK7" s="274"/>
      <c r="EL7" s="274"/>
      <c r="EM7" s="274"/>
      <c r="EN7" s="274"/>
      <c r="EO7" s="274"/>
      <c r="EP7" s="274"/>
      <c r="EQ7" s="274"/>
      <c r="ER7" s="274"/>
      <c r="ES7" s="274"/>
      <c r="ET7" s="274"/>
      <c r="EU7" s="274"/>
      <c r="EV7" s="274"/>
      <c r="EW7" s="274"/>
      <c r="EX7" s="274"/>
      <c r="EY7" s="274"/>
      <c r="EZ7" s="274"/>
      <c r="FA7" s="274"/>
      <c r="FB7" s="274"/>
      <c r="FC7" s="274"/>
      <c r="FD7" s="274"/>
      <c r="FE7" s="274"/>
      <c r="FF7" s="274"/>
      <c r="FG7" s="274"/>
      <c r="FH7" s="274"/>
      <c r="FI7" s="274"/>
      <c r="FJ7" s="274"/>
      <c r="FK7" s="274"/>
      <c r="FL7" s="274"/>
      <c r="FM7" s="274"/>
      <c r="FN7" s="274"/>
      <c r="FO7" s="274"/>
      <c r="FP7" s="274"/>
      <c r="FQ7" s="274"/>
      <c r="FR7" s="274"/>
      <c r="FS7" s="274"/>
      <c r="FT7" s="274"/>
      <c r="FU7" s="274"/>
      <c r="FV7" s="274"/>
      <c r="FW7" s="274"/>
      <c r="FX7" s="274"/>
      <c r="FY7" s="274"/>
      <c r="FZ7" s="274"/>
      <c r="GA7" s="274"/>
      <c r="GB7" s="274"/>
      <c r="GC7" s="274"/>
      <c r="GD7" s="274"/>
      <c r="GE7" s="274"/>
      <c r="GF7" s="274"/>
      <c r="GG7" s="274"/>
      <c r="GH7" s="274"/>
      <c r="GI7" s="274"/>
      <c r="GJ7" s="274"/>
      <c r="GK7" s="274"/>
      <c r="GL7" s="274"/>
      <c r="GM7" s="274"/>
      <c r="GN7" s="274"/>
      <c r="GO7" s="274"/>
      <c r="GP7" s="274"/>
      <c r="GQ7" s="274"/>
      <c r="GR7" s="274"/>
      <c r="GS7" s="274"/>
      <c r="GT7" s="274"/>
      <c r="GU7" s="274"/>
      <c r="GV7" s="274"/>
      <c r="GW7" s="274"/>
      <c r="GX7" s="274"/>
      <c r="GY7" s="274"/>
      <c r="GZ7" s="274"/>
      <c r="HA7" s="274"/>
      <c r="HB7" s="274"/>
      <c r="HC7" s="274"/>
      <c r="HD7" s="274"/>
      <c r="HE7" s="274"/>
      <c r="HF7" s="274"/>
      <c r="HG7" s="274"/>
      <c r="HH7" s="274"/>
      <c r="HI7" s="274"/>
      <c r="HJ7" s="274"/>
      <c r="HK7" s="274"/>
      <c r="HL7" s="274"/>
      <c r="HM7" s="274"/>
      <c r="HN7" s="274"/>
      <c r="HO7" s="274"/>
      <c r="HP7" s="274"/>
      <c r="HQ7" s="274"/>
      <c r="HR7" s="274"/>
      <c r="HS7" s="274"/>
      <c r="HT7" s="274"/>
      <c r="HU7" s="274"/>
      <c r="HV7" s="274"/>
      <c r="HW7" s="274"/>
      <c r="HX7" s="274"/>
      <c r="HY7" s="274"/>
      <c r="HZ7" s="274"/>
      <c r="IA7" s="274"/>
      <c r="IB7" s="274"/>
      <c r="IC7" s="274"/>
    </row>
    <row r="8" spans="1:237" s="222" customFormat="1" ht="20.100000000000001" customHeight="1">
      <c r="A8" s="1368" t="s">
        <v>232</v>
      </c>
      <c r="B8" s="1369"/>
      <c r="C8" s="229"/>
      <c r="D8" s="355"/>
      <c r="E8" s="1370" t="s">
        <v>1387</v>
      </c>
      <c r="F8" s="1371"/>
      <c r="G8" s="1371"/>
      <c r="H8" s="1362"/>
      <c r="I8" s="226"/>
      <c r="J8" s="355"/>
      <c r="K8" s="226"/>
      <c r="L8" s="226"/>
      <c r="M8" s="227"/>
      <c r="N8" s="229"/>
      <c r="O8" s="1266" t="s">
        <v>2381</v>
      </c>
    </row>
    <row r="9" spans="1:237" s="222" customFormat="1">
      <c r="A9" s="1237" t="s">
        <v>233</v>
      </c>
      <c r="B9" s="1238"/>
      <c r="C9" s="137"/>
      <c r="D9" s="372"/>
      <c r="E9" s="372"/>
      <c r="F9" s="109"/>
      <c r="G9" s="1357" t="s">
        <v>2194</v>
      </c>
      <c r="H9" s="106" t="s">
        <v>213</v>
      </c>
      <c r="I9" s="310"/>
      <c r="J9" s="200"/>
      <c r="K9" s="200"/>
      <c r="L9" s="200"/>
      <c r="M9" s="367"/>
      <c r="N9" s="200"/>
      <c r="O9" s="1269"/>
    </row>
    <row r="10" spans="1:237" s="222" customFormat="1" ht="14.25" customHeight="1">
      <c r="A10" s="137"/>
      <c r="B10" s="137"/>
      <c r="C10" s="200"/>
      <c r="D10" s="200"/>
      <c r="E10" s="200"/>
      <c r="F10" s="229"/>
      <c r="G10" s="1353"/>
      <c r="H10" s="106" t="s">
        <v>214</v>
      </c>
      <c r="I10" s="310"/>
      <c r="J10" s="348"/>
      <c r="L10" s="200"/>
      <c r="M10" s="367"/>
      <c r="N10" s="200"/>
      <c r="O10" s="1269"/>
    </row>
    <row r="11" spans="1:237" s="222" customFormat="1">
      <c r="A11" s="300" t="s">
        <v>743</v>
      </c>
      <c r="B11" s="301"/>
      <c r="C11" s="106" t="s">
        <v>448</v>
      </c>
      <c r="D11" s="200"/>
      <c r="E11" s="410"/>
      <c r="G11" s="1353"/>
      <c r="H11" s="106" t="s">
        <v>215</v>
      </c>
      <c r="I11" s="310"/>
      <c r="J11" s="106" t="s">
        <v>731</v>
      </c>
      <c r="K11" s="106" t="s">
        <v>118</v>
      </c>
      <c r="L11" s="106" t="s">
        <v>175</v>
      </c>
      <c r="M11" s="119" t="s">
        <v>869</v>
      </c>
      <c r="N11" s="106" t="s">
        <v>177</v>
      </c>
      <c r="O11" s="1269"/>
    </row>
    <row r="12" spans="1:237" s="222" customFormat="1" ht="14.25">
      <c r="A12" s="1070" t="s">
        <v>813</v>
      </c>
      <c r="B12" s="227"/>
      <c r="C12" s="349" t="s">
        <v>590</v>
      </c>
      <c r="D12" s="106" t="s">
        <v>166</v>
      </c>
      <c r="E12" s="109" t="s">
        <v>191</v>
      </c>
      <c r="F12" s="106" t="s">
        <v>119</v>
      </c>
      <c r="G12" s="1353"/>
      <c r="H12" s="106" t="s">
        <v>216</v>
      </c>
      <c r="I12" s="310" t="s">
        <v>276</v>
      </c>
      <c r="J12" s="106" t="s">
        <v>120</v>
      </c>
      <c r="K12" s="106" t="s">
        <v>732</v>
      </c>
      <c r="L12" s="106" t="s">
        <v>1311</v>
      </c>
      <c r="M12" s="119" t="s">
        <v>870</v>
      </c>
      <c r="N12" s="119" t="s">
        <v>1315</v>
      </c>
      <c r="O12" s="1269"/>
    </row>
    <row r="13" spans="1:237" s="222" customFormat="1" ht="14.25">
      <c r="A13" s="1071" t="s">
        <v>814</v>
      </c>
      <c r="B13" s="387"/>
      <c r="C13" s="229"/>
      <c r="D13" s="349" t="s">
        <v>167</v>
      </c>
      <c r="E13" s="109" t="s">
        <v>444</v>
      </c>
      <c r="F13" s="106" t="s">
        <v>122</v>
      </c>
      <c r="G13" s="1353"/>
      <c r="H13" s="106" t="s">
        <v>1316</v>
      </c>
      <c r="I13" s="412" t="s">
        <v>188</v>
      </c>
      <c r="J13" s="106" t="s">
        <v>733</v>
      </c>
      <c r="K13" s="106" t="s">
        <v>143</v>
      </c>
      <c r="L13" s="413" t="s">
        <v>174</v>
      </c>
      <c r="M13" s="414" t="s">
        <v>873</v>
      </c>
      <c r="N13" s="350" t="s">
        <v>176</v>
      </c>
      <c r="O13" s="1269"/>
    </row>
    <row r="14" spans="1:237" s="222" customFormat="1" ht="14.25">
      <c r="A14" s="1071" t="s">
        <v>815</v>
      </c>
      <c r="B14" s="387"/>
      <c r="C14" s="229"/>
      <c r="D14" s="200"/>
      <c r="E14" s="349" t="s">
        <v>1223</v>
      </c>
      <c r="F14" s="406" t="s">
        <v>125</v>
      </c>
      <c r="G14" s="1353"/>
      <c r="H14" s="349" t="s">
        <v>217</v>
      </c>
      <c r="I14" s="410"/>
      <c r="J14" s="349" t="s">
        <v>126</v>
      </c>
      <c r="K14" s="349" t="s">
        <v>189</v>
      </c>
      <c r="L14" s="349" t="s">
        <v>1383</v>
      </c>
      <c r="M14" s="351" t="s">
        <v>1179</v>
      </c>
      <c r="N14" s="350" t="s">
        <v>439</v>
      </c>
      <c r="O14" s="1269"/>
    </row>
    <row r="15" spans="1:237" s="222" customFormat="1" ht="14.25">
      <c r="A15" s="390"/>
      <c r="B15" s="390"/>
      <c r="C15" s="229"/>
      <c r="D15" s="200"/>
      <c r="E15" s="349" t="s">
        <v>1224</v>
      </c>
      <c r="F15" s="200"/>
      <c r="G15" s="1353"/>
      <c r="H15" s="349" t="s">
        <v>218</v>
      </c>
      <c r="I15" s="310"/>
      <c r="J15" s="389" t="s">
        <v>1388</v>
      </c>
      <c r="K15" s="349" t="s">
        <v>537</v>
      </c>
      <c r="L15" s="229"/>
      <c r="M15" s="351" t="s">
        <v>1180</v>
      </c>
      <c r="N15" s="229"/>
      <c r="O15" s="1269"/>
    </row>
    <row r="16" spans="1:237" s="222" customFormat="1">
      <c r="A16" s="300" t="s">
        <v>744</v>
      </c>
      <c r="B16" s="300"/>
      <c r="C16" s="229"/>
      <c r="D16" s="200"/>
      <c r="E16" s="200"/>
      <c r="F16" s="229"/>
      <c r="G16" s="1353"/>
      <c r="H16" s="349" t="s">
        <v>198</v>
      </c>
      <c r="I16" s="310"/>
      <c r="J16" s="200"/>
      <c r="K16" s="200"/>
      <c r="L16" s="229"/>
      <c r="M16" s="141"/>
      <c r="N16" s="229"/>
      <c r="O16" s="1269"/>
    </row>
    <row r="17" spans="1:15" s="222" customFormat="1">
      <c r="A17" s="1071" t="s">
        <v>809</v>
      </c>
      <c r="B17" s="387"/>
      <c r="C17" s="229"/>
      <c r="D17" s="200"/>
      <c r="E17" s="200"/>
      <c r="F17" s="229"/>
      <c r="G17" s="1353"/>
      <c r="H17" s="349" t="s">
        <v>184</v>
      </c>
      <c r="I17" s="310"/>
      <c r="J17" s="200"/>
      <c r="K17" s="229"/>
      <c r="L17" s="229"/>
      <c r="M17" s="227"/>
      <c r="N17" s="229"/>
      <c r="O17" s="1269"/>
    </row>
    <row r="18" spans="1:15" s="222" customFormat="1">
      <c r="A18" s="1239"/>
      <c r="B18" s="1292"/>
      <c r="C18" s="229"/>
      <c r="D18" s="200"/>
      <c r="E18" s="200"/>
      <c r="F18" s="229"/>
      <c r="G18" s="1353"/>
      <c r="H18" s="349" t="s">
        <v>185</v>
      </c>
      <c r="I18" s="310"/>
      <c r="J18" s="200"/>
      <c r="K18" s="229"/>
      <c r="L18" s="229"/>
      <c r="M18" s="227"/>
      <c r="N18" s="229"/>
      <c r="O18" s="1272"/>
    </row>
    <row r="19" spans="1:15" s="274" customFormat="1" ht="20.100000000000001" customHeight="1" thickBot="1">
      <c r="A19" s="360"/>
      <c r="B19" s="415"/>
      <c r="C19" s="1359" t="s">
        <v>1677</v>
      </c>
      <c r="D19" s="1360"/>
      <c r="E19" s="1360"/>
      <c r="F19" s="1360"/>
      <c r="G19" s="1360"/>
      <c r="H19" s="1360"/>
      <c r="I19" s="1360"/>
      <c r="J19" s="1360"/>
      <c r="K19" s="1360"/>
      <c r="L19" s="1360"/>
      <c r="M19" s="1360"/>
      <c r="N19" s="1360"/>
      <c r="O19" s="1360"/>
    </row>
    <row r="20" spans="1:15" s="679" customFormat="1" ht="24.95" customHeight="1">
      <c r="A20" s="144">
        <v>2019</v>
      </c>
      <c r="B20" s="680" t="s">
        <v>790</v>
      </c>
      <c r="C20" s="92">
        <v>109</v>
      </c>
      <c r="D20" s="183">
        <v>61.2</v>
      </c>
      <c r="E20" s="183">
        <v>0.8</v>
      </c>
      <c r="F20" s="183">
        <v>55.9</v>
      </c>
      <c r="G20" s="183">
        <v>1</v>
      </c>
      <c r="H20" s="183">
        <v>3.5</v>
      </c>
      <c r="I20" s="183">
        <v>7.3</v>
      </c>
      <c r="J20" s="92">
        <v>15.8</v>
      </c>
      <c r="K20" s="92">
        <v>9.6</v>
      </c>
      <c r="L20" s="92">
        <v>2.1</v>
      </c>
      <c r="M20" s="92">
        <v>0.7</v>
      </c>
      <c r="N20" s="92">
        <v>1.3</v>
      </c>
      <c r="O20" s="160">
        <v>6.5</v>
      </c>
    </row>
    <row r="21" spans="1:15">
      <c r="A21" s="144"/>
      <c r="B21" s="84" t="s">
        <v>225</v>
      </c>
      <c r="C21" s="88">
        <v>104.4</v>
      </c>
      <c r="D21" s="214">
        <v>104.4</v>
      </c>
      <c r="E21" s="214">
        <v>102.8</v>
      </c>
      <c r="F21" s="214">
        <v>104.3</v>
      </c>
      <c r="G21" s="88">
        <v>98.9</v>
      </c>
      <c r="H21" s="214">
        <v>109.4</v>
      </c>
      <c r="I21" s="214">
        <v>105.6</v>
      </c>
      <c r="J21" s="88">
        <v>102.3</v>
      </c>
      <c r="K21" s="88">
        <v>107</v>
      </c>
      <c r="L21" s="88">
        <v>108.4</v>
      </c>
      <c r="M21" s="88">
        <v>103.2</v>
      </c>
      <c r="N21" s="88">
        <v>91</v>
      </c>
      <c r="O21" s="293">
        <v>108.3</v>
      </c>
    </row>
    <row r="22" spans="1:15" s="714" customFormat="1" ht="24.95" customHeight="1">
      <c r="A22" s="144">
        <v>2020</v>
      </c>
      <c r="B22" s="717" t="s">
        <v>283</v>
      </c>
      <c r="C22" s="92">
        <v>106.4</v>
      </c>
      <c r="D22" s="183">
        <v>59.9</v>
      </c>
      <c r="E22" s="183">
        <v>0.8</v>
      </c>
      <c r="F22" s="183">
        <v>54.5</v>
      </c>
      <c r="G22" s="183">
        <v>1.1000000000000001</v>
      </c>
      <c r="H22" s="183">
        <v>3.5</v>
      </c>
      <c r="I22" s="183">
        <v>7.1</v>
      </c>
      <c r="J22" s="92">
        <v>15.2</v>
      </c>
      <c r="K22" s="92">
        <v>9.4</v>
      </c>
      <c r="L22" s="92">
        <v>2</v>
      </c>
      <c r="M22" s="92">
        <v>0.7</v>
      </c>
      <c r="N22" s="92">
        <v>1.3</v>
      </c>
      <c r="O22" s="160">
        <v>6.5</v>
      </c>
    </row>
    <row r="23" spans="1:15" s="714" customFormat="1">
      <c r="A23" s="144"/>
      <c r="B23" s="717" t="s">
        <v>284</v>
      </c>
      <c r="C23" s="92">
        <v>105.3</v>
      </c>
      <c r="D23" s="183">
        <v>59.2</v>
      </c>
      <c r="E23" s="183">
        <v>0.8</v>
      </c>
      <c r="F23" s="183">
        <v>53.8</v>
      </c>
      <c r="G23" s="183">
        <v>1.1000000000000001</v>
      </c>
      <c r="H23" s="183">
        <v>3.5</v>
      </c>
      <c r="I23" s="183">
        <v>7.1</v>
      </c>
      <c r="J23" s="92">
        <v>15.1</v>
      </c>
      <c r="K23" s="92">
        <v>9.3000000000000007</v>
      </c>
      <c r="L23" s="92">
        <v>1.9</v>
      </c>
      <c r="M23" s="92">
        <v>0.7</v>
      </c>
      <c r="N23" s="92">
        <v>1.3</v>
      </c>
      <c r="O23" s="160">
        <v>6.3</v>
      </c>
    </row>
    <row r="24" spans="1:15" s="714" customFormat="1">
      <c r="A24" s="144"/>
      <c r="B24" s="717" t="s">
        <v>791</v>
      </c>
      <c r="C24" s="92">
        <v>104.3</v>
      </c>
      <c r="D24" s="183">
        <v>58.7</v>
      </c>
      <c r="E24" s="183">
        <v>0.8</v>
      </c>
      <c r="F24" s="183">
        <v>53.4</v>
      </c>
      <c r="G24" s="183">
        <v>1.1000000000000001</v>
      </c>
      <c r="H24" s="183">
        <v>3.5</v>
      </c>
      <c r="I24" s="183">
        <v>7</v>
      </c>
      <c r="J24" s="92">
        <v>15</v>
      </c>
      <c r="K24" s="92">
        <v>9.3000000000000007</v>
      </c>
      <c r="L24" s="92">
        <v>1.9</v>
      </c>
      <c r="M24" s="92">
        <v>0.7</v>
      </c>
      <c r="N24" s="92">
        <v>1.3</v>
      </c>
      <c r="O24" s="160">
        <v>6.2</v>
      </c>
    </row>
    <row r="25" spans="1:15" s="738" customFormat="1" ht="12.75" customHeight="1">
      <c r="A25" s="144"/>
      <c r="B25" s="742" t="s">
        <v>1208</v>
      </c>
      <c r="C25" s="92">
        <v>104.3</v>
      </c>
      <c r="D25" s="183">
        <v>58.7</v>
      </c>
      <c r="E25" s="183">
        <v>0.8</v>
      </c>
      <c r="F25" s="183">
        <v>53.3</v>
      </c>
      <c r="G25" s="183">
        <v>1.1000000000000001</v>
      </c>
      <c r="H25" s="183">
        <v>3.5</v>
      </c>
      <c r="I25" s="183">
        <v>7</v>
      </c>
      <c r="J25" s="92">
        <v>15</v>
      </c>
      <c r="K25" s="92">
        <v>9.3000000000000007</v>
      </c>
      <c r="L25" s="92">
        <v>1.9</v>
      </c>
      <c r="M25" s="92">
        <v>0.7</v>
      </c>
      <c r="N25" s="92">
        <v>1.3</v>
      </c>
      <c r="O25" s="160">
        <v>6</v>
      </c>
    </row>
    <row r="26" spans="1:15" s="738" customFormat="1">
      <c r="A26" s="144"/>
      <c r="B26" s="742" t="s">
        <v>286</v>
      </c>
      <c r="C26" s="92">
        <v>104.5</v>
      </c>
      <c r="D26" s="183">
        <v>58.6</v>
      </c>
      <c r="E26" s="183">
        <v>0.8</v>
      </c>
      <c r="F26" s="183">
        <v>53.2</v>
      </c>
      <c r="G26" s="183">
        <v>1.1000000000000001</v>
      </c>
      <c r="H26" s="183">
        <v>3.5</v>
      </c>
      <c r="I26" s="183">
        <v>7</v>
      </c>
      <c r="J26" s="92">
        <v>15</v>
      </c>
      <c r="K26" s="92">
        <v>9.1999999999999993</v>
      </c>
      <c r="L26" s="92">
        <v>2</v>
      </c>
      <c r="M26" s="92">
        <v>0.7</v>
      </c>
      <c r="N26" s="92">
        <v>1.3</v>
      </c>
      <c r="O26" s="160">
        <v>5.9</v>
      </c>
    </row>
    <row r="27" spans="1:15" s="738" customFormat="1">
      <c r="A27" s="144"/>
      <c r="B27" s="742" t="s">
        <v>1209</v>
      </c>
      <c r="C27" s="92">
        <v>104.4</v>
      </c>
      <c r="D27" s="183">
        <v>58.6</v>
      </c>
      <c r="E27" s="183">
        <v>0.8</v>
      </c>
      <c r="F27" s="183">
        <v>53.2</v>
      </c>
      <c r="G27" s="183">
        <v>1.1000000000000001</v>
      </c>
      <c r="H27" s="183">
        <v>3.5</v>
      </c>
      <c r="I27" s="183">
        <v>7</v>
      </c>
      <c r="J27" s="92">
        <v>15</v>
      </c>
      <c r="K27" s="92">
        <v>9.3000000000000007</v>
      </c>
      <c r="L27" s="92">
        <v>2</v>
      </c>
      <c r="M27" s="92">
        <v>0.7</v>
      </c>
      <c r="N27" s="92">
        <v>1.3</v>
      </c>
      <c r="O27" s="160">
        <v>5.9</v>
      </c>
    </row>
    <row r="28" spans="1:15" s="757" customFormat="1">
      <c r="A28" s="144"/>
      <c r="B28" s="761" t="s">
        <v>271</v>
      </c>
      <c r="C28" s="92">
        <v>104.5</v>
      </c>
      <c r="D28" s="183">
        <v>58.7</v>
      </c>
      <c r="E28" s="183">
        <v>0.8</v>
      </c>
      <c r="F28" s="183">
        <v>53.4</v>
      </c>
      <c r="G28" s="183">
        <v>1</v>
      </c>
      <c r="H28" s="183">
        <v>3.5</v>
      </c>
      <c r="I28" s="183">
        <v>7</v>
      </c>
      <c r="J28" s="92">
        <v>15</v>
      </c>
      <c r="K28" s="92">
        <v>9.3000000000000007</v>
      </c>
      <c r="L28" s="92">
        <v>2</v>
      </c>
      <c r="M28" s="92">
        <v>0.7</v>
      </c>
      <c r="N28" s="92">
        <v>1.3</v>
      </c>
      <c r="O28" s="160">
        <v>5.9</v>
      </c>
    </row>
    <row r="29" spans="1:15" s="757" customFormat="1">
      <c r="A29" s="144"/>
      <c r="B29" s="761" t="s">
        <v>287</v>
      </c>
      <c r="C29" s="92">
        <v>104.5</v>
      </c>
      <c r="D29" s="183">
        <v>58.8</v>
      </c>
      <c r="E29" s="183">
        <v>0.8</v>
      </c>
      <c r="F29" s="183">
        <v>53.4</v>
      </c>
      <c r="G29" s="183">
        <v>1</v>
      </c>
      <c r="H29" s="183">
        <v>3.5</v>
      </c>
      <c r="I29" s="183">
        <v>7</v>
      </c>
      <c r="J29" s="92">
        <v>15</v>
      </c>
      <c r="K29" s="92">
        <v>9.3000000000000007</v>
      </c>
      <c r="L29" s="92">
        <v>2</v>
      </c>
      <c r="M29" s="92">
        <v>0.7</v>
      </c>
      <c r="N29" s="92">
        <v>1.3</v>
      </c>
      <c r="O29" s="160">
        <v>5.9</v>
      </c>
    </row>
    <row r="30" spans="1:15" s="757" customFormat="1">
      <c r="A30" s="144"/>
      <c r="B30" s="761" t="s">
        <v>790</v>
      </c>
      <c r="C30" s="92">
        <v>104.8</v>
      </c>
      <c r="D30" s="183">
        <v>58.8</v>
      </c>
      <c r="E30" s="183">
        <v>0.8</v>
      </c>
      <c r="F30" s="183">
        <v>53.5</v>
      </c>
      <c r="G30" s="183">
        <v>1</v>
      </c>
      <c r="H30" s="183">
        <v>3.5</v>
      </c>
      <c r="I30" s="183">
        <v>7</v>
      </c>
      <c r="J30" s="92">
        <v>15</v>
      </c>
      <c r="K30" s="92">
        <v>9.3000000000000007</v>
      </c>
      <c r="L30" s="92">
        <v>2.1</v>
      </c>
      <c r="M30" s="92">
        <v>0.7</v>
      </c>
      <c r="N30" s="92">
        <v>1.3</v>
      </c>
      <c r="O30" s="160">
        <v>6</v>
      </c>
    </row>
    <row r="31" spans="1:15" s="1116" customFormat="1">
      <c r="A31" s="144"/>
      <c r="B31" s="1125" t="s">
        <v>225</v>
      </c>
      <c r="C31" s="262">
        <v>96.2</v>
      </c>
      <c r="D31" s="935">
        <v>96.1</v>
      </c>
      <c r="E31" s="935">
        <v>102.3</v>
      </c>
      <c r="F31" s="935">
        <v>95.7</v>
      </c>
      <c r="G31" s="262">
        <v>101</v>
      </c>
      <c r="H31" s="935">
        <v>100.7</v>
      </c>
      <c r="I31" s="935">
        <v>96.1</v>
      </c>
      <c r="J31" s="262">
        <v>95</v>
      </c>
      <c r="K31" s="262">
        <v>97.2</v>
      </c>
      <c r="L31" s="262">
        <v>99.8</v>
      </c>
      <c r="M31" s="262">
        <v>100.3</v>
      </c>
      <c r="N31" s="262">
        <v>98.4</v>
      </c>
      <c r="O31" s="928">
        <v>92.1</v>
      </c>
    </row>
    <row r="32" spans="1:15" s="779" customFormat="1" ht="24.95" customHeight="1">
      <c r="A32" s="144">
        <v>2021</v>
      </c>
      <c r="B32" s="190" t="s">
        <v>793</v>
      </c>
      <c r="C32" s="92">
        <v>105.2</v>
      </c>
      <c r="D32" s="183">
        <v>59.6</v>
      </c>
      <c r="E32" s="183">
        <v>0.8</v>
      </c>
      <c r="F32" s="183">
        <v>54.3</v>
      </c>
      <c r="G32" s="183">
        <v>1</v>
      </c>
      <c r="H32" s="183">
        <v>3.5</v>
      </c>
      <c r="I32" s="183">
        <v>7.1</v>
      </c>
      <c r="J32" s="92">
        <v>14.6</v>
      </c>
      <c r="K32" s="92">
        <v>9.6</v>
      </c>
      <c r="L32" s="92">
        <v>1.7</v>
      </c>
      <c r="M32" s="92">
        <v>0.8</v>
      </c>
      <c r="N32" s="92">
        <v>1.3</v>
      </c>
      <c r="O32" s="212">
        <v>6.6</v>
      </c>
    </row>
    <row r="33" spans="1:15" s="779" customFormat="1">
      <c r="A33" s="144"/>
      <c r="B33" s="190" t="s">
        <v>812</v>
      </c>
      <c r="C33" s="92">
        <v>105.1</v>
      </c>
      <c r="D33" s="183">
        <v>59.7</v>
      </c>
      <c r="E33" s="183">
        <v>0.8</v>
      </c>
      <c r="F33" s="183">
        <v>54.3</v>
      </c>
      <c r="G33" s="183">
        <v>1</v>
      </c>
      <c r="H33" s="183">
        <v>3.5</v>
      </c>
      <c r="I33" s="183">
        <v>7.1</v>
      </c>
      <c r="J33" s="92">
        <v>14.6</v>
      </c>
      <c r="K33" s="92">
        <v>9.6</v>
      </c>
      <c r="L33" s="92">
        <v>1.7</v>
      </c>
      <c r="M33" s="92">
        <v>0.8</v>
      </c>
      <c r="N33" s="92">
        <v>1.3</v>
      </c>
      <c r="O33" s="212">
        <v>6.5</v>
      </c>
    </row>
    <row r="34" spans="1:15" s="1141" customFormat="1" ht="12.75" customHeight="1">
      <c r="A34" s="144"/>
      <c r="B34" s="893" t="s">
        <v>283</v>
      </c>
      <c r="C34" s="92">
        <v>105.1</v>
      </c>
      <c r="D34" s="183">
        <v>59.8</v>
      </c>
      <c r="E34" s="183">
        <v>0.8</v>
      </c>
      <c r="F34" s="183">
        <v>54.4</v>
      </c>
      <c r="G34" s="183">
        <v>1</v>
      </c>
      <c r="H34" s="183">
        <v>3.5</v>
      </c>
      <c r="I34" s="183">
        <v>7.1</v>
      </c>
      <c r="J34" s="92">
        <v>14.6</v>
      </c>
      <c r="K34" s="92">
        <v>9.4</v>
      </c>
      <c r="L34" s="92">
        <v>1.7</v>
      </c>
      <c r="M34" s="92">
        <v>0.8</v>
      </c>
      <c r="N34" s="92">
        <v>1.2</v>
      </c>
      <c r="O34" s="160">
        <v>6.5</v>
      </c>
    </row>
    <row r="35" spans="1:15" s="1141" customFormat="1">
      <c r="A35" s="144"/>
      <c r="B35" s="893" t="s">
        <v>284</v>
      </c>
      <c r="C35" s="92">
        <v>105.1</v>
      </c>
      <c r="D35" s="183">
        <v>59.8</v>
      </c>
      <c r="E35" s="183">
        <v>0.8</v>
      </c>
      <c r="F35" s="183">
        <v>54.4</v>
      </c>
      <c r="G35" s="183">
        <v>1</v>
      </c>
      <c r="H35" s="183">
        <v>3.6</v>
      </c>
      <c r="I35" s="183">
        <v>7.1</v>
      </c>
      <c r="J35" s="92">
        <v>14.6</v>
      </c>
      <c r="K35" s="92">
        <v>9.4</v>
      </c>
      <c r="L35" s="92">
        <v>1.7</v>
      </c>
      <c r="M35" s="92">
        <v>0.8</v>
      </c>
      <c r="N35" s="92">
        <v>1.2</v>
      </c>
      <c r="O35" s="160">
        <v>6.6</v>
      </c>
    </row>
    <row r="36" spans="1:15" s="1141" customFormat="1">
      <c r="A36" s="144"/>
      <c r="B36" s="893" t="s">
        <v>791</v>
      </c>
      <c r="C36" s="92">
        <v>105.4</v>
      </c>
      <c r="D36" s="183">
        <v>59.9</v>
      </c>
      <c r="E36" s="183">
        <v>0.8</v>
      </c>
      <c r="F36" s="183">
        <v>54.5</v>
      </c>
      <c r="G36" s="183">
        <v>1</v>
      </c>
      <c r="H36" s="183">
        <v>3.6</v>
      </c>
      <c r="I36" s="183">
        <v>7.2</v>
      </c>
      <c r="J36" s="92">
        <v>14.6</v>
      </c>
      <c r="K36" s="92">
        <v>9.4</v>
      </c>
      <c r="L36" s="92">
        <v>1.7</v>
      </c>
      <c r="M36" s="92">
        <v>0.8</v>
      </c>
      <c r="N36" s="92">
        <v>1.2</v>
      </c>
      <c r="O36" s="160">
        <v>6.6</v>
      </c>
    </row>
    <row r="37" spans="1:15" s="695" customFormat="1">
      <c r="A37" s="144"/>
      <c r="B37" s="84" t="s">
        <v>225</v>
      </c>
      <c r="C37" s="88">
        <v>101</v>
      </c>
      <c r="D37" s="214">
        <v>102</v>
      </c>
      <c r="E37" s="214">
        <v>98.8</v>
      </c>
      <c r="F37" s="214">
        <v>102.1</v>
      </c>
      <c r="G37" s="88">
        <v>97.1</v>
      </c>
      <c r="H37" s="214">
        <v>101.6</v>
      </c>
      <c r="I37" s="214">
        <v>102.1</v>
      </c>
      <c r="J37" s="88">
        <v>97.4</v>
      </c>
      <c r="K37" s="88">
        <v>101.9</v>
      </c>
      <c r="L37" s="88">
        <v>92.2</v>
      </c>
      <c r="M37" s="88">
        <v>111.5</v>
      </c>
      <c r="N37" s="88">
        <v>91.6</v>
      </c>
      <c r="O37" s="293">
        <v>106.6</v>
      </c>
    </row>
    <row r="38" spans="1:15" s="714" customFormat="1" ht="24.95" customHeight="1">
      <c r="A38" s="144">
        <v>2020</v>
      </c>
      <c r="B38" s="717" t="s">
        <v>781</v>
      </c>
      <c r="C38" s="92">
        <v>102.7</v>
      </c>
      <c r="D38" s="183">
        <v>58.3</v>
      </c>
      <c r="E38" s="183">
        <v>0.8</v>
      </c>
      <c r="F38" s="183">
        <v>52.9</v>
      </c>
      <c r="G38" s="183">
        <v>1.1000000000000001</v>
      </c>
      <c r="H38" s="183">
        <v>3.5</v>
      </c>
      <c r="I38" s="183">
        <v>7.1</v>
      </c>
      <c r="J38" s="92">
        <v>14.7</v>
      </c>
      <c r="K38" s="92">
        <v>9</v>
      </c>
      <c r="L38" s="92">
        <v>1.7</v>
      </c>
      <c r="M38" s="92">
        <v>0.7</v>
      </c>
      <c r="N38" s="92">
        <v>1.3</v>
      </c>
      <c r="O38" s="212">
        <v>5.7</v>
      </c>
    </row>
    <row r="39" spans="1:15" s="714" customFormat="1">
      <c r="A39" s="144"/>
      <c r="B39" s="717" t="s">
        <v>782</v>
      </c>
      <c r="C39" s="92">
        <v>100.5</v>
      </c>
      <c r="D39" s="183">
        <v>56.8</v>
      </c>
      <c r="E39" s="183">
        <v>0.8</v>
      </c>
      <c r="F39" s="183">
        <v>51.4</v>
      </c>
      <c r="G39" s="183">
        <v>1.1000000000000001</v>
      </c>
      <c r="H39" s="183">
        <v>3.5</v>
      </c>
      <c r="I39" s="183">
        <v>7</v>
      </c>
      <c r="J39" s="92">
        <v>14.6</v>
      </c>
      <c r="K39" s="92">
        <v>8.9</v>
      </c>
      <c r="L39" s="92">
        <v>1.7</v>
      </c>
      <c r="M39" s="92">
        <v>0.7</v>
      </c>
      <c r="N39" s="92">
        <v>1.3</v>
      </c>
      <c r="O39" s="212">
        <v>5.3</v>
      </c>
    </row>
    <row r="40" spans="1:15" s="714" customFormat="1">
      <c r="A40" s="144"/>
      <c r="B40" s="717" t="s">
        <v>783</v>
      </c>
      <c r="C40" s="92">
        <v>100.3</v>
      </c>
      <c r="D40" s="183">
        <v>56.6</v>
      </c>
      <c r="E40" s="183">
        <v>0.8</v>
      </c>
      <c r="F40" s="183">
        <v>51.3</v>
      </c>
      <c r="G40" s="183">
        <v>1.1000000000000001</v>
      </c>
      <c r="H40" s="183">
        <v>3.5</v>
      </c>
      <c r="I40" s="183">
        <v>6.9</v>
      </c>
      <c r="J40" s="92">
        <v>14.6</v>
      </c>
      <c r="K40" s="92">
        <v>8.9</v>
      </c>
      <c r="L40" s="92">
        <v>1.7</v>
      </c>
      <c r="M40" s="92">
        <v>0.7</v>
      </c>
      <c r="N40" s="92">
        <v>1.3</v>
      </c>
      <c r="O40" s="212">
        <v>5.3</v>
      </c>
    </row>
    <row r="41" spans="1:15" s="738" customFormat="1" ht="12.75" customHeight="1">
      <c r="A41" s="144"/>
      <c r="B41" s="742" t="s">
        <v>784</v>
      </c>
      <c r="C41" s="92">
        <v>102.9</v>
      </c>
      <c r="D41" s="183">
        <v>58.1</v>
      </c>
      <c r="E41" s="183">
        <v>0.8</v>
      </c>
      <c r="F41" s="183">
        <v>52.8</v>
      </c>
      <c r="G41" s="183">
        <v>1.1000000000000001</v>
      </c>
      <c r="H41" s="183">
        <v>3.5</v>
      </c>
      <c r="I41" s="183">
        <v>6.9</v>
      </c>
      <c r="J41" s="92">
        <v>15</v>
      </c>
      <c r="K41" s="92">
        <v>9</v>
      </c>
      <c r="L41" s="92">
        <v>2</v>
      </c>
      <c r="M41" s="92">
        <v>0.7</v>
      </c>
      <c r="N41" s="92">
        <v>1.3</v>
      </c>
      <c r="O41" s="212">
        <v>5.6</v>
      </c>
    </row>
    <row r="42" spans="1:15" s="738" customFormat="1">
      <c r="A42" s="144"/>
      <c r="B42" s="742" t="s">
        <v>785</v>
      </c>
      <c r="C42" s="92">
        <v>103.7</v>
      </c>
      <c r="D42" s="183">
        <v>58.6</v>
      </c>
      <c r="E42" s="183">
        <v>0.8</v>
      </c>
      <c r="F42" s="183">
        <v>53.3</v>
      </c>
      <c r="G42" s="183">
        <v>1</v>
      </c>
      <c r="H42" s="183">
        <v>3.4</v>
      </c>
      <c r="I42" s="183">
        <v>6.9</v>
      </c>
      <c r="J42" s="92">
        <v>15.1</v>
      </c>
      <c r="K42" s="92">
        <v>9.1999999999999993</v>
      </c>
      <c r="L42" s="92">
        <v>2</v>
      </c>
      <c r="M42" s="92">
        <v>0.7</v>
      </c>
      <c r="N42" s="92">
        <v>1.3</v>
      </c>
      <c r="O42" s="212">
        <v>5.7</v>
      </c>
    </row>
    <row r="43" spans="1:15" s="738" customFormat="1">
      <c r="A43" s="144"/>
      <c r="B43" s="742" t="s">
        <v>786</v>
      </c>
      <c r="C43" s="92">
        <v>104.6</v>
      </c>
      <c r="D43" s="183">
        <v>58.9</v>
      </c>
      <c r="E43" s="183">
        <v>0.8</v>
      </c>
      <c r="F43" s="183">
        <v>53.6</v>
      </c>
      <c r="G43" s="183">
        <v>1</v>
      </c>
      <c r="H43" s="183">
        <v>3.5</v>
      </c>
      <c r="I43" s="183">
        <v>7.1</v>
      </c>
      <c r="J43" s="92">
        <v>15.1</v>
      </c>
      <c r="K43" s="92">
        <v>9.1999999999999993</v>
      </c>
      <c r="L43" s="92">
        <v>2</v>
      </c>
      <c r="M43" s="92">
        <v>0.7</v>
      </c>
      <c r="N43" s="92">
        <v>1.3</v>
      </c>
      <c r="O43" s="212">
        <v>6.2</v>
      </c>
    </row>
    <row r="44" spans="1:15" s="757" customFormat="1">
      <c r="A44" s="144"/>
      <c r="B44" s="761" t="s">
        <v>787</v>
      </c>
      <c r="C44" s="92">
        <v>105.2</v>
      </c>
      <c r="D44" s="183">
        <v>59.3</v>
      </c>
      <c r="E44" s="183">
        <v>0.8</v>
      </c>
      <c r="F44" s="183">
        <v>53.9</v>
      </c>
      <c r="G44" s="183">
        <v>1</v>
      </c>
      <c r="H44" s="183">
        <v>3.5</v>
      </c>
      <c r="I44" s="183">
        <v>7</v>
      </c>
      <c r="J44" s="92">
        <v>15.1</v>
      </c>
      <c r="K44" s="92">
        <v>9.3000000000000007</v>
      </c>
      <c r="L44" s="92">
        <v>2</v>
      </c>
      <c r="M44" s="92">
        <v>0.7</v>
      </c>
      <c r="N44" s="92">
        <v>1.3</v>
      </c>
      <c r="O44" s="212">
        <v>6.4</v>
      </c>
    </row>
    <row r="45" spans="1:15" s="757" customFormat="1">
      <c r="A45" s="144"/>
      <c r="B45" s="761" t="s">
        <v>860</v>
      </c>
      <c r="C45" s="92">
        <v>105.2</v>
      </c>
      <c r="D45" s="183">
        <v>59.2</v>
      </c>
      <c r="E45" s="183">
        <v>0.8</v>
      </c>
      <c r="F45" s="183">
        <v>53.8</v>
      </c>
      <c r="G45" s="183">
        <v>1</v>
      </c>
      <c r="H45" s="183">
        <v>3.5</v>
      </c>
      <c r="I45" s="183">
        <v>7</v>
      </c>
      <c r="J45" s="92">
        <v>15</v>
      </c>
      <c r="K45" s="92">
        <v>9.3000000000000007</v>
      </c>
      <c r="L45" s="92">
        <v>1.9</v>
      </c>
      <c r="M45" s="92">
        <v>0.7</v>
      </c>
      <c r="N45" s="92">
        <v>1.3</v>
      </c>
      <c r="O45" s="212">
        <v>6.7</v>
      </c>
    </row>
    <row r="46" spans="1:15" s="757" customFormat="1">
      <c r="A46" s="144"/>
      <c r="B46" s="761" t="s">
        <v>789</v>
      </c>
      <c r="C46" s="92">
        <v>105.5</v>
      </c>
      <c r="D46" s="183">
        <v>59.3</v>
      </c>
      <c r="E46" s="183">
        <v>0.8</v>
      </c>
      <c r="F46" s="183">
        <v>54</v>
      </c>
      <c r="G46" s="183">
        <v>1</v>
      </c>
      <c r="H46" s="183">
        <v>3.5</v>
      </c>
      <c r="I46" s="183">
        <v>7.1</v>
      </c>
      <c r="J46" s="92">
        <v>15</v>
      </c>
      <c r="K46" s="92">
        <v>9.3000000000000007</v>
      </c>
      <c r="L46" s="92">
        <v>1.9</v>
      </c>
      <c r="M46" s="92">
        <v>0.7</v>
      </c>
      <c r="N46" s="92">
        <v>1.3</v>
      </c>
      <c r="O46" s="212">
        <v>6.7</v>
      </c>
    </row>
    <row r="47" spans="1:15" s="779" customFormat="1" ht="24.95" customHeight="1">
      <c r="A47" s="144">
        <v>2021</v>
      </c>
      <c r="B47" s="783" t="s">
        <v>778</v>
      </c>
      <c r="C47" s="92">
        <v>105</v>
      </c>
      <c r="D47" s="183">
        <v>59.8</v>
      </c>
      <c r="E47" s="183">
        <v>0.8</v>
      </c>
      <c r="F47" s="183">
        <v>54.4</v>
      </c>
      <c r="G47" s="183">
        <v>1</v>
      </c>
      <c r="H47" s="183">
        <v>3.5</v>
      </c>
      <c r="I47" s="183">
        <v>6.8</v>
      </c>
      <c r="J47" s="92">
        <v>14.5</v>
      </c>
      <c r="K47" s="92">
        <v>9.6</v>
      </c>
      <c r="L47" s="92">
        <v>1.6</v>
      </c>
      <c r="M47" s="92">
        <v>0.8</v>
      </c>
      <c r="N47" s="92">
        <v>1.2</v>
      </c>
      <c r="O47" s="212">
        <v>6.6</v>
      </c>
    </row>
    <row r="48" spans="1:15" s="779" customFormat="1">
      <c r="A48" s="144"/>
      <c r="B48" s="783" t="s">
        <v>779</v>
      </c>
      <c r="C48" s="92">
        <v>105.4</v>
      </c>
      <c r="D48" s="183">
        <v>59.8</v>
      </c>
      <c r="E48" s="183">
        <v>0.8</v>
      </c>
      <c r="F48" s="183">
        <v>54.5</v>
      </c>
      <c r="G48" s="183">
        <v>1</v>
      </c>
      <c r="H48" s="183">
        <v>3.5</v>
      </c>
      <c r="I48" s="183">
        <v>7.1</v>
      </c>
      <c r="J48" s="92">
        <v>14.6</v>
      </c>
      <c r="K48" s="92">
        <v>9.6</v>
      </c>
      <c r="L48" s="92">
        <v>1.7</v>
      </c>
      <c r="M48" s="92">
        <v>0.8</v>
      </c>
      <c r="N48" s="92">
        <v>1.3</v>
      </c>
      <c r="O48" s="212">
        <v>6.6</v>
      </c>
    </row>
    <row r="49" spans="1:15" s="779" customFormat="1">
      <c r="A49" s="144"/>
      <c r="B49" s="783" t="s">
        <v>780</v>
      </c>
      <c r="C49" s="92">
        <v>105.2</v>
      </c>
      <c r="D49" s="183">
        <v>59.9</v>
      </c>
      <c r="E49" s="183">
        <v>0.8</v>
      </c>
      <c r="F49" s="183">
        <v>54.5</v>
      </c>
      <c r="G49" s="183">
        <v>1</v>
      </c>
      <c r="H49" s="183">
        <v>3.6</v>
      </c>
      <c r="I49" s="183">
        <v>7.1</v>
      </c>
      <c r="J49" s="92">
        <v>14.6</v>
      </c>
      <c r="K49" s="92">
        <v>9.6</v>
      </c>
      <c r="L49" s="92">
        <v>1.7</v>
      </c>
      <c r="M49" s="92">
        <v>0.8</v>
      </c>
      <c r="N49" s="92">
        <v>1.2</v>
      </c>
      <c r="O49" s="212">
        <v>6.4</v>
      </c>
    </row>
    <row r="50" spans="1:15" s="1141" customFormat="1">
      <c r="A50" s="144"/>
      <c r="B50" s="893" t="s">
        <v>781</v>
      </c>
      <c r="C50" s="92">
        <v>104.9</v>
      </c>
      <c r="D50" s="183">
        <v>59.9</v>
      </c>
      <c r="E50" s="183">
        <v>0.8</v>
      </c>
      <c r="F50" s="183">
        <v>54.4</v>
      </c>
      <c r="G50" s="183">
        <v>1</v>
      </c>
      <c r="H50" s="183">
        <v>3.6</v>
      </c>
      <c r="I50" s="183">
        <v>7.1</v>
      </c>
      <c r="J50" s="92">
        <v>14.5</v>
      </c>
      <c r="K50" s="92">
        <v>9.4</v>
      </c>
      <c r="L50" s="92">
        <v>1.7</v>
      </c>
      <c r="M50" s="92">
        <v>0.8</v>
      </c>
      <c r="N50" s="92">
        <v>1.2</v>
      </c>
      <c r="O50" s="212">
        <v>6.4</v>
      </c>
    </row>
    <row r="51" spans="1:15" s="1141" customFormat="1">
      <c r="A51" s="144"/>
      <c r="B51" s="893" t="s">
        <v>782</v>
      </c>
      <c r="C51" s="92">
        <v>105.5</v>
      </c>
      <c r="D51" s="183">
        <v>60.1</v>
      </c>
      <c r="E51" s="183">
        <v>0.8</v>
      </c>
      <c r="F51" s="183">
        <v>54.7</v>
      </c>
      <c r="G51" s="183">
        <v>1</v>
      </c>
      <c r="H51" s="183">
        <v>3.6</v>
      </c>
      <c r="I51" s="183">
        <v>7.2</v>
      </c>
      <c r="J51" s="92">
        <v>14.6</v>
      </c>
      <c r="K51" s="92">
        <v>9.4</v>
      </c>
      <c r="L51" s="92">
        <v>1.7</v>
      </c>
      <c r="M51" s="92">
        <v>0.8</v>
      </c>
      <c r="N51" s="92">
        <v>1.2</v>
      </c>
      <c r="O51" s="212">
        <v>6.6</v>
      </c>
    </row>
    <row r="52" spans="1:15" s="1141" customFormat="1">
      <c r="A52" s="144"/>
      <c r="B52" s="893" t="s">
        <v>783</v>
      </c>
      <c r="C52" s="92">
        <v>105.9</v>
      </c>
      <c r="D52" s="183">
        <v>60.2</v>
      </c>
      <c r="E52" s="183">
        <v>0.8</v>
      </c>
      <c r="F52" s="183">
        <v>54.8</v>
      </c>
      <c r="G52" s="183">
        <v>1</v>
      </c>
      <c r="H52" s="183">
        <v>3.6</v>
      </c>
      <c r="I52" s="183">
        <v>7.2</v>
      </c>
      <c r="J52" s="92">
        <v>14.6</v>
      </c>
      <c r="K52" s="92">
        <v>9.5</v>
      </c>
      <c r="L52" s="92">
        <v>1.8</v>
      </c>
      <c r="M52" s="92">
        <v>0.8</v>
      </c>
      <c r="N52" s="92">
        <v>1.2</v>
      </c>
      <c r="O52" s="212">
        <v>6.6</v>
      </c>
    </row>
    <row r="53" spans="1:15" ht="15" customHeight="1">
      <c r="A53" s="129"/>
      <c r="B53" s="80" t="s">
        <v>225</v>
      </c>
      <c r="C53" s="88">
        <v>105.6</v>
      </c>
      <c r="D53" s="214">
        <v>106.3</v>
      </c>
      <c r="E53" s="214">
        <v>100.1</v>
      </c>
      <c r="F53" s="214">
        <v>106.9</v>
      </c>
      <c r="G53" s="214">
        <v>96.3</v>
      </c>
      <c r="H53" s="214">
        <v>103.1</v>
      </c>
      <c r="I53" s="214">
        <v>104.6</v>
      </c>
      <c r="J53" s="88">
        <v>100.2</v>
      </c>
      <c r="K53" s="88">
        <v>106.5</v>
      </c>
      <c r="L53" s="88">
        <v>103.6</v>
      </c>
      <c r="M53" s="88">
        <v>115.9</v>
      </c>
      <c r="N53" s="88">
        <v>90.1</v>
      </c>
      <c r="O53" s="213">
        <v>123.9</v>
      </c>
    </row>
    <row r="54" spans="1:15">
      <c r="A54" s="129"/>
      <c r="B54" s="80" t="s">
        <v>269</v>
      </c>
      <c r="C54" s="88">
        <v>100.3</v>
      </c>
      <c r="D54" s="214">
        <v>100.2</v>
      </c>
      <c r="E54" s="214">
        <v>100.6</v>
      </c>
      <c r="F54" s="214">
        <v>100.2</v>
      </c>
      <c r="G54" s="214">
        <v>99.3</v>
      </c>
      <c r="H54" s="214">
        <v>100.6</v>
      </c>
      <c r="I54" s="214">
        <v>101.2</v>
      </c>
      <c r="J54" s="736">
        <v>100.1</v>
      </c>
      <c r="K54" s="88">
        <v>100.6</v>
      </c>
      <c r="L54" s="88">
        <v>103.6</v>
      </c>
      <c r="M54" s="88">
        <v>99.7</v>
      </c>
      <c r="N54" s="88">
        <v>100.3</v>
      </c>
      <c r="O54" s="213">
        <v>99.9</v>
      </c>
    </row>
    <row r="55" spans="1:15" s="1141" customFormat="1">
      <c r="A55" s="129"/>
      <c r="B55" s="83"/>
      <c r="C55" s="293"/>
      <c r="D55" s="293"/>
      <c r="E55" s="293"/>
      <c r="F55" s="293"/>
      <c r="G55" s="293"/>
      <c r="H55" s="293"/>
      <c r="I55" s="293"/>
      <c r="J55" s="1023"/>
      <c r="K55" s="293"/>
      <c r="L55" s="293"/>
      <c r="M55" s="293"/>
      <c r="N55" s="293"/>
      <c r="O55" s="213"/>
    </row>
    <row r="56" spans="1:15">
      <c r="A56" s="129"/>
      <c r="B56" s="83"/>
      <c r="C56" s="293"/>
      <c r="D56" s="293"/>
      <c r="E56" s="293"/>
      <c r="F56" s="293"/>
      <c r="G56" s="293"/>
      <c r="H56" s="293"/>
      <c r="I56" s="293"/>
      <c r="J56" s="293"/>
      <c r="K56" s="293"/>
      <c r="L56" s="293"/>
      <c r="M56" s="293"/>
      <c r="N56" s="293"/>
      <c r="O56" s="213"/>
    </row>
    <row r="57" spans="1:15" s="222" customFormat="1">
      <c r="A57" s="114" t="s">
        <v>2026</v>
      </c>
      <c r="B57" s="114"/>
      <c r="C57" s="114"/>
      <c r="D57" s="114"/>
      <c r="E57" s="114"/>
      <c r="F57" s="114"/>
      <c r="G57" s="114"/>
    </row>
    <row r="58" spans="1:15" s="222" customFormat="1" ht="12.75" customHeight="1">
      <c r="A58" s="788" t="s">
        <v>2027</v>
      </c>
      <c r="B58" s="788"/>
      <c r="C58" s="788"/>
      <c r="D58" s="788"/>
      <c r="E58" s="788"/>
      <c r="F58" s="788"/>
      <c r="G58" s="823"/>
    </row>
    <row r="59" spans="1:15" s="222" customFormat="1">
      <c r="D59" s="1068"/>
      <c r="E59" s="1068"/>
      <c r="F59" s="1068"/>
      <c r="G59" s="1068"/>
      <c r="H59" s="1068"/>
      <c r="I59" s="1068"/>
      <c r="J59" s="1068"/>
      <c r="K59" s="1068"/>
      <c r="L59" s="1068"/>
      <c r="M59" s="1068"/>
      <c r="N59" s="1068"/>
      <c r="O59" s="1068"/>
    </row>
    <row r="60" spans="1:15">
      <c r="C60" s="1068"/>
      <c r="D60" s="1068"/>
      <c r="E60" s="1068"/>
      <c r="F60" s="1068"/>
      <c r="G60" s="1068"/>
      <c r="H60" s="1068"/>
      <c r="I60" s="1068"/>
      <c r="J60" s="1068"/>
      <c r="K60" s="1068"/>
      <c r="L60" s="1068"/>
      <c r="M60" s="1068"/>
      <c r="N60" s="1068"/>
      <c r="O60" s="1068"/>
    </row>
    <row r="61" spans="1:15">
      <c r="C61" s="1068"/>
      <c r="D61" s="1068"/>
      <c r="E61" s="1068"/>
      <c r="F61" s="1068"/>
      <c r="G61" s="1068"/>
      <c r="H61" s="1068"/>
      <c r="I61" s="1068"/>
      <c r="J61" s="1068"/>
      <c r="K61" s="1068"/>
      <c r="L61" s="1068"/>
      <c r="M61" s="1068"/>
      <c r="N61" s="1068"/>
      <c r="O61" s="1068"/>
    </row>
    <row r="63" spans="1:15">
      <c r="D63" s="1141"/>
      <c r="E63" s="1141"/>
      <c r="F63" s="1141"/>
      <c r="G63" s="1141"/>
      <c r="H63" s="1141"/>
      <c r="I63" s="1141"/>
      <c r="J63" s="1141"/>
      <c r="K63" s="1141"/>
      <c r="L63" s="1141"/>
      <c r="M63" s="1141"/>
      <c r="N63" s="1141"/>
      <c r="O63" s="1141"/>
    </row>
    <row r="64" spans="1:15">
      <c r="C64" s="1141"/>
      <c r="D64" s="1141"/>
      <c r="E64" s="1141"/>
      <c r="F64" s="1141"/>
      <c r="G64" s="1141"/>
      <c r="H64" s="1141"/>
      <c r="I64" s="1141"/>
      <c r="J64" s="1141"/>
      <c r="K64" s="1141"/>
      <c r="L64" s="1141"/>
      <c r="M64" s="1141"/>
      <c r="N64" s="1141"/>
      <c r="O64" s="1141"/>
    </row>
    <row r="65" spans="2:15">
      <c r="B65" s="134" t="s">
        <v>753</v>
      </c>
      <c r="C65" s="1141"/>
      <c r="D65" s="1141"/>
      <c r="E65" s="1141"/>
      <c r="F65" s="1141"/>
      <c r="G65" s="1141"/>
      <c r="H65" s="1141"/>
      <c r="I65" s="1141"/>
      <c r="J65" s="1141"/>
      <c r="K65" s="1141"/>
      <c r="L65" s="1141"/>
      <c r="M65" s="1141"/>
      <c r="N65" s="1141"/>
      <c r="O65" s="1141"/>
    </row>
    <row r="68" spans="2:15" ht="13.5" customHeight="1"/>
    <row r="76" spans="2:15">
      <c r="E76" s="134" t="s">
        <v>753</v>
      </c>
    </row>
  </sheetData>
  <mergeCells count="10">
    <mergeCell ref="C19:O19"/>
    <mergeCell ref="A1:B1"/>
    <mergeCell ref="D7:O7"/>
    <mergeCell ref="A8:B8"/>
    <mergeCell ref="A18:B18"/>
    <mergeCell ref="A9:B9"/>
    <mergeCell ref="E8:H8"/>
    <mergeCell ref="J1:K2"/>
    <mergeCell ref="G9:G18"/>
    <mergeCell ref="O8:O18"/>
  </mergeCells>
  <phoneticPr fontId="14" type="noConversion"/>
  <hyperlinks>
    <hyperlink ref="J1:K2" location="'Spis tablic     List of tables'!A11" display="'Spis tablic     List of tables'!A11" xr:uid="{00000000-0004-0000-0700-000000000000}"/>
  </hyperlinks>
  <pageMargins left="0.75" right="0.75" top="1" bottom="1" header="0.5" footer="0.5"/>
  <pageSetup paperSize="9" orientation="portrait" verticalDpi="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6"/>
  <sheetViews>
    <sheetView zoomScale="90" zoomScaleNormal="90" workbookViewId="0">
      <pane xSplit="2" topLeftCell="C1" activePane="topRight" state="frozen"/>
      <selection activeCell="B36" sqref="B36"/>
      <selection pane="topRight" activeCell="B65" sqref="B65"/>
    </sheetView>
  </sheetViews>
  <sheetFormatPr defaultColWidth="9.140625" defaultRowHeight="12.75"/>
  <cols>
    <col min="1" max="1" width="7.7109375" style="134" customWidth="1"/>
    <col min="2" max="2" width="20.7109375" style="134" customWidth="1"/>
    <col min="3" max="18" width="14.7109375" style="134" customWidth="1"/>
    <col min="19" max="16384" width="9.140625" style="134"/>
  </cols>
  <sheetData>
    <row r="1" spans="1:18" ht="20.100000000000001" customHeight="1">
      <c r="A1" s="1336" t="s">
        <v>278</v>
      </c>
      <c r="B1" s="1336"/>
      <c r="C1" s="5"/>
      <c r="D1" s="5"/>
      <c r="E1" s="5"/>
      <c r="F1" s="5"/>
      <c r="G1" s="5"/>
      <c r="H1" s="1335" t="s">
        <v>1349</v>
      </c>
      <c r="I1" s="1335"/>
      <c r="J1" s="5"/>
      <c r="K1" s="5" t="s">
        <v>753</v>
      </c>
      <c r="L1" s="138"/>
      <c r="M1" s="138"/>
      <c r="N1" s="138"/>
      <c r="O1" s="138"/>
      <c r="P1" s="138"/>
      <c r="Q1" s="138"/>
      <c r="R1" s="138"/>
    </row>
    <row r="2" spans="1:18" ht="18">
      <c r="A2" s="320" t="s">
        <v>450</v>
      </c>
      <c r="B2" s="12"/>
      <c r="C2" s="12"/>
      <c r="D2" s="12"/>
      <c r="E2" s="12"/>
      <c r="F2" s="12"/>
      <c r="G2" s="12"/>
      <c r="H2" s="1335"/>
      <c r="I2" s="1335"/>
      <c r="J2" s="12"/>
      <c r="K2" s="12"/>
      <c r="L2" s="138"/>
      <c r="M2" s="138"/>
      <c r="N2" s="138"/>
      <c r="O2" s="138"/>
      <c r="P2" s="138"/>
      <c r="Q2" s="138"/>
      <c r="R2" s="138"/>
    </row>
    <row r="3" spans="1:18" ht="18">
      <c r="A3" s="12"/>
      <c r="B3" s="12"/>
      <c r="C3" s="12"/>
      <c r="D3" s="12"/>
      <c r="E3" s="12"/>
      <c r="F3" s="12"/>
      <c r="G3" s="12"/>
      <c r="H3" s="12"/>
      <c r="I3" s="12"/>
      <c r="J3" s="12"/>
      <c r="K3" s="12"/>
      <c r="L3" s="138"/>
      <c r="M3" s="138"/>
      <c r="N3" s="138"/>
      <c r="O3" s="138"/>
      <c r="P3" s="138"/>
      <c r="Q3" s="138"/>
      <c r="R3" s="138"/>
    </row>
    <row r="4" spans="1:18" ht="15.75">
      <c r="A4" s="10" t="s">
        <v>2022</v>
      </c>
      <c r="B4" s="153"/>
      <c r="C4" s="153"/>
      <c r="D4" s="153"/>
      <c r="E4" s="153"/>
      <c r="F4" s="153"/>
      <c r="G4" s="153"/>
      <c r="H4" s="153"/>
      <c r="I4" s="153"/>
      <c r="J4" s="153"/>
      <c r="K4" s="153"/>
      <c r="L4" s="3"/>
      <c r="M4" s="3"/>
      <c r="N4" s="3"/>
      <c r="O4" s="3"/>
      <c r="P4" s="3"/>
      <c r="Q4" s="3"/>
      <c r="R4" s="3"/>
    </row>
    <row r="5" spans="1:18" ht="15" customHeight="1">
      <c r="A5" s="1123" t="s">
        <v>1911</v>
      </c>
      <c r="B5" s="153"/>
      <c r="C5" s="153"/>
      <c r="D5" s="153"/>
      <c r="E5" s="153"/>
      <c r="F5" s="153"/>
      <c r="G5" s="153"/>
      <c r="H5" s="153"/>
      <c r="I5" s="153"/>
      <c r="J5" s="153"/>
      <c r="K5" s="153"/>
      <c r="L5" s="3"/>
      <c r="M5" s="3"/>
      <c r="N5" s="3"/>
      <c r="O5" s="3"/>
      <c r="P5" s="3"/>
      <c r="Q5" s="3"/>
      <c r="R5" s="3"/>
    </row>
    <row r="6" spans="1:18" ht="15" customHeight="1">
      <c r="A6" s="1077" t="s">
        <v>2023</v>
      </c>
      <c r="B6" s="16"/>
      <c r="C6" s="16"/>
      <c r="D6" s="16"/>
      <c r="E6" s="16"/>
      <c r="F6" s="16"/>
      <c r="G6" s="16"/>
      <c r="H6" s="281"/>
      <c r="I6" s="16"/>
      <c r="J6" s="16"/>
      <c r="K6" s="281"/>
      <c r="L6" s="153"/>
      <c r="M6" s="153"/>
      <c r="N6" s="153"/>
      <c r="O6" s="153"/>
      <c r="P6" s="153"/>
      <c r="Q6" s="153"/>
      <c r="R6" s="153"/>
    </row>
    <row r="7" spans="1:18">
      <c r="A7" s="1120" t="s">
        <v>357</v>
      </c>
      <c r="B7" s="312"/>
      <c r="D7" s="153"/>
      <c r="E7" s="153"/>
      <c r="F7" s="153"/>
      <c r="G7" s="153"/>
      <c r="H7" s="281"/>
      <c r="I7" s="153"/>
      <c r="J7" s="153"/>
      <c r="K7" s="281"/>
      <c r="L7" s="153"/>
      <c r="M7" s="153"/>
      <c r="N7" s="153"/>
      <c r="O7" s="153"/>
      <c r="P7" s="153"/>
      <c r="Q7" s="153"/>
      <c r="R7" s="153"/>
    </row>
    <row r="8" spans="1:18">
      <c r="A8" s="239"/>
      <c r="B8" s="239"/>
      <c r="C8" s="239"/>
      <c r="D8" s="239"/>
      <c r="E8" s="239"/>
      <c r="F8" s="239"/>
      <c r="G8" s="239"/>
      <c r="H8" s="239"/>
      <c r="I8" s="239"/>
      <c r="J8" s="239"/>
      <c r="K8" s="239"/>
      <c r="L8" s="239"/>
      <c r="M8" s="239"/>
      <c r="N8" s="239"/>
      <c r="O8" s="239"/>
      <c r="P8" s="239"/>
      <c r="Q8" s="239"/>
      <c r="R8" s="239"/>
    </row>
    <row r="9" spans="1:18" ht="20.100000000000001" customHeight="1">
      <c r="A9" s="1372"/>
      <c r="B9" s="1292"/>
      <c r="C9" s="337"/>
      <c r="E9" s="416"/>
      <c r="F9" s="416"/>
      <c r="G9" s="340" t="s">
        <v>1400</v>
      </c>
      <c r="H9" s="260"/>
      <c r="I9" s="417"/>
      <c r="J9" s="417"/>
      <c r="K9" s="260"/>
      <c r="L9" s="229"/>
      <c r="M9" s="346"/>
      <c r="N9" s="398"/>
      <c r="O9" s="153"/>
      <c r="P9" s="398"/>
      <c r="Q9" s="1370" t="s">
        <v>1676</v>
      </c>
      <c r="R9" s="1361"/>
    </row>
    <row r="10" spans="1:18" ht="20.100000000000001" customHeight="1">
      <c r="A10" s="138"/>
      <c r="B10" s="138"/>
      <c r="C10" s="106"/>
      <c r="D10" s="340"/>
      <c r="E10" s="418"/>
      <c r="F10" s="397"/>
      <c r="G10" s="340" t="s">
        <v>1401</v>
      </c>
      <c r="H10" s="260"/>
      <c r="I10" s="417"/>
      <c r="J10" s="417"/>
      <c r="K10" s="417"/>
      <c r="L10" s="229"/>
      <c r="M10" s="229"/>
      <c r="N10" s="227"/>
      <c r="O10" s="119"/>
      <c r="P10" s="240"/>
      <c r="Q10" s="240"/>
      <c r="R10" s="419"/>
    </row>
    <row r="11" spans="1:18" ht="20.100000000000001" customHeight="1">
      <c r="A11" s="1236" t="s">
        <v>232</v>
      </c>
      <c r="B11" s="1256"/>
      <c r="C11" s="106"/>
      <c r="D11" s="106"/>
      <c r="E11" s="106"/>
      <c r="F11" s="1300"/>
      <c r="G11" s="1256"/>
      <c r="H11" s="106"/>
      <c r="I11" s="338"/>
      <c r="J11" s="1217" t="s">
        <v>1390</v>
      </c>
      <c r="L11" s="200"/>
      <c r="M11" s="119" t="s">
        <v>279</v>
      </c>
      <c r="N11" s="420"/>
      <c r="O11" s="139"/>
      <c r="P11" s="229"/>
      <c r="Q11" s="200"/>
      <c r="R11" s="137"/>
    </row>
    <row r="12" spans="1:18" ht="14.25" customHeight="1">
      <c r="A12" s="1237" t="s">
        <v>233</v>
      </c>
      <c r="B12" s="1238"/>
      <c r="C12" s="106"/>
      <c r="D12" s="106"/>
      <c r="E12" s="106"/>
      <c r="F12" s="1357" t="s">
        <v>1391</v>
      </c>
      <c r="G12" s="240" t="s">
        <v>708</v>
      </c>
      <c r="H12" s="106"/>
      <c r="I12" s="230"/>
      <c r="J12" s="1357"/>
      <c r="K12" s="119" t="s">
        <v>280</v>
      </c>
      <c r="L12" s="106" t="s">
        <v>281</v>
      </c>
      <c r="M12" s="119" t="s">
        <v>282</v>
      </c>
      <c r="O12" s="1357" t="s">
        <v>1675</v>
      </c>
      <c r="Q12" s="106" t="s">
        <v>467</v>
      </c>
      <c r="R12" s="138"/>
    </row>
    <row r="13" spans="1:18" ht="12.75" customHeight="1">
      <c r="A13" s="138"/>
      <c r="B13" s="138"/>
      <c r="C13" s="200"/>
      <c r="D13" s="138"/>
      <c r="E13" s="1114"/>
      <c r="F13" s="1357"/>
      <c r="G13" s="106" t="s">
        <v>735</v>
      </c>
      <c r="I13" s="421"/>
      <c r="J13" s="1357"/>
      <c r="K13" s="119" t="s">
        <v>451</v>
      </c>
      <c r="L13" s="106" t="s">
        <v>875</v>
      </c>
      <c r="M13" s="119" t="s">
        <v>1674</v>
      </c>
      <c r="N13" s="119" t="s">
        <v>354</v>
      </c>
      <c r="O13" s="1357"/>
      <c r="P13" s="106" t="s">
        <v>1171</v>
      </c>
      <c r="Q13" s="106" t="s">
        <v>472</v>
      </c>
      <c r="R13" s="107" t="s">
        <v>473</v>
      </c>
    </row>
    <row r="14" spans="1:18" ht="12.75" customHeight="1">
      <c r="A14" s="1215" t="s">
        <v>2182</v>
      </c>
      <c r="B14" s="1215"/>
      <c r="C14" s="106" t="s">
        <v>170</v>
      </c>
      <c r="D14" s="106" t="s">
        <v>458</v>
      </c>
      <c r="E14" s="106" t="s">
        <v>454</v>
      </c>
      <c r="F14" s="1357"/>
      <c r="G14" s="106" t="s">
        <v>734</v>
      </c>
      <c r="H14" s="106" t="s">
        <v>455</v>
      </c>
      <c r="J14" s="1357"/>
      <c r="K14" s="119" t="s">
        <v>452</v>
      </c>
      <c r="L14" s="106" t="s">
        <v>242</v>
      </c>
      <c r="M14" s="422" t="s">
        <v>453</v>
      </c>
      <c r="N14" s="422" t="s">
        <v>876</v>
      </c>
      <c r="O14" s="1357"/>
      <c r="P14" s="106" t="s">
        <v>471</v>
      </c>
      <c r="Q14" s="106" t="s">
        <v>474</v>
      </c>
      <c r="R14" s="107" t="s">
        <v>474</v>
      </c>
    </row>
    <row r="15" spans="1:18" ht="14.1" customHeight="1">
      <c r="A15" s="1245" t="s">
        <v>808</v>
      </c>
      <c r="B15" s="1245"/>
      <c r="C15" s="349" t="s">
        <v>874</v>
      </c>
      <c r="D15" s="349" t="s">
        <v>482</v>
      </c>
      <c r="E15" s="106" t="s">
        <v>459</v>
      </c>
      <c r="F15" s="1357"/>
      <c r="G15" s="106" t="s">
        <v>484</v>
      </c>
      <c r="H15" s="106" t="s">
        <v>460</v>
      </c>
      <c r="I15" s="335" t="s">
        <v>1194</v>
      </c>
      <c r="J15" s="1357"/>
      <c r="K15" s="119" t="s">
        <v>1392</v>
      </c>
      <c r="L15" s="106" t="s">
        <v>1394</v>
      </c>
      <c r="M15" s="422" t="s">
        <v>457</v>
      </c>
      <c r="N15" s="422" t="s">
        <v>356</v>
      </c>
      <c r="O15" s="1357"/>
      <c r="P15" s="349" t="s">
        <v>165</v>
      </c>
      <c r="Q15" s="409" t="s">
        <v>477</v>
      </c>
      <c r="R15" s="351" t="s">
        <v>478</v>
      </c>
    </row>
    <row r="16" spans="1:18" ht="14.25">
      <c r="A16" s="1071" t="s">
        <v>320</v>
      </c>
      <c r="B16" s="1071"/>
      <c r="C16" s="229"/>
      <c r="D16" s="229"/>
      <c r="E16" s="349" t="s">
        <v>464</v>
      </c>
      <c r="F16" s="1357"/>
      <c r="G16" s="106" t="s">
        <v>485</v>
      </c>
      <c r="H16" s="349" t="s">
        <v>465</v>
      </c>
      <c r="I16" s="350" t="s">
        <v>1393</v>
      </c>
      <c r="J16" s="1357"/>
      <c r="K16" s="422" t="s">
        <v>461</v>
      </c>
      <c r="L16" s="349" t="s">
        <v>456</v>
      </c>
      <c r="M16" s="422" t="s">
        <v>462</v>
      </c>
      <c r="N16" s="422" t="s">
        <v>355</v>
      </c>
      <c r="O16" s="1357"/>
      <c r="P16" s="349" t="s">
        <v>476</v>
      </c>
      <c r="Q16" s="349" t="s">
        <v>480</v>
      </c>
      <c r="R16" s="138"/>
    </row>
    <row r="17" spans="1:18" ht="14.25">
      <c r="A17" s="1071" t="s">
        <v>815</v>
      </c>
      <c r="B17" s="1071"/>
      <c r="C17" s="229"/>
      <c r="D17" s="229"/>
      <c r="E17" s="349" t="s">
        <v>468</v>
      </c>
      <c r="F17" s="1357"/>
      <c r="G17" s="349" t="s">
        <v>165</v>
      </c>
      <c r="H17" s="349" t="s">
        <v>469</v>
      </c>
      <c r="I17" s="138"/>
      <c r="J17" s="1357"/>
      <c r="K17" s="422" t="s">
        <v>466</v>
      </c>
      <c r="L17" s="422" t="s">
        <v>1395</v>
      </c>
      <c r="M17" s="422" t="s">
        <v>1396</v>
      </c>
      <c r="N17" s="422"/>
      <c r="O17" s="1357"/>
      <c r="P17" s="200"/>
      <c r="Q17" s="106"/>
      <c r="R17" s="138"/>
    </row>
    <row r="18" spans="1:18">
      <c r="A18" s="141"/>
      <c r="B18" s="141"/>
      <c r="C18" s="229"/>
      <c r="D18" s="229"/>
      <c r="E18" s="229"/>
      <c r="F18" s="1357"/>
      <c r="G18" s="349" t="s">
        <v>475</v>
      </c>
      <c r="H18" s="229"/>
      <c r="I18" s="138"/>
      <c r="J18" s="1357"/>
      <c r="K18" s="422" t="s">
        <v>470</v>
      </c>
      <c r="L18" s="271"/>
      <c r="M18" s="119"/>
      <c r="N18" s="119"/>
      <c r="O18" s="1357"/>
      <c r="P18" s="200"/>
      <c r="Q18" s="200"/>
      <c r="R18" s="138"/>
    </row>
    <row r="19" spans="1:18" ht="14.25">
      <c r="A19" s="300" t="s">
        <v>2195</v>
      </c>
      <c r="B19" s="153"/>
      <c r="C19" s="229"/>
      <c r="D19" s="229"/>
      <c r="E19" s="229"/>
      <c r="F19" s="1357"/>
      <c r="G19" s="349" t="s">
        <v>479</v>
      </c>
      <c r="H19" s="229"/>
      <c r="I19" s="421"/>
      <c r="J19" s="1357"/>
      <c r="K19" s="422" t="s">
        <v>1397</v>
      </c>
      <c r="L19" s="229"/>
      <c r="M19" s="245"/>
      <c r="O19" s="423"/>
      <c r="P19" s="106"/>
      <c r="Q19" s="200"/>
      <c r="R19" s="107"/>
    </row>
    <row r="20" spans="1:18">
      <c r="A20" s="1071" t="s">
        <v>809</v>
      </c>
      <c r="B20" s="424"/>
      <c r="C20" s="229"/>
      <c r="D20" s="229"/>
      <c r="E20" s="229"/>
      <c r="F20" s="425"/>
      <c r="G20" s="349" t="s">
        <v>483</v>
      </c>
      <c r="H20" s="229"/>
      <c r="I20" s="421"/>
      <c r="J20" s="1357"/>
      <c r="K20" s="138"/>
      <c r="L20" s="229"/>
      <c r="M20" s="200"/>
      <c r="N20" s="138"/>
      <c r="O20" s="423"/>
      <c r="P20" s="229"/>
      <c r="Q20" s="200"/>
      <c r="R20" s="107"/>
    </row>
    <row r="21" spans="1:18" s="186" customFormat="1" ht="20.100000000000001" customHeight="1" thickBot="1">
      <c r="A21" s="360"/>
      <c r="B21" s="415"/>
      <c r="C21" s="1359" t="s">
        <v>1398</v>
      </c>
      <c r="D21" s="1360"/>
      <c r="E21" s="1360"/>
      <c r="F21" s="1360"/>
      <c r="G21" s="1360"/>
      <c r="H21" s="1360"/>
      <c r="I21" s="1360"/>
      <c r="J21" s="1360"/>
      <c r="K21" s="1373"/>
      <c r="L21" s="415"/>
      <c r="M21" s="1359" t="s">
        <v>1399</v>
      </c>
      <c r="N21" s="1360"/>
      <c r="O21" s="1360"/>
      <c r="P21" s="1360"/>
      <c r="Q21" s="1360"/>
      <c r="R21" s="1360"/>
    </row>
    <row r="22" spans="1:18" s="222" customFormat="1" ht="24.95" customHeight="1">
      <c r="A22" s="427">
        <v>2020</v>
      </c>
      <c r="B22" s="113" t="s">
        <v>781</v>
      </c>
      <c r="C22" s="187">
        <v>23832</v>
      </c>
      <c r="D22" s="104">
        <v>13097</v>
      </c>
      <c r="E22" s="104">
        <v>2083</v>
      </c>
      <c r="F22" s="104">
        <v>21749</v>
      </c>
      <c r="G22" s="104">
        <v>1057</v>
      </c>
      <c r="H22" s="104">
        <v>20133</v>
      </c>
      <c r="I22" s="104">
        <v>512</v>
      </c>
      <c r="J22" s="187">
        <v>7618</v>
      </c>
      <c r="K22" s="104" t="s">
        <v>270</v>
      </c>
      <c r="L22" s="105">
        <v>6.6</v>
      </c>
      <c r="M22" s="104">
        <v>3036</v>
      </c>
      <c r="N22" s="104">
        <v>2440</v>
      </c>
      <c r="O22" s="104">
        <v>1088</v>
      </c>
      <c r="P22" s="104">
        <v>691</v>
      </c>
      <c r="Q22" s="104">
        <v>1519</v>
      </c>
      <c r="R22" s="182">
        <v>2906</v>
      </c>
    </row>
    <row r="23" spans="1:18" s="222" customFormat="1" ht="14.1" customHeight="1">
      <c r="A23" s="718"/>
      <c r="B23" s="113" t="s">
        <v>782</v>
      </c>
      <c r="C23" s="187">
        <v>24878</v>
      </c>
      <c r="D23" s="104">
        <v>13648</v>
      </c>
      <c r="E23" s="104">
        <v>2157</v>
      </c>
      <c r="F23" s="104">
        <v>22721</v>
      </c>
      <c r="G23" s="104">
        <v>1196</v>
      </c>
      <c r="H23" s="104">
        <v>20855</v>
      </c>
      <c r="I23" s="104">
        <v>570</v>
      </c>
      <c r="J23" s="187">
        <v>7971</v>
      </c>
      <c r="K23" s="104" t="s">
        <v>270</v>
      </c>
      <c r="L23" s="105">
        <v>6.9</v>
      </c>
      <c r="M23" s="104">
        <v>2784</v>
      </c>
      <c r="N23" s="104">
        <v>2230</v>
      </c>
      <c r="O23" s="104">
        <v>1738</v>
      </c>
      <c r="P23" s="104">
        <v>1196</v>
      </c>
      <c r="Q23" s="104">
        <v>1844</v>
      </c>
      <c r="R23" s="182">
        <v>2343</v>
      </c>
    </row>
    <row r="24" spans="1:18" s="222" customFormat="1" ht="14.1" customHeight="1">
      <c r="A24" s="718"/>
      <c r="B24" s="113" t="s">
        <v>783</v>
      </c>
      <c r="C24" s="187">
        <v>24999</v>
      </c>
      <c r="D24" s="104">
        <v>13818</v>
      </c>
      <c r="E24" s="104">
        <v>2221</v>
      </c>
      <c r="F24" s="104">
        <v>22778</v>
      </c>
      <c r="G24" s="104">
        <v>1230</v>
      </c>
      <c r="H24" s="104">
        <v>20878</v>
      </c>
      <c r="I24" s="104">
        <v>348</v>
      </c>
      <c r="J24" s="187">
        <v>8062</v>
      </c>
      <c r="K24" s="104">
        <v>7980</v>
      </c>
      <c r="L24" s="105">
        <v>6.9</v>
      </c>
      <c r="M24" s="104">
        <v>2591</v>
      </c>
      <c r="N24" s="104">
        <v>2083</v>
      </c>
      <c r="O24" s="104">
        <v>2470</v>
      </c>
      <c r="P24" s="104">
        <v>1667</v>
      </c>
      <c r="Q24" s="104">
        <v>2466</v>
      </c>
      <c r="R24" s="182">
        <v>2770</v>
      </c>
    </row>
    <row r="25" spans="1:18" s="222" customFormat="1" ht="14.1" customHeight="1">
      <c r="A25" s="743"/>
      <c r="B25" s="113" t="s">
        <v>784</v>
      </c>
      <c r="C25" s="187">
        <v>24818</v>
      </c>
      <c r="D25" s="104">
        <v>13888</v>
      </c>
      <c r="E25" s="104">
        <v>2288</v>
      </c>
      <c r="F25" s="104">
        <v>22530</v>
      </c>
      <c r="G25" s="104">
        <v>1184</v>
      </c>
      <c r="H25" s="104">
        <v>20897</v>
      </c>
      <c r="I25" s="104">
        <v>333</v>
      </c>
      <c r="J25" s="187">
        <v>8016</v>
      </c>
      <c r="K25" s="104" t="s">
        <v>270</v>
      </c>
      <c r="L25" s="105">
        <v>6.9</v>
      </c>
      <c r="M25" s="104">
        <v>2897</v>
      </c>
      <c r="N25" s="104">
        <v>2311</v>
      </c>
      <c r="O25" s="104">
        <v>3078</v>
      </c>
      <c r="P25" s="104">
        <v>1970</v>
      </c>
      <c r="Q25" s="104">
        <v>3224</v>
      </c>
      <c r="R25" s="182">
        <v>2817</v>
      </c>
    </row>
    <row r="26" spans="1:18" s="222" customFormat="1" ht="14.1" customHeight="1">
      <c r="A26" s="743"/>
      <c r="B26" s="113" t="s">
        <v>785</v>
      </c>
      <c r="C26" s="187">
        <v>24868</v>
      </c>
      <c r="D26" s="104">
        <v>14010</v>
      </c>
      <c r="E26" s="104">
        <v>2367</v>
      </c>
      <c r="F26" s="104">
        <v>22501</v>
      </c>
      <c r="G26" s="104">
        <v>1203</v>
      </c>
      <c r="H26" s="104">
        <v>21119</v>
      </c>
      <c r="I26" s="104">
        <v>393</v>
      </c>
      <c r="J26" s="187">
        <v>8051</v>
      </c>
      <c r="K26" s="104" t="s">
        <v>270</v>
      </c>
      <c r="L26" s="105">
        <v>6.9</v>
      </c>
      <c r="M26" s="104">
        <v>2760</v>
      </c>
      <c r="N26" s="104">
        <v>2216</v>
      </c>
      <c r="O26" s="104">
        <v>2710</v>
      </c>
      <c r="P26" s="104">
        <v>1764</v>
      </c>
      <c r="Q26" s="104">
        <v>2974</v>
      </c>
      <c r="R26" s="182">
        <v>3371</v>
      </c>
    </row>
    <row r="27" spans="1:18" s="222" customFormat="1" ht="14.1" customHeight="1">
      <c r="A27" s="743"/>
      <c r="B27" s="113" t="s">
        <v>1270</v>
      </c>
      <c r="C27" s="187">
        <v>24759</v>
      </c>
      <c r="D27" s="104">
        <v>13868</v>
      </c>
      <c r="E27" s="104">
        <v>2539</v>
      </c>
      <c r="F27" s="104">
        <v>22220</v>
      </c>
      <c r="G27" s="104">
        <v>1167</v>
      </c>
      <c r="H27" s="104">
        <v>21219</v>
      </c>
      <c r="I27" s="104">
        <v>690</v>
      </c>
      <c r="J27" s="187">
        <v>8223</v>
      </c>
      <c r="K27" s="104">
        <v>8760</v>
      </c>
      <c r="L27" s="105">
        <v>6.8</v>
      </c>
      <c r="M27" s="104">
        <v>3546</v>
      </c>
      <c r="N27" s="104">
        <v>2568</v>
      </c>
      <c r="O27" s="104">
        <v>3655</v>
      </c>
      <c r="P27" s="104">
        <v>2509</v>
      </c>
      <c r="Q27" s="104">
        <v>3204</v>
      </c>
      <c r="R27" s="182">
        <v>3293</v>
      </c>
    </row>
    <row r="28" spans="1:18" s="222" customFormat="1" ht="14.1" customHeight="1">
      <c r="A28" s="762"/>
      <c r="B28" s="113" t="s">
        <v>787</v>
      </c>
      <c r="C28" s="187">
        <v>24370</v>
      </c>
      <c r="D28" s="104">
        <v>13575</v>
      </c>
      <c r="E28" s="104">
        <v>2565</v>
      </c>
      <c r="F28" s="104">
        <v>21805</v>
      </c>
      <c r="G28" s="104">
        <v>1123</v>
      </c>
      <c r="H28" s="104">
        <v>21027</v>
      </c>
      <c r="I28" s="104">
        <v>799</v>
      </c>
      <c r="J28" s="187">
        <v>8199</v>
      </c>
      <c r="K28" s="104" t="s">
        <v>270</v>
      </c>
      <c r="L28" s="105">
        <v>6.7</v>
      </c>
      <c r="M28" s="104">
        <v>2864</v>
      </c>
      <c r="N28" s="104">
        <v>2125</v>
      </c>
      <c r="O28" s="104">
        <v>3253</v>
      </c>
      <c r="P28" s="104">
        <v>2167</v>
      </c>
      <c r="Q28" s="104">
        <v>2061</v>
      </c>
      <c r="R28" s="182">
        <v>2502</v>
      </c>
    </row>
    <row r="29" spans="1:18" s="222" customFormat="1" ht="14.1" customHeight="1">
      <c r="A29" s="762"/>
      <c r="B29" s="113" t="s">
        <v>860</v>
      </c>
      <c r="C29" s="187">
        <v>24348</v>
      </c>
      <c r="D29" s="104">
        <v>13521</v>
      </c>
      <c r="E29" s="104">
        <v>2522</v>
      </c>
      <c r="F29" s="104">
        <v>21826</v>
      </c>
      <c r="G29" s="104">
        <v>1104</v>
      </c>
      <c r="H29" s="104">
        <v>21134</v>
      </c>
      <c r="I29" s="104">
        <v>781</v>
      </c>
      <c r="J29" s="187">
        <v>8226</v>
      </c>
      <c r="K29" s="104" t="s">
        <v>270</v>
      </c>
      <c r="L29" s="105">
        <v>6.7</v>
      </c>
      <c r="M29" s="104">
        <v>2449</v>
      </c>
      <c r="N29" s="104">
        <v>1975</v>
      </c>
      <c r="O29" s="104">
        <v>2471</v>
      </c>
      <c r="P29" s="104">
        <v>1676</v>
      </c>
      <c r="Q29" s="104">
        <v>1962</v>
      </c>
      <c r="R29" s="182">
        <v>2338</v>
      </c>
    </row>
    <row r="30" spans="1:18" s="222" customFormat="1" ht="14.1" customHeight="1">
      <c r="A30" s="762"/>
      <c r="B30" s="113" t="s">
        <v>789</v>
      </c>
      <c r="C30" s="187">
        <v>24976</v>
      </c>
      <c r="D30" s="104">
        <v>13815</v>
      </c>
      <c r="E30" s="104">
        <v>2511</v>
      </c>
      <c r="F30" s="104">
        <v>22465</v>
      </c>
      <c r="G30" s="104">
        <v>1131</v>
      </c>
      <c r="H30" s="104">
        <v>21664</v>
      </c>
      <c r="I30" s="104">
        <v>773</v>
      </c>
      <c r="J30" s="187">
        <v>8363</v>
      </c>
      <c r="K30" s="104">
        <v>9706</v>
      </c>
      <c r="L30" s="105">
        <v>6.9</v>
      </c>
      <c r="M30" s="104">
        <v>2797</v>
      </c>
      <c r="N30" s="104">
        <v>2392</v>
      </c>
      <c r="O30" s="104">
        <v>2169</v>
      </c>
      <c r="P30" s="104">
        <v>1643</v>
      </c>
      <c r="Q30" s="104">
        <v>2208</v>
      </c>
      <c r="R30" s="182">
        <v>1554</v>
      </c>
    </row>
    <row r="31" spans="1:18" s="222" customFormat="1" ht="24.95" customHeight="1">
      <c r="A31" s="427">
        <v>2021</v>
      </c>
      <c r="B31" s="113" t="s">
        <v>778</v>
      </c>
      <c r="C31" s="187">
        <v>26214</v>
      </c>
      <c r="D31" s="104">
        <v>14473</v>
      </c>
      <c r="E31" s="104">
        <v>2581</v>
      </c>
      <c r="F31" s="104">
        <v>23633</v>
      </c>
      <c r="G31" s="104">
        <v>1175</v>
      </c>
      <c r="H31" s="104">
        <v>22610</v>
      </c>
      <c r="I31" s="104">
        <v>843</v>
      </c>
      <c r="J31" s="187">
        <v>8763</v>
      </c>
      <c r="K31" s="104">
        <v>10399</v>
      </c>
      <c r="L31" s="105">
        <v>7.2</v>
      </c>
      <c r="M31" s="104">
        <v>3223</v>
      </c>
      <c r="N31" s="104">
        <v>2573</v>
      </c>
      <c r="O31" s="104">
        <v>1985</v>
      </c>
      <c r="P31" s="104">
        <v>1327</v>
      </c>
      <c r="Q31" s="104">
        <v>4127</v>
      </c>
      <c r="R31" s="182">
        <v>3303</v>
      </c>
    </row>
    <row r="32" spans="1:18" s="222" customFormat="1" ht="14.1" customHeight="1">
      <c r="A32" s="784"/>
      <c r="B32" s="113" t="s">
        <v>779</v>
      </c>
      <c r="C32" s="187">
        <v>26188</v>
      </c>
      <c r="D32" s="104">
        <v>14381</v>
      </c>
      <c r="E32" s="104">
        <v>2572</v>
      </c>
      <c r="F32" s="104">
        <v>23616</v>
      </c>
      <c r="G32" s="104">
        <v>1148</v>
      </c>
      <c r="H32" s="104">
        <v>22821</v>
      </c>
      <c r="I32" s="104">
        <v>809</v>
      </c>
      <c r="J32" s="187">
        <v>8817</v>
      </c>
      <c r="K32" s="104">
        <v>10690</v>
      </c>
      <c r="L32" s="105">
        <v>7.2</v>
      </c>
      <c r="M32" s="104">
        <v>2575</v>
      </c>
      <c r="N32" s="104">
        <v>2048</v>
      </c>
      <c r="O32" s="104">
        <v>2601</v>
      </c>
      <c r="P32" s="104">
        <v>1580</v>
      </c>
      <c r="Q32" s="104">
        <v>2698</v>
      </c>
      <c r="R32" s="182">
        <v>2778</v>
      </c>
    </row>
    <row r="33" spans="1:18" s="222" customFormat="1" ht="14.1" customHeight="1">
      <c r="A33" s="784"/>
      <c r="B33" s="113" t="s">
        <v>780</v>
      </c>
      <c r="C33" s="187">
        <v>25297</v>
      </c>
      <c r="D33" s="104">
        <v>13955</v>
      </c>
      <c r="E33" s="104">
        <v>2466</v>
      </c>
      <c r="F33" s="104">
        <v>22831</v>
      </c>
      <c r="G33" s="104">
        <v>1089</v>
      </c>
      <c r="H33" s="104">
        <v>22265</v>
      </c>
      <c r="I33" s="104">
        <v>737</v>
      </c>
      <c r="J33" s="187">
        <v>8588</v>
      </c>
      <c r="K33" s="104">
        <v>10798</v>
      </c>
      <c r="L33" s="105">
        <v>7</v>
      </c>
      <c r="M33" s="104">
        <v>2519</v>
      </c>
      <c r="N33" s="104">
        <v>2020</v>
      </c>
      <c r="O33" s="104">
        <v>3410</v>
      </c>
      <c r="P33" s="104">
        <v>2031</v>
      </c>
      <c r="Q33" s="104">
        <v>2969</v>
      </c>
      <c r="R33" s="182">
        <v>3277</v>
      </c>
    </row>
    <row r="34" spans="1:18" s="1068" customFormat="1" ht="14.1" customHeight="1">
      <c r="A34" s="852"/>
      <c r="B34" s="113" t="s">
        <v>781</v>
      </c>
      <c r="C34" s="187">
        <v>24575</v>
      </c>
      <c r="D34" s="104">
        <v>13659</v>
      </c>
      <c r="E34" s="104">
        <v>2385</v>
      </c>
      <c r="F34" s="104">
        <v>22190</v>
      </c>
      <c r="G34" s="104">
        <v>1040</v>
      </c>
      <c r="H34" s="104">
        <v>21664</v>
      </c>
      <c r="I34" s="104">
        <v>363</v>
      </c>
      <c r="J34" s="187">
        <v>8408</v>
      </c>
      <c r="K34" s="104">
        <v>10892</v>
      </c>
      <c r="L34" s="105">
        <v>6.8</v>
      </c>
      <c r="M34" s="104">
        <v>2220</v>
      </c>
      <c r="N34" s="104">
        <v>1830</v>
      </c>
      <c r="O34" s="104">
        <v>2942</v>
      </c>
      <c r="P34" s="104">
        <v>1828</v>
      </c>
      <c r="Q34" s="104">
        <v>2888</v>
      </c>
      <c r="R34" s="182">
        <v>3222</v>
      </c>
    </row>
    <row r="35" spans="1:18" s="1068" customFormat="1" ht="14.1" customHeight="1">
      <c r="A35" s="852"/>
      <c r="B35" s="113" t="s">
        <v>782</v>
      </c>
      <c r="C35" s="187">
        <v>23858</v>
      </c>
      <c r="D35" s="104">
        <v>13302</v>
      </c>
      <c r="E35" s="104">
        <v>2371</v>
      </c>
      <c r="F35" s="104">
        <v>21487</v>
      </c>
      <c r="G35" s="104">
        <v>989</v>
      </c>
      <c r="H35" s="104">
        <v>21114</v>
      </c>
      <c r="I35" s="104">
        <v>436</v>
      </c>
      <c r="J35" s="187">
        <v>8203</v>
      </c>
      <c r="K35" s="104">
        <v>10933</v>
      </c>
      <c r="L35" s="105">
        <v>6.6</v>
      </c>
      <c r="M35" s="104">
        <v>2231</v>
      </c>
      <c r="N35" s="104">
        <v>1762</v>
      </c>
      <c r="O35" s="104">
        <v>2948</v>
      </c>
      <c r="P35" s="104">
        <v>1797</v>
      </c>
      <c r="Q35" s="104">
        <v>2568</v>
      </c>
      <c r="R35" s="182">
        <v>3197</v>
      </c>
    </row>
    <row r="36" spans="1:18" s="1068" customFormat="1" ht="14.1" customHeight="1">
      <c r="A36" s="852"/>
      <c r="B36" s="113" t="s">
        <v>783</v>
      </c>
      <c r="C36" s="187">
        <v>23165</v>
      </c>
      <c r="D36" s="104">
        <v>13017</v>
      </c>
      <c r="E36" s="104">
        <v>2280</v>
      </c>
      <c r="F36" s="104">
        <v>20885</v>
      </c>
      <c r="G36" s="104">
        <v>938</v>
      </c>
      <c r="H36" s="104">
        <v>20464</v>
      </c>
      <c r="I36" s="104">
        <v>282</v>
      </c>
      <c r="J36" s="187">
        <v>7974</v>
      </c>
      <c r="K36" s="104">
        <v>10822</v>
      </c>
      <c r="L36" s="105">
        <v>6.4</v>
      </c>
      <c r="M36" s="104">
        <v>2213</v>
      </c>
      <c r="N36" s="104">
        <v>1819</v>
      </c>
      <c r="O36" s="104">
        <v>2906</v>
      </c>
      <c r="P36" s="104">
        <v>1660</v>
      </c>
      <c r="Q36" s="104">
        <v>2993</v>
      </c>
      <c r="R36" s="182">
        <v>3347</v>
      </c>
    </row>
    <row r="37" spans="1:18" ht="14.1" customHeight="1">
      <c r="A37" s="127"/>
      <c r="B37" s="207" t="s">
        <v>225</v>
      </c>
      <c r="C37" s="180">
        <v>92.7</v>
      </c>
      <c r="D37" s="56">
        <v>94.2</v>
      </c>
      <c r="E37" s="56">
        <v>102.7</v>
      </c>
      <c r="F37" s="56">
        <v>91.7</v>
      </c>
      <c r="G37" s="56">
        <v>76.3</v>
      </c>
      <c r="H37" s="56">
        <v>98</v>
      </c>
      <c r="I37" s="56">
        <v>81</v>
      </c>
      <c r="J37" s="180">
        <v>98.9</v>
      </c>
      <c r="K37" s="56">
        <v>135.6</v>
      </c>
      <c r="L37" s="56" t="s">
        <v>270</v>
      </c>
      <c r="M37" s="56">
        <v>85.4</v>
      </c>
      <c r="N37" s="56">
        <v>87.3</v>
      </c>
      <c r="O37" s="56">
        <v>117.7</v>
      </c>
      <c r="P37" s="56">
        <v>99.6</v>
      </c>
      <c r="Q37" s="56">
        <v>121.4</v>
      </c>
      <c r="R37" s="215">
        <v>120.8</v>
      </c>
    </row>
    <row r="38" spans="1:18" ht="14.1" customHeight="1">
      <c r="A38" s="127"/>
      <c r="B38" s="207" t="s">
        <v>269</v>
      </c>
      <c r="C38" s="180">
        <v>97.1</v>
      </c>
      <c r="D38" s="56">
        <v>97.9</v>
      </c>
      <c r="E38" s="56">
        <v>96.2</v>
      </c>
      <c r="F38" s="56">
        <v>97.2</v>
      </c>
      <c r="G38" s="56">
        <v>94.8</v>
      </c>
      <c r="H38" s="56">
        <v>96.9</v>
      </c>
      <c r="I38" s="56">
        <v>64.7</v>
      </c>
      <c r="J38" s="180">
        <v>97.2</v>
      </c>
      <c r="K38" s="56">
        <v>99</v>
      </c>
      <c r="L38" s="56" t="s">
        <v>270</v>
      </c>
      <c r="M38" s="56">
        <v>99.2</v>
      </c>
      <c r="N38" s="56">
        <v>103.2</v>
      </c>
      <c r="O38" s="56">
        <v>98.6</v>
      </c>
      <c r="P38" s="56">
        <v>92.4</v>
      </c>
      <c r="Q38" s="56">
        <v>116.5</v>
      </c>
      <c r="R38" s="215">
        <v>104.7</v>
      </c>
    </row>
    <row r="39" spans="1:18" s="1141" customFormat="1" ht="14.1" customHeight="1">
      <c r="A39" s="852"/>
      <c r="B39" s="207"/>
      <c r="C39" s="199"/>
      <c r="D39" s="199"/>
      <c r="E39" s="199"/>
      <c r="F39" s="199"/>
      <c r="G39" s="199"/>
      <c r="H39" s="199"/>
      <c r="I39" s="199"/>
      <c r="J39" s="199"/>
      <c r="K39" s="199"/>
      <c r="L39" s="199"/>
      <c r="M39" s="199"/>
      <c r="N39" s="199"/>
      <c r="O39" s="199"/>
      <c r="P39" s="199"/>
      <c r="Q39" s="199"/>
      <c r="R39" s="215"/>
    </row>
    <row r="40" spans="1:18" s="222" customFormat="1">
      <c r="A40" s="784"/>
      <c r="B40" s="207"/>
      <c r="C40" s="428"/>
      <c r="D40" s="428"/>
      <c r="E40" s="429"/>
      <c r="F40" s="428"/>
      <c r="G40" s="428"/>
      <c r="H40" s="428"/>
      <c r="I40" s="428"/>
      <c r="J40" s="428"/>
      <c r="K40" s="428"/>
      <c r="L40" s="428"/>
      <c r="M40" s="428"/>
      <c r="N40" s="428"/>
      <c r="O40" s="428"/>
      <c r="P40" s="428"/>
      <c r="Q40" s="428"/>
      <c r="R40" s="428"/>
    </row>
    <row r="41" spans="1:18" s="222" customFormat="1" ht="12.75" customHeight="1">
      <c r="A41" s="787" t="s">
        <v>2024</v>
      </c>
      <c r="B41" s="787"/>
      <c r="C41" s="787"/>
      <c r="D41" s="787"/>
      <c r="E41" s="787"/>
      <c r="F41" s="787"/>
      <c r="G41" s="787"/>
      <c r="H41" s="787"/>
      <c r="I41" s="787"/>
      <c r="J41" s="787"/>
      <c r="K41" s="787"/>
      <c r="L41" s="171"/>
      <c r="M41" s="171"/>
      <c r="N41" s="171"/>
      <c r="O41" s="171"/>
      <c r="P41" s="171"/>
      <c r="Q41" s="171"/>
      <c r="R41" s="171"/>
    </row>
    <row r="42" spans="1:18" s="457" customFormat="1" ht="14.1" customHeight="1">
      <c r="A42" s="786" t="s">
        <v>2025</v>
      </c>
      <c r="B42" s="786"/>
      <c r="C42" s="786"/>
      <c r="D42" s="786"/>
      <c r="E42" s="786"/>
      <c r="F42" s="786"/>
      <c r="G42" s="786"/>
      <c r="H42" s="786"/>
      <c r="I42" s="786"/>
      <c r="J42" s="786"/>
      <c r="K42" s="786"/>
      <c r="L42" s="442"/>
      <c r="M42" s="442"/>
      <c r="N42" s="442"/>
      <c r="O42" s="442"/>
      <c r="P42" s="442"/>
      <c r="Q42" s="442"/>
      <c r="R42" s="442"/>
    </row>
    <row r="43" spans="1:18" s="222" customFormat="1">
      <c r="A43" s="1121"/>
      <c r="B43" s="1119"/>
      <c r="C43" s="1119"/>
      <c r="D43" s="1119"/>
      <c r="E43" s="1119"/>
      <c r="F43" s="1119"/>
      <c r="G43" s="1119"/>
      <c r="H43" s="1119"/>
      <c r="I43" s="1119"/>
      <c r="J43" s="1119"/>
      <c r="K43" s="1119"/>
      <c r="L43" s="171"/>
      <c r="M43" s="171"/>
      <c r="N43" s="171"/>
      <c r="O43" s="171"/>
      <c r="P43" s="171"/>
      <c r="Q43" s="171"/>
      <c r="R43" s="171"/>
    </row>
    <row r="44" spans="1:18">
      <c r="A44" s="222"/>
      <c r="B44" s="222"/>
      <c r="C44" s="222"/>
      <c r="D44" s="222"/>
      <c r="E44" s="222"/>
      <c r="F44" s="222"/>
      <c r="G44" s="222"/>
      <c r="H44" s="222"/>
      <c r="I44" s="222"/>
      <c r="J44" s="222"/>
      <c r="K44" s="222"/>
      <c r="L44" s="222"/>
      <c r="M44" s="222"/>
      <c r="N44" s="222"/>
      <c r="O44" s="222"/>
      <c r="P44" s="222"/>
      <c r="Q44" s="222"/>
      <c r="R44" s="222"/>
    </row>
    <row r="45" spans="1:18">
      <c r="B45" s="98"/>
      <c r="C45" s="98" t="s">
        <v>753</v>
      </c>
      <c r="D45" s="203"/>
    </row>
    <row r="46" spans="1:18">
      <c r="D46" s="134" t="s">
        <v>753</v>
      </c>
      <c r="L46" s="274"/>
      <c r="M46" s="274"/>
      <c r="N46" s="274"/>
    </row>
    <row r="47" spans="1:18">
      <c r="L47" s="274"/>
      <c r="M47" s="430"/>
      <c r="N47" s="430"/>
    </row>
    <row r="48" spans="1:18">
      <c r="L48" s="274"/>
      <c r="M48" s="274"/>
      <c r="N48" s="274"/>
    </row>
    <row r="56" spans="2:2">
      <c r="B56" s="134" t="s">
        <v>753</v>
      </c>
    </row>
  </sheetData>
  <mergeCells count="14">
    <mergeCell ref="Q9:R9"/>
    <mergeCell ref="M21:R21"/>
    <mergeCell ref="O12:O18"/>
    <mergeCell ref="J11:J20"/>
    <mergeCell ref="A1:B1"/>
    <mergeCell ref="A9:B9"/>
    <mergeCell ref="F11:G11"/>
    <mergeCell ref="C21:K21"/>
    <mergeCell ref="A12:B12"/>
    <mergeCell ref="A11:B11"/>
    <mergeCell ref="F12:F19"/>
    <mergeCell ref="H1:I2"/>
    <mergeCell ref="A14:B14"/>
    <mergeCell ref="A15:B15"/>
  </mergeCells>
  <phoneticPr fontId="14" type="noConversion"/>
  <hyperlinks>
    <hyperlink ref="H1:H2" location="'Spis tablic     List of tables'!A12" display="'Spis tablic     List of tables'!A12" xr:uid="{00000000-0004-0000-0800-000000000000}"/>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62</vt:i4>
      </vt:variant>
      <vt:variant>
        <vt:lpstr>Nazwane zakresy</vt:lpstr>
      </vt:variant>
      <vt:variant>
        <vt:i4>1</vt:i4>
      </vt:variant>
    </vt:vector>
  </HeadingPairs>
  <TitlesOfParts>
    <vt:vector size="63" baseType="lpstr">
      <vt:lpstr>Spis tablic     List of tables</vt:lpstr>
      <vt:lpstr>Tabl. 1 (cz.1)</vt:lpstr>
      <vt:lpstr>Tabl. 1 (cz.2)</vt:lpstr>
      <vt:lpstr>Tabl. 1 (cz.3)</vt:lpstr>
      <vt:lpstr>Tabl. 1(cz.4)</vt:lpstr>
      <vt:lpstr>Tabl. 2</vt:lpstr>
      <vt:lpstr>Tabl. 3</vt:lpstr>
      <vt:lpstr>Tabl. 4</vt:lpstr>
      <vt:lpstr>Tabl. 5</vt:lpstr>
      <vt:lpstr>Tabl. 6</vt:lpstr>
      <vt:lpstr>Tabl. 7</vt:lpstr>
      <vt:lpstr>Tabl. 8</vt:lpstr>
      <vt:lpstr>Tabl. 9</vt:lpstr>
      <vt:lpstr>Tabl. 10</vt:lpstr>
      <vt:lpstr>Tabl. 11</vt:lpstr>
      <vt:lpstr>Tabl. 12</vt:lpstr>
      <vt:lpstr>Tabl. 13 (część 1)</vt:lpstr>
      <vt:lpstr>Tabl. 13 (część 2)</vt:lpstr>
      <vt:lpstr>Tabl. 13 (część 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vt:lpstr>
      <vt:lpstr>Tabl. 30</vt:lpstr>
      <vt:lpstr>Tabl. 31</vt:lpstr>
      <vt:lpstr>Tabl. 32</vt:lpstr>
      <vt:lpstr>Tabl. 33 (cz.1)</vt:lpstr>
      <vt:lpstr>Tabl. 33 (cz.2)</vt:lpstr>
      <vt:lpstr>Tabl. 33 (cz.3)</vt:lpstr>
      <vt:lpstr>Tabl. 33 (cz.4)</vt:lpstr>
      <vt:lpstr>Tabl. 33 (cz.5)</vt:lpstr>
      <vt:lpstr>Tabl. 34</vt:lpstr>
      <vt:lpstr>Tabl. 35</vt:lpstr>
      <vt:lpstr>Tabl. 36</vt:lpstr>
      <vt:lpstr>Tabl. 37</vt:lpstr>
      <vt:lpstr>Tabl. 38</vt:lpstr>
      <vt:lpstr>Tabl. 39</vt:lpstr>
      <vt:lpstr>Tabl. 40</vt:lpstr>
      <vt:lpstr>Tabl. 41</vt:lpstr>
      <vt:lpstr>Tabl. 42 (część 1)</vt:lpstr>
      <vt:lpstr>Tabl. 42 (część 2)</vt:lpstr>
      <vt:lpstr>Tabl. 42 (część 3)</vt:lpstr>
      <vt:lpstr>Tabl. 42(część 4)</vt:lpstr>
      <vt:lpstr>Tabl. 43 (część 1)</vt:lpstr>
      <vt:lpstr>Tabl. 43 (część 2)</vt:lpstr>
      <vt:lpstr>Tabl. 43 (część 3)</vt:lpstr>
      <vt:lpstr>Tabl. 43 (część 4)</vt:lpstr>
      <vt:lpstr>Tabl. 43 (część 5)</vt:lpstr>
      <vt:lpstr>Tabl. 43 (część 6)</vt:lpstr>
      <vt:lpstr>Tabl. 43 (część 7)</vt:lpstr>
      <vt:lpstr>'Tabl. 16'!OLE_LINK1</vt:lpstr>
    </vt:vector>
  </TitlesOfParts>
  <Company>GUS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laskowskii</dc:creator>
  <cp:lastModifiedBy>Bardoń Jolanta</cp:lastModifiedBy>
  <cp:lastPrinted>2021-05-27T08:35:51Z</cp:lastPrinted>
  <dcterms:created xsi:type="dcterms:W3CDTF">2011-02-08T07:47:42Z</dcterms:created>
  <dcterms:modified xsi:type="dcterms:W3CDTF">2021-11-15T10:33:06Z</dcterms:modified>
</cp:coreProperties>
</file>