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en_skoroszyt" defaultThemeVersion="124226"/>
  <mc:AlternateContent xmlns:mc="http://schemas.openxmlformats.org/markup-compatibility/2006">
    <mc:Choice Requires="x15">
      <x15ac:absPath xmlns:x15ac="http://schemas.microsoft.com/office/spreadsheetml/2010/11/ac" url="\\Vmflub01\inf_mies\DO PRZEKAZANIA\biuletyn_II_kw_2019\"/>
    </mc:Choice>
  </mc:AlternateContent>
  <bookViews>
    <workbookView xWindow="0" yWindow="0" windowWidth="12690" windowHeight="11340" tabRatio="654"/>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CZ.1" sheetId="120" r:id="rId35"/>
    <sheet name="Tabl.18CZ.2" sheetId="40" r:id="rId36"/>
    <sheet name="Tabl.18CZ.3" sheetId="41" r:id="rId37"/>
    <sheet name="Tabl.19" sheetId="42" r:id="rId38"/>
    <sheet name="Tabl.20" sheetId="43" r:id="rId39"/>
    <sheet name="Tabl.21" sheetId="44" r:id="rId40"/>
    <sheet name="Tabl.22CZ.1" sheetId="45" r:id="rId41"/>
    <sheet name="Tabl.22CZ.2" sheetId="46" r:id="rId42"/>
    <sheet name="Tabl.23" sheetId="47" r:id="rId43"/>
    <sheet name="Tabl.24CZ.1" sheetId="48" r:id="rId44"/>
    <sheet name="Tabl.24CZ.2" sheetId="49" r:id="rId45"/>
    <sheet name="Tabl.25CZ.1" sheetId="50" r:id="rId46"/>
    <sheet name="Tabl.25CZ.2" sheetId="51" r:id="rId47"/>
    <sheet name="Tabl.26CZ.1" sheetId="52" r:id="rId48"/>
    <sheet name="Tabl.26CZ.2" sheetId="53" r:id="rId49"/>
    <sheet name="Tabl.26CZ.3" sheetId="54" r:id="rId50"/>
    <sheet name="Tabl.26CZ.4" sheetId="55" r:id="rId51"/>
    <sheet name="Tabl.27CZ.1" sheetId="56" r:id="rId52"/>
    <sheet name="Tabl.27CZ.2" sheetId="57" r:id="rId53"/>
    <sheet name="Tabl.28" sheetId="58" r:id="rId54"/>
    <sheet name="Tabl.29CZ.1" sheetId="59" r:id="rId55"/>
    <sheet name="Tabl.29CZ.2" sheetId="60" r:id="rId56"/>
    <sheet name="Tabl.30CZ.1" sheetId="61" r:id="rId57"/>
    <sheet name="Tabl.30CZ.2" sheetId="62" r:id="rId58"/>
    <sheet name="Tabl.31CZ.1" sheetId="107" r:id="rId59"/>
    <sheet name="Tabl.31CZ.2" sheetId="108" r:id="rId60"/>
    <sheet name="Tabl.31CZ.3" sheetId="109" r:id="rId61"/>
    <sheet name="Tabl.31CZ.4" sheetId="110" r:id="rId62"/>
    <sheet name="Tabl.31CZ.5" sheetId="111" r:id="rId63"/>
    <sheet name="Tabl.32" sheetId="104" r:id="rId64"/>
    <sheet name="Tabl.33CZ.1 " sheetId="65" r:id="rId65"/>
    <sheet name="Tabl.33CZ.2" sheetId="66" r:id="rId66"/>
    <sheet name="Tabl.34CZ.1" sheetId="125" r:id="rId67"/>
    <sheet name="Tabl.34CZ.2" sheetId="124" r:id="rId68"/>
    <sheet name="Tabl.35CZ.1" sheetId="92" r:id="rId69"/>
    <sheet name="Tabl.35CZ.2" sheetId="105" r:id="rId70"/>
    <sheet name="Tabl35CZ.3" sheetId="106" r:id="rId71"/>
    <sheet name="Tabl.36" sheetId="69" r:id="rId72"/>
    <sheet name="Tabl.37" sheetId="70" r:id="rId73"/>
    <sheet name="Tabl.38" sheetId="71" r:id="rId74"/>
    <sheet name="Tabl.39" sheetId="72" r:id="rId75"/>
    <sheet name="Tabl.40" sheetId="73" r:id="rId76"/>
    <sheet name="Tabl.41" sheetId="75" r:id="rId77"/>
    <sheet name="Tabl.42" sheetId="76" r:id="rId78"/>
    <sheet name="Tabl. 43" sheetId="122" r:id="rId79"/>
    <sheet name="Tabl.44CZ.1" sheetId="123" r:id="rId80"/>
    <sheet name="Tabl.44CZ.1A" sheetId="78" r:id="rId81"/>
    <sheet name="Tabl.44CZ.2" sheetId="79" r:id="rId82"/>
    <sheet name="Tabl.44CZ.2A" sheetId="80" r:id="rId83"/>
    <sheet name="Tabl. 45CZ.1" sheetId="81" r:id="rId84"/>
    <sheet name="Tabl. 45CZ.2" sheetId="82" r:id="rId85"/>
    <sheet name="Tabl. 45CZ.3" sheetId="83" r:id="rId86"/>
    <sheet name="Tabl. 45CZ.4 " sheetId="84" r:id="rId87"/>
    <sheet name="Tabl. 46CZ.1" sheetId="95" r:id="rId88"/>
    <sheet name="Tabl. 46CZ.2" sheetId="121" r:id="rId89"/>
    <sheet name="Tabl. 46CZ.3" sheetId="97" r:id="rId90"/>
    <sheet name="Tabl. 46CZ.4" sheetId="98" r:id="rId91"/>
    <sheet name="Tabl. 46CZ.5" sheetId="99" r:id="rId92"/>
    <sheet name="Tabl. 46CZ.6" sheetId="100" r:id="rId93"/>
    <sheet name="Tabl. 46CZ.7" sheetId="101" r:id="rId94"/>
  </sheets>
  <externalReferences>
    <externalReference r:id="rId95"/>
  </externalReferences>
  <definedNames>
    <definedName name="_ftn1" localSheetId="35">Tabl.18CZ.2!#REF!</definedName>
    <definedName name="_ftnref1" localSheetId="35">Tabl.18CZ.2!#REF!</definedName>
    <definedName name="_xlnm.Print_Area" localSheetId="0">'Spis tablic     List of tables'!$A$1:$B$96</definedName>
    <definedName name="_xlnm.Print_Area" localSheetId="83">'Tabl. 45CZ.1'!$A$1:$M$47</definedName>
    <definedName name="_xlnm.Print_Area" localSheetId="32">Tabl.16!$A$1:$K$45</definedName>
    <definedName name="_xlnm.Print_Area" localSheetId="37">Tabl.19!$A$1:$K$40</definedName>
    <definedName name="_xlnm.Print_Area" localSheetId="1">Tabl.1CZ.1!$A$1:$M$39</definedName>
    <definedName name="_xlnm.Print_Area" localSheetId="5">Tabl.1CZ.5!$A$1:$I$35</definedName>
    <definedName name="_xlnm.Print_Area" localSheetId="40">Tabl.22CZ.1!$A$1:$J$24</definedName>
    <definedName name="_xlnm.Print_Area" localSheetId="50">Tabl.26CZ.4!$A$1:$F$49</definedName>
    <definedName name="_xlnm.Print_Area" localSheetId="52">Tabl.27CZ.2!$A$1:$I$46</definedName>
    <definedName name="_xlnm.Print_Area" localSheetId="58">Tabl.31CZ.1!$A$1:$L$121</definedName>
    <definedName name="_xlnm.Print_Area" localSheetId="63">Tabl.32!$A$1:$D$53</definedName>
    <definedName name="_xlnm.Print_Area" localSheetId="71">Tabl.36!$A$1:$L$44</definedName>
    <definedName name="_xlnm.Print_Area" localSheetId="77">Tabl.42!$A$1:$I$52</definedName>
    <definedName name="_xlnm.Print_Area" localSheetId="14">Tabl.5CZ.2!$A$1:$M$39</definedName>
  </definedNames>
  <calcPr calcId="152511" iterateDelta="252"/>
</workbook>
</file>

<file path=xl/calcChain.xml><?xml version="1.0" encoding="utf-8"?>
<calcChain xmlns="http://schemas.openxmlformats.org/spreadsheetml/2006/main">
  <c r="J33" i="19" l="1"/>
  <c r="J34" i="19"/>
  <c r="H19" i="46" l="1"/>
  <c r="D19" i="46"/>
  <c r="E19" i="46"/>
  <c r="F19" i="46"/>
  <c r="G19" i="46"/>
  <c r="C19" i="46"/>
  <c r="H20" i="45"/>
  <c r="I20" i="45"/>
  <c r="J20" i="45"/>
  <c r="D20" i="45"/>
  <c r="E20" i="45"/>
  <c r="F20" i="45"/>
  <c r="G20" i="45"/>
  <c r="C20" i="45"/>
  <c r="G34" i="2" l="1"/>
  <c r="G35" i="2"/>
  <c r="G33" i="2" l="1"/>
  <c r="C35" i="122" l="1"/>
  <c r="D35" i="122"/>
  <c r="E35" i="122"/>
  <c r="F35" i="122"/>
  <c r="B35" i="122"/>
  <c r="C28" i="122"/>
  <c r="D28" i="122"/>
  <c r="E28" i="122"/>
  <c r="F28" i="122"/>
  <c r="B28" i="122"/>
  <c r="C18" i="122"/>
  <c r="D18" i="122"/>
  <c r="E18" i="122"/>
  <c r="F18" i="122"/>
  <c r="B18" i="122"/>
  <c r="C11" i="122"/>
  <c r="D11" i="122"/>
  <c r="E11" i="122"/>
  <c r="F11" i="122"/>
  <c r="B11" i="122"/>
  <c r="D29" i="23"/>
  <c r="E29" i="23"/>
  <c r="F29" i="23"/>
  <c r="D30" i="23"/>
  <c r="E30" i="23"/>
  <c r="F30" i="23"/>
  <c r="C29" i="23"/>
  <c r="C30" i="23"/>
  <c r="D16" i="22"/>
  <c r="E16" i="22"/>
  <c r="F16" i="22"/>
  <c r="G16" i="22"/>
  <c r="D17" i="22"/>
  <c r="E17" i="22"/>
  <c r="F17" i="22"/>
  <c r="G17" i="22"/>
  <c r="C17" i="22"/>
  <c r="C16" i="22"/>
</calcChain>
</file>

<file path=xl/sharedStrings.xml><?xml version="1.0" encoding="utf-8"?>
<sst xmlns="http://schemas.openxmlformats.org/spreadsheetml/2006/main" count="5083" uniqueCount="1799">
  <si>
    <t>LIST OF TABLES</t>
  </si>
  <si>
    <t>TABL.1CZ.1</t>
  </si>
  <si>
    <r>
      <t xml:space="preserve">WYBRANE  DANE  O  WOJEWÓDZTWIE 
</t>
    </r>
    <r>
      <rPr>
        <i/>
        <u/>
        <sz val="9"/>
        <color indexed="12"/>
        <rFont val="Arial"/>
        <family val="2"/>
        <charset val="238"/>
      </rPr>
      <t>SELECTED  DATA  ON  VOIVODSHIP</t>
    </r>
  </si>
  <si>
    <t>TABL.1CZ.2</t>
  </si>
  <si>
    <t>TABL.1CZ.3</t>
  </si>
  <si>
    <t>TABL.1CZ.4</t>
  </si>
  <si>
    <t>TABL.1CZ.5</t>
  </si>
  <si>
    <r>
      <t xml:space="preserve">STAN  I  RUCH  NATURALNY  LUDNOŚCI
</t>
    </r>
    <r>
      <rPr>
        <i/>
        <u/>
        <sz val="9"/>
        <color indexed="12"/>
        <rFont val="Arial"/>
        <family val="2"/>
        <charset val="238"/>
      </rPr>
      <t>POPULATION  AND  VITAL  STATISTICS</t>
    </r>
  </si>
  <si>
    <t>TABL.4CZ.1</t>
  </si>
  <si>
    <r>
      <t xml:space="preserve">PRACUJĄCY W SEKTORZE PRZEDSIEBIORSTW
</t>
    </r>
    <r>
      <rPr>
        <i/>
        <u/>
        <sz val="9"/>
        <color indexed="12"/>
        <rFont val="Arial"/>
        <family val="2"/>
        <charset val="238"/>
      </rPr>
      <t>EMPLOYED PERSONS IN ENTERPRISE SECTOR</t>
    </r>
  </si>
  <si>
    <t>TABL.4CZ.2</t>
  </si>
  <si>
    <t>PRACUJĄCY W SEKTORZE PRZEDSIEBIORSTW
EMPLOYED PERSONS IN ENTERPRISE SECTOR</t>
  </si>
  <si>
    <t>TABL.5CZ.1</t>
  </si>
  <si>
    <t>TABL.5CZ.2</t>
  </si>
  <si>
    <t>BEZROBOTNI ZAREJESTROWANI I OFERTY PRACY
REGISTERED UNEMPLOYED PERSONS AND JOB OFFERS</t>
  </si>
  <si>
    <t>TABL.9</t>
  </si>
  <si>
    <t>TABL.13CZ.1</t>
  </si>
  <si>
    <t>TABL.13CZ.2</t>
  </si>
  <si>
    <t>TABL.14CZ.1</t>
  </si>
  <si>
    <t>TABL.14CZ.2</t>
  </si>
  <si>
    <t>TABL.14CZ.3</t>
  </si>
  <si>
    <t>TABL.16</t>
  </si>
  <si>
    <t>TABL.20</t>
  </si>
  <si>
    <t>TABL.21</t>
  </si>
  <si>
    <t>TABL.25CZ.1</t>
  </si>
  <si>
    <t>TABL.25CZ.2</t>
  </si>
  <si>
    <t>TABL.26CZ.1</t>
  </si>
  <si>
    <t>TABL.26CZ.2</t>
  </si>
  <si>
    <t>TABL.27CZ.1</t>
  </si>
  <si>
    <t>TABL.27CZ.2</t>
  </si>
  <si>
    <t>TABL.30CZ.1</t>
  </si>
  <si>
    <t>TABL.30CZ.2</t>
  </si>
  <si>
    <t>TABL.33CZ.1</t>
  </si>
  <si>
    <t>TABL.33CZ.2</t>
  </si>
  <si>
    <t>TABL.34CZ.1</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</si>
  <si>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</si>
  <si>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</si>
  <si>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</si>
  <si>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</si>
  <si>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</si>
  <si>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</si>
  <si>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</si>
  <si>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</si>
  <si>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</si>
  <si>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</si>
  <si>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</si>
  <si>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</si>
  <si>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</si>
  <si>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</si>
  <si>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SELECTED  DATA  ON  VOIVODSHIP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</si>
  <si>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</si>
  <si>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Podmioty gospo-     darki naro-   dowej </t>
    </r>
    <r>
      <rPr>
        <vertAlign val="superscript"/>
        <sz val="9"/>
        <color indexed="63"/>
        <rFont val="Arial"/>
        <family val="2"/>
        <charset val="238"/>
      </rPr>
      <t xml:space="preserve">c          </t>
    </r>
    <r>
      <rPr>
        <sz val="9"/>
        <color indexed="63"/>
        <rFont val="Arial"/>
        <family val="2"/>
        <charset val="238"/>
      </rPr>
      <t xml:space="preserve">w tys.        </t>
    </r>
    <r>
      <rPr>
        <i/>
        <sz val="9"/>
        <color indexed="63"/>
        <rFont val="Arial"/>
        <family val="2"/>
        <charset val="238"/>
      </rPr>
      <t>National economy entities </t>
    </r>
    <r>
      <rPr>
        <i/>
        <vertAlign val="superscript"/>
        <sz val="9"/>
        <color indexed="63"/>
        <rFont val="Arial"/>
        <family val="2"/>
        <charset val="238"/>
      </rPr>
      <t>c</t>
    </r>
    <r>
      <rPr>
        <i/>
        <sz val="9"/>
        <color indexed="63"/>
        <rFont val="Arial"/>
        <family val="2"/>
        <charset val="238"/>
      </rPr>
      <t xml:space="preserve">       in thous.</t>
    </r>
  </si>
  <si>
    <r>
      <t xml:space="preserve">Bezrobotni zareje-strowani     na 1 ofertę        pracy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Registered unem-ployed persons per job offer </t>
    </r>
    <r>
      <rPr>
        <i/>
        <vertAlign val="superscript"/>
        <sz val="9"/>
        <color indexed="63"/>
        <rFont val="Arial"/>
        <family val="2"/>
        <charset val="238"/>
      </rPr>
      <t>a</t>
    </r>
  </si>
  <si>
    <r>
      <t xml:space="preserve">w tys.             </t>
    </r>
    <r>
      <rPr>
        <i/>
        <sz val="9"/>
        <color indexed="63"/>
        <rFont val="Arial"/>
        <family val="2"/>
        <charset val="238"/>
      </rPr>
      <t>in thous.</t>
    </r>
  </si>
  <si>
    <t xml:space="preserve">A </t>
  </si>
  <si>
    <t xml:space="preserve">B </t>
  </si>
  <si>
    <t xml:space="preserve">I–XII </t>
  </si>
  <si>
    <t>x</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</si>
  <si>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</si>
  <si>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</si>
  <si>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</si>
  <si>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</si>
  <si>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</si>
  <si>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</si>
  <si>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</si>
  <si>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</si>
  <si>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</si>
  <si>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</si>
  <si>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</si>
  <si>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</si>
  <si>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sz val="10"/>
        <color indexed="63"/>
        <rFont val="Arial"/>
        <family val="2"/>
        <charset val="238"/>
      </rPr>
      <t xml:space="preserve">TABL. 1. </t>
    </r>
    <r>
      <rPr>
        <b/>
        <sz val="10"/>
        <color indexed="63"/>
        <rFont val="Arial"/>
        <family val="2"/>
        <charset val="238"/>
      </rPr>
      <t> WYBRANE  DANE  O  WOJEWÓDZTWIE (cd.)</t>
    </r>
  </si>
  <si>
    <t>SELECTED  DATA  ON  VOIVODSHIP (cont.)</t>
  </si>
  <si>
    <r>
      <t xml:space="preserve">Przeciętna miesięczna emerytura i renta </t>
    </r>
    <r>
      <rPr>
        <i/>
        <vertAlign val="superscript"/>
        <sz val="9"/>
        <color indexed="63"/>
        <rFont val="Arial"/>
        <family val="2"/>
        <charset val="238"/>
      </rPr>
      <t>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Arial"/>
        <family val="2"/>
        <charset val="238"/>
      </rPr>
      <t xml:space="preserve"> a </t>
    </r>
    <r>
      <rPr>
        <i/>
        <sz val="9"/>
        <color indexed="63"/>
        <rFont val="Arial"/>
        <family val="2"/>
        <charset val="238"/>
      </rPr>
      <t xml:space="preserve">from  the Social Insurance Fund </t>
    </r>
  </si>
  <si>
    <r>
      <t xml:space="preserve">w zł                     </t>
    </r>
    <r>
      <rPr>
        <i/>
        <sz val="9"/>
        <color indexed="63"/>
        <rFont val="Arial"/>
        <family val="2"/>
        <charset val="238"/>
      </rPr>
      <t xml:space="preserve">in zl </t>
    </r>
  </si>
  <si>
    <r>
      <t xml:space="preserve">w zł                 </t>
    </r>
    <r>
      <rPr>
        <i/>
        <sz val="9"/>
        <color indexed="63"/>
        <rFont val="Arial"/>
        <family val="2"/>
        <charset val="238"/>
      </rPr>
      <t xml:space="preserve">in zl </t>
    </r>
  </si>
  <si>
    <t>.</t>
  </si>
  <si>
    <r>
      <rPr>
        <i/>
        <sz val="8"/>
        <color indexed="8"/>
        <rFont val="Arial"/>
        <family val="2"/>
        <charset val="238"/>
      </rPr>
      <t> a</t>
    </r>
    <r>
      <rPr>
        <sz val="8"/>
        <color indexed="8"/>
        <rFont val="Arial"/>
        <family val="2"/>
        <charset val="238"/>
      </rPr>
      <t>  Dane narastające.</t>
    </r>
  </si>
  <si>
    <r>
      <t> </t>
    </r>
    <r>
      <rPr>
        <i/>
        <sz val="8"/>
        <color indexed="8"/>
        <rFont val="Arial"/>
        <family val="2"/>
        <charset val="238"/>
      </rPr>
      <t>a</t>
    </r>
    <r>
      <rPr>
        <i/>
        <sz val="8"/>
        <color indexed="8"/>
        <rFont val="Arial"/>
        <family val="2"/>
        <charset val="238"/>
      </rPr>
      <t xml:space="preserve">  </t>
    </r>
    <r>
      <rPr>
        <i/>
        <sz val="8"/>
        <color indexed="8"/>
        <rFont val="Arial"/>
        <family val="2"/>
        <charset val="238"/>
      </rPr>
      <t>Accrued date.</t>
    </r>
  </si>
  <si>
    <r>
      <rPr>
        <sz val="10"/>
        <color indexed="63"/>
        <rFont val="Arial"/>
        <family val="2"/>
        <charset val="238"/>
      </rPr>
      <t xml:space="preserve">TABL. 1. </t>
    </r>
    <r>
      <rPr>
        <b/>
        <sz val="10"/>
        <color indexed="63"/>
        <rFont val="Arial"/>
        <family val="2"/>
        <charset val="238"/>
      </rPr>
      <t> WYBRANE  DANE  O  WOJEWÓDZTWIE  (cd.)</t>
    </r>
  </si>
  <si>
    <t>SELECTED  DATA  ON  VOIVODSHIP  (cont.)</t>
  </si>
  <si>
    <r>
      <t xml:space="preserve">przetwórstwo przemysłowe </t>
    </r>
    <r>
      <rPr>
        <i/>
        <sz val="9"/>
        <color indexed="63"/>
        <rFont val="Arial"/>
        <family val="2"/>
        <charset val="238"/>
      </rPr>
      <t xml:space="preserve">manufacturing </t>
    </r>
  </si>
  <si>
    <r>
      <rPr>
        <sz val="10"/>
        <color indexed="63"/>
        <rFont val="Arial"/>
        <family val="2"/>
        <charset val="238"/>
      </rPr>
      <t xml:space="preserve">TABL. 1. </t>
    </r>
    <r>
      <rPr>
        <b/>
        <sz val="10"/>
        <color indexed="63"/>
        <rFont val="Arial"/>
        <family val="2"/>
        <charset val="238"/>
      </rPr>
      <t> WYBRANE  DANE  O  WOJEWÓDZTWIE (dok.)</t>
    </r>
  </si>
  <si>
    <r>
      <t xml:space="preserve">ogółem              </t>
    </r>
    <r>
      <rPr>
        <i/>
        <sz val="9"/>
        <color indexed="63"/>
        <rFont val="Arial"/>
        <family val="2"/>
        <charset val="238"/>
      </rPr>
      <t xml:space="preserve">total </t>
    </r>
  </si>
  <si>
    <r>
      <t>A</t>
    </r>
    <r>
      <rPr>
        <sz val="9"/>
        <color indexed="63"/>
        <rFont val="Arial"/>
        <family val="2"/>
        <charset val="238"/>
      </rPr>
      <t xml:space="preserve"> </t>
    </r>
  </si>
  <si>
    <t xml:space="preserve">I–III </t>
  </si>
  <si>
    <t xml:space="preserve">I–VI </t>
  </si>
  <si>
    <t xml:space="preserve">I–IX </t>
  </si>
  <si>
    <t>A</t>
  </si>
  <si>
    <t xml:space="preserve">LUDNOŚĆ </t>
  </si>
  <si>
    <t xml:space="preserve">POPULATION </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</si>
  <si>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</si>
  <si>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</si>
  <si>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</si>
  <si>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</si>
  <si>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Przyrost naturalny</t>
    </r>
    <r>
      <rPr>
        <vertAlign val="superscript"/>
        <sz val="9"/>
        <color indexed="63"/>
        <rFont val="Arial"/>
        <family val="2"/>
        <charset val="238"/>
      </rPr>
      <t xml:space="preserve"> c </t>
    </r>
    <r>
      <rPr>
        <i/>
        <sz val="9"/>
        <color indexed="63"/>
        <rFont val="Arial"/>
        <family val="2"/>
        <charset val="238"/>
      </rPr>
      <t xml:space="preserve">Natural               increase </t>
    </r>
    <r>
      <rPr>
        <i/>
        <vertAlign val="superscript"/>
        <sz val="9"/>
        <color indexed="63"/>
        <rFont val="Arial"/>
        <family val="2"/>
        <charset val="238"/>
      </rPr>
      <t xml:space="preserve">c </t>
    </r>
  </si>
  <si>
    <r>
      <t xml:space="preserve"> niemowląt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de</t>
    </r>
    <r>
      <rPr>
        <sz val="9"/>
        <color indexed="63"/>
        <rFont val="Arial"/>
        <family val="2"/>
        <charset val="238"/>
      </rPr>
      <t xml:space="preserve"> </t>
    </r>
  </si>
  <si>
    <r>
      <t xml:space="preserve">na 1000 ludności    </t>
    </r>
    <r>
      <rPr>
        <i/>
        <sz val="9"/>
        <color indexed="63"/>
        <rFont val="Arial"/>
        <family val="2"/>
        <charset val="238"/>
      </rPr>
      <t xml:space="preserve"> per 1000 population </t>
    </r>
  </si>
  <si>
    <t>VII-IX</t>
  </si>
  <si>
    <r>
      <t>B</t>
    </r>
    <r>
      <rPr>
        <sz val="9"/>
        <color indexed="63"/>
        <rFont val="Arial"/>
        <family val="2"/>
        <charset val="238"/>
      </rPr>
      <t xml:space="preserve"> </t>
    </r>
  </si>
  <si>
    <t xml:space="preserve">PRACA </t>
  </si>
  <si>
    <t xml:space="preserve">LABOUR </t>
  </si>
  <si>
    <t>Stan w końcu miesiąca</t>
  </si>
  <si>
    <t xml:space="preserve">EMPLOYED PERSONS IN ENTERPRISE SECTOR  </t>
  </si>
  <si>
    <t>End of month</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</si>
  <si>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</si>
  <si>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Ogółem
</t>
    </r>
    <r>
      <rPr>
        <i/>
        <sz val="9"/>
        <rFont val="Arial"/>
        <family val="2"/>
        <charset val="238"/>
      </rPr>
      <t>Grand total</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</si>
  <si>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</si>
  <si>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razem
</t>
    </r>
    <r>
      <rPr>
        <i/>
        <sz val="9"/>
        <rFont val="Arial"/>
        <family val="2"/>
        <charset val="238"/>
      </rPr>
      <t>total</t>
    </r>
  </si>
  <si>
    <r>
      <t xml:space="preserve">przetwórstwo przemysłowe   </t>
    </r>
    <r>
      <rPr>
        <i/>
        <sz val="9"/>
        <rFont val="Arial"/>
        <family val="2"/>
        <charset val="238"/>
      </rPr>
      <t>manufacturing</t>
    </r>
  </si>
  <si>
    <t>I</t>
  </si>
  <si>
    <t>II</t>
  </si>
  <si>
    <t>III</t>
  </si>
  <si>
    <t>IV</t>
  </si>
  <si>
    <t>V</t>
  </si>
  <si>
    <t>VI</t>
  </si>
  <si>
    <t>VII</t>
  </si>
  <si>
    <t>VIII</t>
  </si>
  <si>
    <t>IX</t>
  </si>
  <si>
    <t>X</t>
  </si>
  <si>
    <t>XI</t>
  </si>
  <si>
    <t>XII</t>
  </si>
  <si>
    <t>B</t>
  </si>
  <si>
    <t>a  See general notes item 9.</t>
  </si>
  <si>
    <t>EMPLOYED PERSONS IN ENTERPRISE SECTOR  (cont.)</t>
  </si>
  <si>
    <r>
      <t xml:space="preserve">produkcja urządzeń elektry-  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</si>
  <si>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</si>
  <si>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r>
      <rPr>
        <sz val="9"/>
        <rFont val="Arial"/>
        <family val="2"/>
        <charset val="238"/>
      </rPr>
      <t xml:space="preserve">
</t>
    </r>
  </si>
  <si>
    <r>
      <t xml:space="preserve">budownictwo   </t>
    </r>
    <r>
      <rPr>
        <i/>
        <sz val="9"/>
        <rFont val="Arial"/>
        <family val="2"/>
        <charset val="238"/>
      </rPr>
      <t>construction</t>
    </r>
  </si>
  <si>
    <r>
      <t xml:space="preserve">handel; naprawa pojazdów samochodowych </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sz val="9"/>
        <rFont val="Arial"/>
        <family val="2"/>
        <charset val="238"/>
      </rPr>
      <t xml:space="preserve">
</t>
    </r>
    <r>
      <rPr>
        <i/>
        <sz val="9"/>
        <rFont val="Arial"/>
        <family val="2"/>
        <charset val="238"/>
      </rPr>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</si>
  <si>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</si>
  <si>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</si>
  <si>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</si>
  <si>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</si>
  <si>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</si>
  <si>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</si>
  <si>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</si>
  <si>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 xml:space="preserve">               AVERAGE  PAID  EMPLOYMENT  IN  ENTERPRISE  SECTOR</t>
  </si>
  <si>
    <r>
      <t xml:space="preserve">budownictwo    </t>
    </r>
    <r>
      <rPr>
        <i/>
        <sz val="9"/>
        <rFont val="Arial"/>
        <family val="2"/>
        <charset val="238"/>
      </rPr>
      <t>construction</t>
    </r>
  </si>
  <si>
    <t>I-XII</t>
  </si>
  <si>
    <t>I-II</t>
  </si>
  <si>
    <t>I-III</t>
  </si>
  <si>
    <t>I-IV</t>
  </si>
  <si>
    <t>I-V</t>
  </si>
  <si>
    <t>I-VI</t>
  </si>
  <si>
    <t>I-VII</t>
  </si>
  <si>
    <t>I-VIII</t>
  </si>
  <si>
    <t>I-IX</t>
  </si>
  <si>
    <t>I-X</t>
  </si>
  <si>
    <t>I-XI</t>
  </si>
  <si>
    <t xml:space="preserve">               AVERAGE  PAID  EMPLOYMENT  IN  ENTERPRISE  SECTOR  (cont.)</t>
  </si>
  <si>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</si>
  <si>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handel; naprawa pojazdów samo-         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</si>
  <si>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t xml:space="preserve">               Stan w końcu miesiąca</t>
  </si>
  <si>
    <t xml:space="preserve">               REGISTERED  UNEMPLOYED  PERSONS  AND  JOB  OFFERS</t>
  </si>
  <si>
    <t xml:space="preserve">               End of month</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</si>
  <si>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</si>
  <si>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Bezrobotni zarejestrowani </t>
    </r>
    <r>
      <rPr>
        <sz val="9"/>
        <rFont val="Arial"/>
        <family val="2"/>
        <charset val="238"/>
      </rPr>
      <t xml:space="preserve">    </t>
    </r>
    <r>
      <rPr>
        <i/>
        <sz val="9"/>
        <rFont val="Arial"/>
        <family val="2"/>
        <charset val="238"/>
      </rPr>
      <t xml:space="preserve">  Registered unemployed persons</t>
    </r>
  </si>
  <si>
    <r>
      <t xml:space="preserve">ogółem            </t>
    </r>
    <r>
      <rPr>
        <i/>
        <sz val="9"/>
        <rFont val="Arial"/>
        <family val="2"/>
        <charset val="238"/>
      </rPr>
      <t>grand       total</t>
    </r>
  </si>
  <si>
    <r>
      <t xml:space="preserve">z ogółem          </t>
    </r>
    <r>
      <rPr>
        <i/>
        <sz val="9"/>
        <rFont val="Arial"/>
        <family val="2"/>
        <charset val="238"/>
      </rPr>
      <t xml:space="preserve">of grand total </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</si>
  <si>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</si>
  <si>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</si>
  <si>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</si>
  <si>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</si>
  <si>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pozostający bez pracy dłużej niż          1 rok </t>
    </r>
    <r>
      <rPr>
        <i/>
        <vertAlign val="superscript"/>
        <sz val="9"/>
        <rFont val="Arial"/>
        <family val="2"/>
        <charset val="238"/>
      </rPr>
      <t xml:space="preserve">a </t>
    </r>
    <r>
      <rPr>
        <i/>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</si>
  <si>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i/>
        <vertAlign val="superscript"/>
        <sz val="9"/>
        <rFont val="Arial"/>
        <family val="2"/>
        <charset val="238"/>
      </rPr>
      <t xml:space="preserve">b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</si>
  <si>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w tym zwolnieni            z przyczyn dotyczących zakładów pracy                    of</t>
    </r>
    <r>
      <rPr>
        <i/>
        <sz val="9"/>
        <rFont val="Arial"/>
        <family val="2"/>
        <charset val="238"/>
      </rPr>
      <t xml:space="preserve"> which terminated      for company reason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</si>
  <si>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</si>
  <si>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t xml:space="preserve">               REGISTERED  UNEMPLOYED  PERSONS  AND  JOB  OFFERS (cont.)</t>
  </si>
  <si>
    <r>
      <t>Stopa bezro-bocia rejes-     trowanego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 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</si>
  <si>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</si>
  <si>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       ployment rolls </t>
    </r>
    <r>
      <rPr>
        <i/>
        <vertAlign val="superscript"/>
        <sz val="9"/>
        <rFont val="Arial"/>
        <family val="2"/>
        <charset val="238"/>
      </rPr>
      <t>c</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</si>
  <si>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</si>
  <si>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</si>
  <si>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</si>
  <si>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</si>
  <si>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</si>
  <si>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w tym sektor prywatny </t>
    </r>
    <r>
      <rPr>
        <i/>
        <sz val="9"/>
        <rFont val="Arial"/>
        <family val="2"/>
        <charset val="238"/>
      </rPr>
      <t>private sector</t>
    </r>
  </si>
  <si>
    <t xml:space="preserve">                  Stan w końcu miesiąca </t>
  </si>
  <si>
    <r>
      <t>                  REGISTERED  UNEMPLOYED  PERSONS  WITH  A  SPECIFIC  SITUATION  ON  THE  LABOUR  MARKET</t>
    </r>
    <r>
      <rPr>
        <i/>
        <vertAlign val="superscript"/>
        <sz val="10"/>
        <color indexed="63"/>
        <rFont val="Times New Roman"/>
        <family val="1"/>
        <charset val="238"/>
      </rPr>
      <t xml:space="preserve"> a</t>
    </r>
  </si>
  <si>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</si>
  <si>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</si>
  <si>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do 25 roku życia </t>
    </r>
    <r>
      <rPr>
        <i/>
        <sz val="9"/>
        <color indexed="63"/>
        <rFont val="Arial"/>
        <family val="2"/>
        <charset val="238"/>
      </rPr>
      <t xml:space="preserve">below 25 years        of age </t>
    </r>
  </si>
  <si>
    <r>
      <t xml:space="preserve">długotrwale bezrobotni         </t>
    </r>
    <r>
      <rPr>
        <i/>
        <sz val="9"/>
        <color indexed="63"/>
        <rFont val="Arial"/>
        <family val="2"/>
        <charset val="238"/>
      </rPr>
      <t xml:space="preserve">long-term unemployed </t>
    </r>
  </si>
  <si>
    <r>
      <t xml:space="preserve">niepełnosprawni    </t>
    </r>
    <r>
      <rPr>
        <i/>
        <sz val="9"/>
        <color indexed="63"/>
        <rFont val="Arial"/>
        <family val="2"/>
        <charset val="238"/>
      </rPr>
      <t xml:space="preserve">disabled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</si>
  <si>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</si>
  <si>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              POZOSTAWANIA  BEZ  PRACY  I  STAŻU  PRACY</t>
  </si>
  <si>
    <t xml:space="preserve">              Stan w końcu miesiąca </t>
  </si>
  <si>
    <t xml:space="preserve">              REGISTERED  UNEMPLOYED  PERSONS  BY  EDUCATIONAL  LEVEL,  AGE,  DURATION OF </t>
  </si>
  <si>
    <t xml:space="preserve">              UNEMPLOYMENT  AND  WORK  SENIORITY </t>
  </si>
  <si>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</si>
  <si>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</si>
  <si>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Ogółem                T</t>
    </r>
    <r>
      <rPr>
        <i/>
        <sz val="9"/>
        <color indexed="8"/>
        <rFont val="Arial"/>
        <family val="2"/>
        <charset val="238"/>
      </rPr>
      <t xml:space="preserve">otal </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</si>
  <si>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</si>
  <si>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</si>
  <si>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</si>
  <si>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średnim zawo-     dowym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secondary vocatio-    nal </t>
    </r>
    <r>
      <rPr>
        <i/>
        <vertAlign val="superscript"/>
        <sz val="9"/>
        <color indexed="63"/>
        <rFont val="Arial"/>
        <family val="2"/>
        <charset val="238"/>
      </rPr>
      <t xml:space="preserve">a </t>
    </r>
  </si>
  <si>
    <r>
      <t xml:space="preserve">średnim ogólno-      kształ-     cącym  </t>
    </r>
    <r>
      <rPr>
        <i/>
        <sz val="9"/>
        <color indexed="63"/>
        <rFont val="Arial"/>
        <family val="2"/>
        <charset val="238"/>
      </rPr>
      <t xml:space="preserve">general secon-    dary </t>
    </r>
  </si>
  <si>
    <r>
      <t xml:space="preserve">zasadni-czym zawo-     dowym        </t>
    </r>
    <r>
      <rPr>
        <i/>
        <sz val="9"/>
        <color indexed="63"/>
        <rFont val="Arial"/>
        <family val="2"/>
        <charset val="238"/>
      </rPr>
      <t xml:space="preserve">basic          voca-      tional </t>
    </r>
  </si>
  <si>
    <r>
      <t xml:space="preserve">poniżej        25 lat         </t>
    </r>
    <r>
      <rPr>
        <i/>
        <sz val="9"/>
        <color indexed="63"/>
        <rFont val="Arial"/>
        <family val="2"/>
        <charset val="238"/>
      </rPr>
      <t xml:space="preserve">below                    age 25 </t>
    </r>
  </si>
  <si>
    <t xml:space="preserve">25–34 </t>
  </si>
  <si>
    <t xml:space="preserve">35–44 </t>
  </si>
  <si>
    <t xml:space="preserve">45–54 </t>
  </si>
  <si>
    <r>
      <t xml:space="preserve">55 lat                    i więcej         </t>
    </r>
    <r>
      <rPr>
        <i/>
        <sz val="9"/>
        <color indexed="63"/>
        <rFont val="Arial"/>
        <family val="2"/>
        <charset val="238"/>
      </rPr>
      <t xml:space="preserve">55 years           and more </t>
    </r>
  </si>
  <si>
    <r>
      <t>a</t>
    </r>
    <r>
      <rPr>
        <sz val="8"/>
        <color indexed="63"/>
        <rFont val="Arial"/>
        <family val="2"/>
        <charset val="238"/>
      </rPr>
      <t xml:space="preserve">  Łącznie z  policealnym.   </t>
    </r>
  </si>
  <si>
    <t xml:space="preserve">a  Including  post-secondary education. </t>
  </si>
  <si>
    <r>
      <t>Według czasu pozostawania bez pracy</t>
    </r>
    <r>
      <rPr>
        <i/>
        <vertAlign val="superscript"/>
        <sz val="9"/>
        <color indexed="63"/>
        <rFont val="Arial"/>
        <family val="2"/>
        <charset val="238"/>
      </rPr>
      <t xml:space="preserve"> ab                                                                                                                     </t>
    </r>
    <r>
      <rPr>
        <i/>
        <sz val="9"/>
        <color indexed="63"/>
        <rFont val="Arial"/>
        <family val="2"/>
        <charset val="238"/>
      </rPr>
      <t xml:space="preserve">By duration of unemployment </t>
    </r>
    <r>
      <rPr>
        <i/>
        <vertAlign val="superscript"/>
        <sz val="9"/>
        <color indexed="63"/>
        <rFont val="Arial"/>
        <family val="2"/>
        <charset val="238"/>
      </rPr>
      <t xml:space="preserve">ab </t>
    </r>
  </si>
  <si>
    <r>
      <t>Według stażu pracy w latach</t>
    </r>
    <r>
      <rPr>
        <i/>
        <sz val="9"/>
        <color indexed="63"/>
        <rFont val="Arial"/>
        <family val="2"/>
        <charset val="238"/>
      </rPr>
      <t xml:space="preserve"> </t>
    </r>
    <r>
      <rPr>
        <i/>
        <vertAlign val="superscript"/>
        <sz val="9"/>
        <color indexed="63"/>
        <rFont val="Arial"/>
        <family val="2"/>
        <charset val="238"/>
      </rPr>
      <t xml:space="preserve">b                                                                                                                                                                       </t>
    </r>
    <r>
      <rPr>
        <i/>
        <sz val="9"/>
        <color indexed="63"/>
        <rFont val="Arial"/>
        <family val="2"/>
        <charset val="238"/>
      </rPr>
      <t xml:space="preserve">By work seniority in years </t>
    </r>
    <r>
      <rPr>
        <i/>
        <vertAlign val="superscript"/>
        <sz val="9"/>
        <color indexed="63"/>
        <rFont val="Arial"/>
        <family val="2"/>
        <charset val="238"/>
      </rPr>
      <t xml:space="preserve">b </t>
    </r>
  </si>
  <si>
    <r>
      <t xml:space="preserve">1 miesiąc         i mniej               </t>
    </r>
    <r>
      <rPr>
        <i/>
        <sz val="9"/>
        <color indexed="63"/>
        <rFont val="Arial"/>
        <family val="2"/>
        <charset val="238"/>
      </rPr>
      <t xml:space="preserve">1 month        and less </t>
    </r>
  </si>
  <si>
    <t xml:space="preserve">1–3 </t>
  </si>
  <si>
    <t xml:space="preserve"> 3–6 </t>
  </si>
  <si>
    <t xml:space="preserve">6–12 </t>
  </si>
  <si>
    <t xml:space="preserve">12–24 </t>
  </si>
  <si>
    <r>
      <t xml:space="preserve">powyżej 24  miesięcy         </t>
    </r>
    <r>
      <rPr>
        <i/>
        <sz val="9"/>
        <color indexed="63"/>
        <rFont val="Arial"/>
        <family val="2"/>
        <charset val="238"/>
      </rPr>
      <t xml:space="preserve">more than      24 months </t>
    </r>
  </si>
  <si>
    <r>
      <t xml:space="preserve">1 rok          i mniej     </t>
    </r>
    <r>
      <rPr>
        <i/>
        <sz val="9"/>
        <color indexed="63"/>
        <rFont val="Arial"/>
        <family val="2"/>
        <charset val="238"/>
      </rPr>
      <t>1 year          and less</t>
    </r>
    <r>
      <rPr>
        <sz val="9"/>
        <color indexed="63"/>
        <rFont val="Arial"/>
        <family val="2"/>
        <charset val="238"/>
      </rPr>
      <t xml:space="preserve"> </t>
    </r>
  </si>
  <si>
    <t xml:space="preserve">1–5 </t>
  </si>
  <si>
    <t xml:space="preserve">5–10 </t>
  </si>
  <si>
    <t xml:space="preserve">10–20 </t>
  </si>
  <si>
    <t xml:space="preserve">20–30 </t>
  </si>
  <si>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</si>
  <si>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</si>
  <si>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 xml:space="preserve">Przedziały zostały domknięte prawostronnie.  </t>
    </r>
    <r>
      <rPr>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</si>
  <si>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From the date of registering in a labour office.  b  Intervals were shifted upward.  </t>
    </r>
  </si>
  <si>
    <r>
      <t xml:space="preserve">               ECONOMIC  ACTIVITY  OF  POPULATION  AGED  15  AND  MORE  BY  LFS </t>
    </r>
    <r>
      <rPr>
        <i/>
        <vertAlign val="superscript"/>
        <sz val="10"/>
        <color indexed="63"/>
        <rFont val="Times New Roman"/>
        <family val="1"/>
        <charset val="238"/>
      </rPr>
      <t>a</t>
    </r>
  </si>
  <si>
    <r>
      <t xml:space="preserve">Ludność ogółem     </t>
    </r>
    <r>
      <rPr>
        <i/>
        <sz val="9"/>
        <color indexed="63"/>
        <rFont val="Arial"/>
        <family val="2"/>
        <charset val="238"/>
      </rPr>
      <t xml:space="preserve"> Population total</t>
    </r>
  </si>
  <si>
    <r>
      <t xml:space="preserve">Aktywni zawodowo                                                                         </t>
    </r>
    <r>
      <rPr>
        <i/>
        <sz val="9"/>
        <color indexed="63"/>
        <rFont val="Arial"/>
        <family val="2"/>
        <charset val="238"/>
      </rPr>
      <t>Econominally active population</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</si>
  <si>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</si>
  <si>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</si>
  <si>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</si>
  <si>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</si>
  <si>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</si>
  <si>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w tysiącach  </t>
    </r>
    <r>
      <rPr>
        <i/>
        <sz val="9"/>
        <color indexed="63"/>
        <rFont val="Arial"/>
        <family val="2"/>
        <charset val="238"/>
      </rPr>
      <t xml:space="preserve"> in thousands</t>
    </r>
  </si>
  <si>
    <r>
      <t xml:space="preserve">w %   </t>
    </r>
    <r>
      <rPr>
        <i/>
        <sz val="9"/>
        <color indexed="63"/>
        <rFont val="Arial"/>
        <family val="2"/>
        <charset val="238"/>
      </rPr>
      <t>in %</t>
    </r>
  </si>
  <si>
    <t xml:space="preserve">X–XII </t>
  </si>
  <si>
    <t xml:space="preserve">IV–VI </t>
  </si>
  <si>
    <t xml:space="preserve">VII–IX </t>
  </si>
  <si>
    <r>
      <t xml:space="preserve">                 UNEMPLOYMENT  BY  LFS </t>
    </r>
    <r>
      <rPr>
        <i/>
        <vertAlign val="superscript"/>
        <sz val="10"/>
        <color indexed="63"/>
        <rFont val="Times New Roman"/>
        <family val="1"/>
        <charset val="238"/>
      </rPr>
      <t>a</t>
    </r>
    <r>
      <rPr>
        <i/>
        <sz val="10"/>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</si>
  <si>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</si>
  <si>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 xml:space="preserve">Bezrobotni </t>
  </si>
  <si>
    <t xml:space="preserve">   Stopa bezrobocia     </t>
  </si>
  <si>
    <t xml:space="preserve">Unemployed persons </t>
  </si>
  <si>
    <t xml:space="preserve">Unemployment rate </t>
  </si>
  <si>
    <r>
      <t>z ogółem   </t>
    </r>
    <r>
      <rPr>
        <i/>
        <sz val="9"/>
        <color indexed="63"/>
        <rFont val="Arial"/>
        <family val="2"/>
        <charset val="238"/>
      </rPr>
      <t xml:space="preserve"> of total </t>
    </r>
  </si>
  <si>
    <r>
      <t xml:space="preserve">ogółem          </t>
    </r>
    <r>
      <rPr>
        <i/>
        <sz val="9"/>
        <color indexed="63"/>
        <rFont val="Arial"/>
        <family val="2"/>
        <charset val="238"/>
      </rPr>
      <t xml:space="preserve">total </t>
    </r>
  </si>
  <si>
    <r>
      <t>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</si>
  <si>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</si>
  <si>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</si>
  <si>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</si>
  <si>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t xml:space="preserve">kobiety     females </t>
  </si>
  <si>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</si>
  <si>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</si>
  <si>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 xml:space="preserve">persons            aged               15–24 years </t>
    </r>
  </si>
  <si>
    <r>
      <t xml:space="preserve">osoby z  wykształ-ceniem zasadni-czym zawodowym           i niższym oraz bez wykształcenia szkolnego      </t>
    </r>
    <r>
      <rPr>
        <i/>
        <sz val="9"/>
        <color indexed="63"/>
        <rFont val="Arial"/>
        <family val="2"/>
        <charset val="238"/>
      </rPr>
      <t>persons with basic vocational or lower educational attainment and without school education</t>
    </r>
  </si>
  <si>
    <r>
      <t xml:space="preserve">w tysiącach </t>
    </r>
    <r>
      <rPr>
        <i/>
        <sz val="9"/>
        <color indexed="63"/>
        <rFont val="Arial"/>
        <family val="2"/>
        <charset val="238"/>
      </rPr>
      <t xml:space="preserve">   in thousands</t>
    </r>
  </si>
  <si>
    <r>
      <t xml:space="preserve">w %   </t>
    </r>
    <r>
      <rPr>
        <i/>
        <sz val="9"/>
        <color indexed="63"/>
        <rFont val="Arial"/>
        <family val="2"/>
        <charset val="238"/>
      </rPr>
      <t xml:space="preserve">  in %</t>
    </r>
  </si>
  <si>
    <t xml:space="preserve">WYNAGRODZENIA  I  ŚWIADCZENIA  SPOŁECZNE </t>
  </si>
  <si>
    <t xml:space="preserve">WAGES  AND  SALARIES  AND  SOCIAL  BENEFITS </t>
  </si>
  <si>
    <t xml:space="preserve">               AVERAGE MONTHLY  GROSS WAGES  AND SALARIES  IN  ENTERPRISE  SECTOR</t>
  </si>
  <si>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</si>
  <si>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w złotych   </t>
    </r>
    <r>
      <rPr>
        <i/>
        <sz val="9"/>
        <rFont val="Arial"/>
        <family val="2"/>
        <charset val="238"/>
      </rPr>
      <t>in zloty</t>
    </r>
  </si>
  <si>
    <t xml:space="preserve">               AVERAGE MONTHLY  GROSS WAGES  AND SALARIES  IN  ENTERPRISE  SECTOR  (cont.)</t>
  </si>
  <si>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</si>
  <si>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w złotych  </t>
    </r>
    <r>
      <rPr>
        <i/>
        <sz val="9"/>
        <rFont val="Arial"/>
        <family val="2"/>
        <charset val="238"/>
      </rPr>
      <t xml:space="preserve"> in zloty</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</si>
  <si>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</si>
  <si>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Przeciętna miesięczna emerytura i renta brutto w zł                                                                 </t>
    </r>
    <r>
      <rPr>
        <i/>
        <sz val="9"/>
        <color indexed="63"/>
        <rFont val="Arial"/>
        <family val="2"/>
        <charset val="238"/>
      </rPr>
      <t xml:space="preserve">Average monthly gross retirement pay and pension in zl </t>
    </r>
  </si>
  <si>
    <r>
      <t xml:space="preserve">ogółem               </t>
    </r>
    <r>
      <rPr>
        <i/>
        <sz val="9"/>
        <color indexed="63"/>
        <rFont val="Arial"/>
        <family val="2"/>
        <charset val="238"/>
      </rPr>
      <t xml:space="preserve">total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</si>
  <si>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</si>
  <si>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</si>
  <si>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rolników              indywidualnych          </t>
    </r>
    <r>
      <rPr>
        <i/>
        <sz val="9"/>
        <color indexed="63"/>
        <rFont val="Arial"/>
        <family val="2"/>
        <charset val="238"/>
      </rPr>
      <t xml:space="preserve">farmers </t>
    </r>
  </si>
  <si>
    <r>
      <t xml:space="preserve">emerytura </t>
    </r>
    <r>
      <rPr>
        <i/>
        <sz val="9"/>
        <color indexed="63"/>
        <rFont val="Arial"/>
        <family val="2"/>
        <charset val="238"/>
      </rPr>
      <t xml:space="preserve">retirement pay </t>
    </r>
  </si>
  <si>
    <r>
      <t xml:space="preserve">renta z tytułu niezdolności       do pracy              </t>
    </r>
    <r>
      <rPr>
        <i/>
        <sz val="9"/>
        <color indexed="63"/>
        <rFont val="Arial"/>
        <family val="2"/>
        <charset val="238"/>
      </rPr>
      <t xml:space="preserve">pension     resulting from an inability               to work </t>
    </r>
  </si>
  <si>
    <r>
      <t xml:space="preserve">renta rodzinna  </t>
    </r>
    <r>
      <rPr>
        <i/>
        <sz val="9"/>
        <color indexed="63"/>
        <rFont val="Arial"/>
        <family val="2"/>
        <charset val="238"/>
      </rPr>
      <t>family pension</t>
    </r>
  </si>
  <si>
    <t xml:space="preserve">FINANSE  PRZEDSIĘBIORSTW </t>
  </si>
  <si>
    <t xml:space="preserve">FINANCE  OF  ENTERPRISES </t>
  </si>
  <si>
    <r>
      <t xml:space="preserve">OKRESY                     </t>
    </r>
    <r>
      <rPr>
        <i/>
        <sz val="9"/>
        <color indexed="63"/>
        <rFont val="Arial"/>
        <family val="2"/>
        <charset val="238"/>
      </rPr>
      <t>PERIODS</t>
    </r>
  </si>
  <si>
    <r>
      <t xml:space="preserve">pozostałe koszty operacyjne       </t>
    </r>
    <r>
      <rPr>
        <i/>
        <sz val="9"/>
        <color indexed="63"/>
        <rFont val="Arial"/>
        <family val="2"/>
        <charset val="238"/>
      </rPr>
      <t xml:space="preserve">other operating cost </t>
    </r>
  </si>
  <si>
    <r>
      <t>                  FINANCIAL  RESULTS  OF  ENTERPRISES</t>
    </r>
    <r>
      <rPr>
        <i/>
        <vertAlign val="superscript"/>
        <sz val="10"/>
        <color indexed="63"/>
        <rFont val="Times New Roman"/>
        <family val="1"/>
        <charset val="238"/>
      </rPr>
      <t>a</t>
    </r>
    <r>
      <rPr>
        <i/>
        <sz val="10"/>
        <color indexed="63"/>
        <rFont val="Arial"/>
        <family val="2"/>
        <charset val="238"/>
      </rPr>
      <t xml:space="preserve"> (cont.)</t>
    </r>
  </si>
  <si>
    <r>
      <t>w milionach złotych    </t>
    </r>
    <r>
      <rPr>
        <i/>
        <sz val="9"/>
        <color indexed="63"/>
        <rFont val="Arial"/>
        <family val="2"/>
        <charset val="238"/>
      </rPr>
      <t xml:space="preserve"> in million zloty </t>
    </r>
  </si>
  <si>
    <r>
      <t xml:space="preserve">                    I. PRZYCHODY, KOSZTY, WYNIK FINANSOWY ZE SPRZEDAŻY</t>
    </r>
    <r>
      <rPr>
        <vertAlign val="superscript"/>
        <sz val="10"/>
        <rFont val="Arial"/>
        <family val="2"/>
        <charset val="238"/>
      </rPr>
      <t>a</t>
    </r>
  </si>
  <si>
    <r>
      <t xml:space="preserve">                   </t>
    </r>
    <r>
      <rPr>
        <i/>
        <sz val="10"/>
        <rFont val="Arial"/>
        <family val="2"/>
        <charset val="238"/>
      </rPr>
      <t xml:space="preserve">FINANCIAL RESULTS OF ENTERPRISES BY SECTIONS </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</si>
  <si>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</si>
  <si>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</si>
  <si>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</si>
  <si>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</si>
  <si>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Przychody netto ze sprzedaży produktów, towarów i materiałów w mln zł</t>
  </si>
  <si>
    <t xml:space="preserve"> Net revenues from the sale of products, goods and materials  in mln  zl</t>
  </si>
  <si>
    <t xml:space="preserve">    Koszt własny sprzedanych produktów  towarów i materiałów w mln zł </t>
  </si>
  <si>
    <t xml:space="preserve">                  Cost of products, goods and materials sold  in mln zl</t>
  </si>
  <si>
    <t>Wynik finansowy ze sprzedaży produktów, towarów i materiałów w mln zł</t>
  </si>
  <si>
    <r>
      <t xml:space="preserve">  </t>
    </r>
    <r>
      <rPr>
        <i/>
        <sz val="9"/>
        <rFont val="Arial"/>
        <family val="2"/>
        <charset val="238"/>
      </rPr>
      <t>Financial result from the sale of products, goods and materials  in mln zl</t>
    </r>
  </si>
  <si>
    <r>
      <t xml:space="preserve">                   II. WYNIK FINANSOWY BRUTTO</t>
    </r>
    <r>
      <rPr>
        <vertAlign val="superscript"/>
        <sz val="10"/>
        <rFont val="Arial"/>
        <family val="2"/>
        <charset val="238"/>
      </rPr>
      <t>a</t>
    </r>
  </si>
  <si>
    <t xml:space="preserve">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</si>
  <si>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</si>
  <si>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</si>
  <si>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t>Zysk brutto w mln zł</t>
  </si>
  <si>
    <r>
      <rPr>
        <i/>
        <sz val="9"/>
        <rFont val="Arial"/>
        <family val="2"/>
        <charset val="238"/>
      </rPr>
      <t>Gross profit in mln zl</t>
    </r>
    <r>
      <rPr>
        <sz val="9"/>
        <rFont val="Arial"/>
        <family val="2"/>
        <charset val="238"/>
      </rPr>
      <t xml:space="preserve"> </t>
    </r>
  </si>
  <si>
    <t xml:space="preserve">Strata brutto w mln zł </t>
  </si>
  <si>
    <r>
      <rPr>
        <i/>
        <sz val="9"/>
        <rFont val="Arial"/>
        <family val="2"/>
        <charset val="238"/>
      </rPr>
      <t>Gross loss in mln zl</t>
    </r>
    <r>
      <rPr>
        <sz val="9"/>
        <rFont val="Arial"/>
        <family val="2"/>
        <charset val="238"/>
      </rPr>
      <t xml:space="preserve"> </t>
    </r>
  </si>
  <si>
    <t xml:space="preserve">Wynik finansowy brutto w mln zł </t>
  </si>
  <si>
    <t>Gross financial result in mln zl</t>
  </si>
  <si>
    <r>
      <t xml:space="preserve">                   III. WYNIK FINANSOWY NETTO</t>
    </r>
    <r>
      <rPr>
        <vertAlign val="superscript"/>
        <sz val="10"/>
        <rFont val="Arial"/>
        <family val="2"/>
        <charset val="238"/>
      </rPr>
      <t>a</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</si>
  <si>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</si>
  <si>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</si>
  <si>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Zysk netto w mln zł</t>
  </si>
  <si>
    <r>
      <rPr>
        <i/>
        <sz val="9"/>
        <rFont val="Arial"/>
        <family val="2"/>
        <charset val="238"/>
      </rPr>
      <t>Net profit in mln zl</t>
    </r>
    <r>
      <rPr>
        <sz val="9"/>
        <rFont val="Arial"/>
        <family val="2"/>
        <charset val="238"/>
      </rPr>
      <t xml:space="preserve"> </t>
    </r>
  </si>
  <si>
    <t xml:space="preserve">Strata netto w mln zł </t>
  </si>
  <si>
    <r>
      <rPr>
        <i/>
        <sz val="9"/>
        <rFont val="Arial"/>
        <family val="2"/>
        <charset val="238"/>
      </rPr>
      <t>Net loss in mln zl</t>
    </r>
    <r>
      <rPr>
        <sz val="9"/>
        <rFont val="Arial"/>
        <family val="2"/>
        <charset val="238"/>
      </rPr>
      <t xml:space="preserve"> </t>
    </r>
  </si>
  <si>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</si>
  <si>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</si>
  <si>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</si>
  <si>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</si>
  <si>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</si>
  <si>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</si>
  <si>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</si>
  <si>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</si>
  <si>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</si>
  <si>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</si>
  <si>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</si>
  <si>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</si>
  <si>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</si>
  <si>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</si>
  <si>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</si>
  <si>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</si>
  <si>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                ECONOMIC RELATIONS AND COMPOSITION OF ENTERPRISES BY OBTAINED FINANCIAL RESULT</t>
    </r>
    <r>
      <rPr>
        <i/>
        <vertAlign val="superscript"/>
        <sz val="11"/>
        <color indexed="8"/>
        <rFont val="Czcionka tekstu podstawowego"/>
        <charset val="238"/>
      </rPr>
      <t>a</t>
    </r>
    <r>
      <rPr>
        <i/>
        <sz val="11"/>
        <color indexed="8"/>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</si>
  <si>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</si>
  <si>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</si>
  <si>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</si>
  <si>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</si>
  <si>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</si>
  <si>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</si>
  <si>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t xml:space="preserve">                  Stan w końcu okresu</t>
  </si>
  <si>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</si>
  <si>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                </t>
    </r>
    <r>
      <rPr>
        <i/>
        <sz val="10"/>
        <rFont val="Arial"/>
        <family val="2"/>
        <charset val="238"/>
      </rPr>
      <t xml:space="preserve">  End of period</t>
    </r>
  </si>
  <si>
    <r>
      <t xml:space="preserve">Aktywa obrotowe      </t>
    </r>
    <r>
      <rPr>
        <i/>
        <sz val="9"/>
        <rFont val="Arial"/>
        <family val="2"/>
        <charset val="238"/>
      </rPr>
      <t>Current assets</t>
    </r>
  </si>
  <si>
    <r>
      <t xml:space="preserve">należ-ności krótko-termi-nowe
</t>
    </r>
    <r>
      <rPr>
        <i/>
        <sz val="9"/>
        <rFont val="Arial"/>
        <family val="2"/>
        <charset val="238"/>
      </rPr>
      <t>short-         -term      dues</t>
    </r>
  </si>
  <si>
    <r>
      <t xml:space="preserve">inwe-stycje krótko-termi-nowe
</t>
    </r>
    <r>
      <rPr>
        <i/>
        <sz val="9"/>
        <rFont val="Arial"/>
        <family val="2"/>
        <charset val="238"/>
      </rPr>
      <t>short-           -term invest-     ments</t>
    </r>
  </si>
  <si>
    <r>
      <t xml:space="preserve">krótko-termi-nowe        rozli-czenia między-okresowe
</t>
    </r>
    <r>
      <rPr>
        <i/>
        <sz val="9"/>
        <rFont val="Arial"/>
        <family val="2"/>
        <charset val="238"/>
      </rPr>
      <t>short-         -term       inter-                -period settle-ments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</si>
  <si>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</si>
  <si>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</si>
  <si>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          rance         and other benefits</t>
    </r>
  </si>
  <si>
    <r>
      <t xml:space="preserve">zapasy
</t>
    </r>
    <r>
      <rPr>
        <i/>
        <sz val="9"/>
        <rFont val="Arial"/>
        <family val="2"/>
        <charset val="238"/>
      </rPr>
      <t>stocks</t>
    </r>
  </si>
  <si>
    <r>
      <t xml:space="preserve">materiały
</t>
    </r>
    <r>
      <rPr>
        <i/>
        <sz val="9"/>
        <rFont val="Arial"/>
        <family val="2"/>
        <charset val="238"/>
      </rPr>
      <t>materials</t>
    </r>
  </si>
  <si>
    <r>
      <t xml:space="preserve">pół-produkty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</si>
  <si>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</si>
  <si>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towary
</t>
    </r>
    <r>
      <rPr>
        <i/>
        <sz val="9"/>
        <rFont val="Arial"/>
        <family val="2"/>
        <charset val="238"/>
      </rPr>
      <t>goods</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</si>
  <si>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</si>
  <si>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</si>
  <si>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                 CURRENT  ASSETS  AND  LIABILITIES  OF  ENTERPRISES  BY  SECTIONS</t>
    </r>
    <r>
      <rPr>
        <i/>
        <vertAlign val="superscript"/>
        <sz val="10"/>
        <color indexed="63"/>
        <rFont val="Times New Roman"/>
        <family val="1"/>
        <charset val="238"/>
      </rPr>
      <t xml:space="preserve">a </t>
    </r>
  </si>
  <si>
    <r>
      <t xml:space="preserve">inwestycje krótko-       terminowe  </t>
    </r>
    <r>
      <rPr>
        <i/>
        <sz val="9"/>
        <color indexed="63"/>
        <rFont val="Arial"/>
        <family val="2"/>
        <charset val="238"/>
      </rPr>
      <t xml:space="preserve">short-term      investments </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</si>
  <si>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</si>
  <si>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</si>
  <si>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</si>
  <si>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</si>
  <si>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</si>
  <si>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</si>
  <si>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</si>
  <si>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i/>
        <vertAlign val="superscript"/>
        <sz val="9"/>
        <color indexed="63"/>
        <rFont val="Arial"/>
        <family val="2"/>
        <charset val="238"/>
      </rPr>
      <t>∆</t>
    </r>
    <r>
      <rPr>
        <sz val="9"/>
        <color indexed="63"/>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</si>
  <si>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</si>
  <si>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</si>
  <si>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</si>
  <si>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</si>
  <si>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</si>
  <si>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i/>
        <vertAlign val="superscript"/>
        <sz val="9"/>
        <color indexed="63"/>
        <rFont val="Arial"/>
        <family val="2"/>
        <charset val="238"/>
      </rPr>
      <t>∆</t>
    </r>
    <r>
      <rPr>
        <i/>
        <sz val="9"/>
        <color indexed="63"/>
        <rFont val="Arial"/>
        <family val="2"/>
        <charset val="238"/>
      </rPr>
      <t>…………………………………………...</t>
    </r>
  </si>
  <si>
    <r>
      <t>Trade; repair of motor vehicles</t>
    </r>
    <r>
      <rPr>
        <i/>
        <vertAlign val="superscript"/>
        <sz val="9"/>
        <color indexed="63"/>
        <rFont val="Arial"/>
        <family val="2"/>
        <charset val="238"/>
      </rPr>
      <t>∆</t>
    </r>
    <r>
      <rPr>
        <i/>
        <sz val="9"/>
        <color indexed="63"/>
        <rFont val="Arial"/>
        <family val="2"/>
        <charset val="238"/>
      </rPr>
      <t xml:space="preserve"> </t>
    </r>
  </si>
  <si>
    <t>Transport i gospodarka magazynowa …………….</t>
  </si>
  <si>
    <t xml:space="preserve">Transportation and storage </t>
  </si>
  <si>
    <r>
      <t xml:space="preserve">Zakwaterowanie i gastronomia </t>
    </r>
    <r>
      <rPr>
        <vertAlign val="superscript"/>
        <sz val="9"/>
        <color indexed="63"/>
        <rFont val="Arial"/>
        <family val="2"/>
        <charset val="238"/>
      </rPr>
      <t>∆</t>
    </r>
    <r>
      <rPr>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</si>
  <si>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</si>
  <si>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Informacja i komunikacja ……………………………</t>
  </si>
  <si>
    <t>Information and communication</t>
  </si>
  <si>
    <r>
      <t xml:space="preserve">Obsługa rynku nieruchomości </t>
    </r>
    <r>
      <rPr>
        <vertAlign val="superscript"/>
        <sz val="9"/>
        <color indexed="63"/>
        <rFont val="Arial"/>
        <family val="2"/>
        <charset val="238"/>
      </rPr>
      <t xml:space="preserve">∆ </t>
    </r>
    <r>
      <rPr>
        <sz val="9"/>
        <color indexed="63"/>
        <rFont val="Arial"/>
        <family val="2"/>
        <charset val="238"/>
      </rPr>
      <t>……………….….</t>
    </r>
  </si>
  <si>
    <t xml:space="preserve">Real estate activities </t>
  </si>
  <si>
    <t xml:space="preserve">CENY </t>
  </si>
  <si>
    <t xml:space="preserve">PRICES </t>
  </si>
  <si>
    <t>                 PRICE  INDICES  OF  CONSUMER  GOODS  AND  SERVICES</t>
  </si>
  <si>
    <r>
      <t xml:space="preserve">mieszkania </t>
    </r>
    <r>
      <rPr>
        <i/>
        <sz val="9"/>
        <color indexed="8"/>
        <rFont val="Arial"/>
        <family val="2"/>
        <charset val="238"/>
      </rPr>
      <t>dwellings</t>
    </r>
  </si>
  <si>
    <r>
      <t xml:space="preserve">transport </t>
    </r>
    <r>
      <rPr>
        <i/>
        <sz val="9"/>
        <color indexed="8"/>
        <rFont val="Arial"/>
        <family val="2"/>
        <charset val="238"/>
      </rPr>
      <t>transport</t>
    </r>
  </si>
  <si>
    <r>
      <t xml:space="preserve">edukacja </t>
    </r>
    <r>
      <rPr>
        <i/>
        <sz val="9"/>
        <color indexed="8"/>
        <rFont val="Arial"/>
        <family val="2"/>
        <charset val="238"/>
      </rPr>
      <t>education</t>
    </r>
  </si>
  <si>
    <t>X–XII</t>
  </si>
  <si>
    <t>I–III</t>
  </si>
  <si>
    <t>IV–VI</t>
  </si>
  <si>
    <t>VII–IX</t>
  </si>
  <si>
    <t xml:space="preserve">                RETAIL  PRICES  OF  SELECTED  CONSUMER  GOODS AND  SERVICES</t>
  </si>
  <si>
    <t>WYSZCZEGÓLNIENIE</t>
  </si>
  <si>
    <t>SPECIFICATION</t>
  </si>
  <si>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</si>
  <si>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</si>
  <si>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 xml:space="preserve">w zł              </t>
    </r>
    <r>
      <rPr>
        <i/>
        <sz val="9"/>
        <color indexed="8"/>
        <rFont val="Arial"/>
        <family val="2"/>
        <charset val="238"/>
      </rPr>
      <t>in zl</t>
    </r>
  </si>
  <si>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</si>
  <si>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</si>
  <si>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</si>
  <si>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</si>
  <si>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</si>
  <si>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</si>
  <si>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</si>
  <si>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</si>
  <si>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</si>
  <si>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</si>
  <si>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</si>
  <si>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</si>
  <si>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</si>
  <si>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</si>
  <si>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</si>
  <si>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</si>
  <si>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 xml:space="preserve">Masło świeże o zawartości tłuszczu 82,5% - za 200 g  </t>
  </si>
  <si>
    <t xml:space="preserve">                RETAIL  PRICES  OF  SELECTED  CONSUMER  GOODS AND  SERVICES (cont.)</t>
  </si>
  <si>
    <t xml:space="preserve">Margaryna - za 400 g </t>
  </si>
  <si>
    <t>Margarine -  per 400 g</t>
  </si>
  <si>
    <t xml:space="preserve">Olej rzepakowy produkcji krajowej - za 1 l  </t>
  </si>
  <si>
    <t>Rape-oil, domestic production - per l</t>
  </si>
  <si>
    <t xml:space="preserve">Cytryny - za 1 kg  </t>
  </si>
  <si>
    <t>Lemons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</si>
  <si>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</si>
  <si>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</si>
  <si>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</si>
  <si>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</si>
  <si>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</si>
  <si>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</si>
  <si>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</si>
  <si>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</si>
  <si>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</si>
  <si>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</si>
  <si>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</si>
  <si>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</si>
  <si>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</si>
  <si>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</si>
  <si>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Spodnie (6-11 lat) z tkaniny typu jeans  </t>
  </si>
  <si>
    <t xml:space="preserve">Trousers (aged 6-11), jeans type </t>
  </si>
  <si>
    <t xml:space="preserve">Oczyszczenie chemiczne garnituru męskiego 2-częściowego - </t>
  </si>
  <si>
    <t xml:space="preserve"> za 1 kpl  </t>
  </si>
  <si>
    <t>Men’s suit dry-cleaning - per set</t>
  </si>
  <si>
    <t>Men’s hair-cutting</t>
  </si>
  <si>
    <t xml:space="preserve">Strzyżenie włosów męskich  </t>
  </si>
  <si>
    <t>Taxi daily fare - for 5 km distance</t>
  </si>
  <si>
    <t xml:space="preserve">Przejazd taksówką osobową, taryfa dzienna - za 5 km  </t>
  </si>
  <si>
    <t>Regular ticket for travelling by intra-urban bus</t>
  </si>
  <si>
    <t xml:space="preserve">Bilet normalny na przejazd jednorazowy autobusem miejskim </t>
  </si>
  <si>
    <t>Unleaded  95 octane motor  petrol  - per l</t>
  </si>
  <si>
    <t xml:space="preserve">Benzyna silnikowa bezołowiowa, 95 oktanowa - za 1 l  </t>
  </si>
  <si>
    <t xml:space="preserve">Consultation with a specialist physician </t>
  </si>
  <si>
    <t xml:space="preserve">Wizyta u lekarza specjalisty  </t>
  </si>
  <si>
    <t>Food mixer, electric</t>
  </si>
  <si>
    <t>Mikser elektryczny</t>
  </si>
  <si>
    <t>Microwave oven, capacity 16-20 l</t>
  </si>
  <si>
    <t>Kuchnia mikrofalowa o poj. 16-20 l</t>
  </si>
  <si>
    <t>Frotté cotton towel (50x100 cm size)</t>
  </si>
  <si>
    <t xml:space="preserve">Ręcznik frotté z tkaniny bawełnianej (wym. 50x100 cm)  </t>
  </si>
  <si>
    <r>
      <t>Hot water  - per  m</t>
    </r>
    <r>
      <rPr>
        <i/>
        <vertAlign val="superscript"/>
        <sz val="9"/>
        <color indexed="8"/>
        <rFont val="Arial"/>
        <family val="2"/>
        <charset val="238"/>
      </rPr>
      <t>3</t>
    </r>
  </si>
  <si>
    <t>Hard coal - per t</t>
  </si>
  <si>
    <t xml:space="preserve">Węgiel kamienny - za 1 t  </t>
  </si>
  <si>
    <r>
      <t>Cold water by munical water-system - per 1 m</t>
    </r>
    <r>
      <rPr>
        <i/>
        <vertAlign val="superscript"/>
        <sz val="9"/>
        <color indexed="8"/>
        <rFont val="Arial"/>
        <family val="2"/>
        <charset val="238"/>
      </rPr>
      <t>3</t>
    </r>
  </si>
  <si>
    <t>Sink fixture</t>
  </si>
  <si>
    <t xml:space="preserve">Bateria zlewozmywakowa  </t>
  </si>
  <si>
    <t>Resoling men’s shoes - per pair</t>
  </si>
  <si>
    <t xml:space="preserve">Podzelowanie obuwia męskiego - za 1 parę  </t>
  </si>
  <si>
    <t xml:space="preserve">                RETAIL  PRICES  OF  SELECTED  CONSUMER  GOODS AND  SERVICES  (cont.)</t>
  </si>
  <si>
    <t>a Current prices  excluding VAT.</t>
  </si>
  <si>
    <r>
      <rPr>
        <i/>
        <sz val="8"/>
        <rFont val="Arial"/>
        <family val="2"/>
        <charset val="238"/>
      </rPr>
      <t>a</t>
    </r>
    <r>
      <rPr>
        <sz val="8"/>
        <rFont val="Arial"/>
        <family val="2"/>
        <charset val="238"/>
      </rPr>
      <t xml:space="preserve"> Ceny bieżące bez VAT.</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</si>
  <si>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</si>
  <si>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</si>
  <si>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t xml:space="preserve">drób
</t>
    </r>
    <r>
      <rPr>
        <i/>
        <sz val="9"/>
        <rFont val="Arial"/>
        <family val="2"/>
        <charset val="238"/>
      </rPr>
      <t>poultry</t>
    </r>
  </si>
  <si>
    <r>
      <t xml:space="preserve">trzoda chlewna
</t>
    </r>
    <r>
      <rPr>
        <i/>
        <sz val="9"/>
        <rFont val="Arial"/>
        <family val="2"/>
        <charset val="238"/>
      </rPr>
      <t>pigs</t>
    </r>
  </si>
  <si>
    <r>
      <t xml:space="preserve">żyta
</t>
    </r>
    <r>
      <rPr>
        <i/>
        <sz val="9"/>
        <rFont val="Arial"/>
        <family val="2"/>
        <charset val="238"/>
      </rPr>
      <t>rye</t>
    </r>
  </si>
  <si>
    <r>
      <t xml:space="preserve">pszenicy
</t>
    </r>
    <r>
      <rPr>
        <i/>
        <sz val="9"/>
        <rFont val="Arial"/>
        <family val="2"/>
        <charset val="238"/>
      </rPr>
      <t>wheat</t>
    </r>
  </si>
  <si>
    <r>
      <t xml:space="preserve">Mleko krowie       w zł  za 1 hl
</t>
    </r>
    <r>
      <rPr>
        <i/>
        <sz val="9"/>
        <rFont val="Arial"/>
        <family val="2"/>
        <charset val="238"/>
      </rPr>
      <t>Cows' milk          in zl  per hl</t>
    </r>
  </si>
  <si>
    <r>
      <t>Żywiec rzeźny
A</t>
    </r>
    <r>
      <rPr>
        <i/>
        <sz val="9"/>
        <rFont val="Arial"/>
        <family val="2"/>
        <charset val="238"/>
      </rPr>
      <t>nimals for slaughter</t>
    </r>
  </si>
  <si>
    <r>
      <t xml:space="preserve">Ziemniaki
</t>
    </r>
    <r>
      <rPr>
        <i/>
        <sz val="9"/>
        <rFont val="Arial"/>
        <family val="2"/>
        <charset val="238"/>
      </rPr>
      <t>Patatoes</t>
    </r>
  </si>
  <si>
    <r>
      <t xml:space="preserve">Ziarno zbóż (bez siewnego)
</t>
    </r>
    <r>
      <rPr>
        <i/>
        <sz val="9"/>
        <rFont val="Arial"/>
        <family val="2"/>
        <charset val="238"/>
      </rPr>
      <t>Cereal grain                       (excluding sowing seed)</t>
    </r>
  </si>
  <si>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</si>
  <si>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t xml:space="preserve">w zł za 1 dt     </t>
    </r>
    <r>
      <rPr>
        <i/>
        <sz val="9"/>
        <rFont val="Arial"/>
        <family val="2"/>
        <charset val="238"/>
      </rPr>
      <t>in zl per dt</t>
    </r>
  </si>
  <si>
    <r>
      <t xml:space="preserve">owsa
</t>
    </r>
    <r>
      <rPr>
        <i/>
        <sz val="9"/>
        <rFont val="Arial"/>
        <family val="2"/>
        <charset val="238"/>
      </rPr>
      <t>oats</t>
    </r>
  </si>
  <si>
    <r>
      <t xml:space="preserve">jęczmienia
</t>
    </r>
    <r>
      <rPr>
        <i/>
        <sz val="9"/>
        <rFont val="Arial"/>
        <family val="2"/>
        <charset val="238"/>
      </rPr>
      <t>barley</t>
    </r>
  </si>
  <si>
    <r>
      <t xml:space="preserve">Ziarno zbóż 
</t>
    </r>
    <r>
      <rPr>
        <i/>
        <sz val="9"/>
        <rFont val="Arial"/>
        <family val="2"/>
        <charset val="238"/>
      </rPr>
      <t xml:space="preserve">Cereal grain </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</si>
  <si>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</si>
  <si>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                </t>
    </r>
    <r>
      <rPr>
        <i/>
        <sz val="10"/>
        <rFont val="Arial"/>
        <family val="2"/>
        <charset val="238"/>
      </rPr>
      <t xml:space="preserve"> AVERAGE MARKETPLACE PRICES RECEIVED BY FARMERS </t>
    </r>
    <r>
      <rPr>
        <i/>
        <vertAlign val="superscript"/>
        <sz val="10"/>
        <rFont val="Arial"/>
        <family val="2"/>
        <charset val="238"/>
      </rPr>
      <t>a</t>
    </r>
  </si>
  <si>
    <t>                 PRICE  RELATIONS  IN  AGRICULTURE</t>
  </si>
  <si>
    <r>
      <t xml:space="preserve">OKRESY                                                 </t>
    </r>
    <r>
      <rPr>
        <i/>
        <sz val="9"/>
        <color indexed="8"/>
        <rFont val="Arial"/>
        <family val="2"/>
        <charset val="238"/>
      </rPr>
      <t>PERIODS</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</si>
  <si>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</si>
  <si>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</si>
  <si>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</si>
  <si>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</si>
  <si>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</si>
  <si>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na targo-         wiskach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 on market-       places </t>
    </r>
    <r>
      <rPr>
        <i/>
        <vertAlign val="superscript"/>
        <sz val="9"/>
        <color indexed="63"/>
        <rFont val="Arial"/>
        <family val="2"/>
        <charset val="238"/>
      </rPr>
      <t>a</t>
    </r>
  </si>
  <si>
    <r>
      <t xml:space="preserve">w skupie                 </t>
    </r>
    <r>
      <rPr>
        <i/>
        <sz val="9"/>
        <color indexed="8"/>
        <rFont val="Arial"/>
        <family val="2"/>
        <charset val="238"/>
      </rPr>
      <t>in  procurement</t>
    </r>
  </si>
  <si>
    <r>
      <t xml:space="preserve">na targowiskach </t>
    </r>
    <r>
      <rPr>
        <i/>
        <vertAlign val="superscript"/>
        <sz val="9"/>
        <color indexed="8"/>
        <rFont val="Arial"/>
        <family val="2"/>
        <charset val="238"/>
      </rPr>
      <t>a</t>
    </r>
    <r>
      <rPr>
        <sz val="9"/>
        <color indexed="8"/>
        <rFont val="Arial"/>
        <family val="2"/>
        <charset val="238"/>
      </rPr>
      <t xml:space="preserve">                                 </t>
    </r>
    <r>
      <rPr>
        <i/>
        <sz val="9"/>
        <color indexed="8"/>
        <rFont val="Arial"/>
        <family val="2"/>
        <charset val="238"/>
      </rPr>
      <t xml:space="preserve">on  marketplaces </t>
    </r>
    <r>
      <rPr>
        <i/>
        <vertAlign val="superscript"/>
        <sz val="9"/>
        <color indexed="8"/>
        <rFont val="Arial"/>
        <family val="2"/>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</si>
  <si>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</si>
  <si>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pszenicy        </t>
    </r>
    <r>
      <rPr>
        <i/>
        <sz val="9"/>
        <color indexed="8"/>
        <rFont val="Arial"/>
        <family val="2"/>
        <charset val="238"/>
      </rPr>
      <t>wheat</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</si>
  <si>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</si>
  <si>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</si>
  <si>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</si>
  <si>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przemysł</t>
    </r>
    <r>
      <rPr>
        <i/>
        <vertAlign val="superscript"/>
        <sz val="9"/>
        <rFont val="Arial"/>
        <family val="2"/>
        <charset val="238"/>
      </rPr>
      <t xml:space="preserve"> b   </t>
    </r>
    <r>
      <rPr>
        <sz val="9"/>
        <rFont val="Arial"/>
        <family val="2"/>
        <charset val="238"/>
      </rPr>
      <t xml:space="preserve">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</si>
  <si>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na środki trwałe           </t>
    </r>
    <r>
      <rPr>
        <i/>
        <sz val="9"/>
        <rFont val="Arial"/>
        <family val="2"/>
        <charset val="238"/>
      </rPr>
      <t>for fixed assets</t>
    </r>
  </si>
  <si>
    <r>
      <t>Nakłady inwestycyjne</t>
    </r>
    <r>
      <rPr>
        <vertAlign val="superscript"/>
        <sz val="9"/>
        <rFont val="Arial"/>
        <family val="2"/>
        <charset val="238"/>
      </rPr>
      <t xml:space="preserve">                  </t>
    </r>
    <r>
      <rPr>
        <i/>
        <sz val="9"/>
        <rFont val="Arial"/>
        <family val="2"/>
        <charset val="238"/>
      </rPr>
      <t>Investment outlays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</si>
  <si>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</si>
  <si>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                </t>
    </r>
    <r>
      <rPr>
        <i/>
        <sz val="10"/>
        <rFont val="Arial"/>
        <family val="2"/>
        <charset val="238"/>
      </rPr>
      <t xml:space="preserve"> INVESTMENT OUTLAYS </t>
    </r>
    <r>
      <rPr>
        <i/>
        <vertAlign val="superscript"/>
        <sz val="10"/>
        <rFont val="Arial"/>
        <family val="2"/>
        <charset val="238"/>
      </rPr>
      <t>a</t>
    </r>
  </si>
  <si>
    <t>INVESTMENTS</t>
  </si>
  <si>
    <t>INWESTYCJE</t>
  </si>
  <si>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</si>
  <si>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 xml:space="preserve">budownictwo
</t>
    </r>
    <r>
      <rPr>
        <i/>
        <sz val="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</si>
  <si>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</si>
  <si>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</si>
  <si>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</si>
  <si>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</si>
  <si>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</si>
  <si>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</si>
  <si>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Mieszkania, których budowę rozpoczęto  </t>
    </r>
    <r>
      <rPr>
        <i/>
        <sz val="9"/>
        <rFont val="Arial"/>
        <family val="2"/>
        <charset val="238"/>
      </rPr>
      <t xml:space="preserve">Dwellings, which constru-ction      was started </t>
    </r>
  </si>
  <si>
    <r>
      <t>Mieszkania oddane do użytkowania                                                                                  </t>
    </r>
    <r>
      <rPr>
        <i/>
        <sz val="9"/>
        <color indexed="63"/>
        <rFont val="Arial"/>
        <family val="2"/>
        <charset val="238"/>
      </rPr>
      <t xml:space="preserve"> Dwellings completed </t>
    </r>
  </si>
  <si>
    <r>
      <t xml:space="preserve">budow-nictwo indywi-    dualne </t>
    </r>
    <r>
      <rPr>
        <i/>
        <sz val="9"/>
        <color indexed="63"/>
        <rFont val="Arial"/>
        <family val="2"/>
        <charset val="238"/>
      </rPr>
      <t xml:space="preserve">private constru-ction </t>
    </r>
  </si>
  <si>
    <r>
      <t xml:space="preserve">spół-      dzielnie mieszka-niowe </t>
    </r>
    <r>
      <rPr>
        <i/>
        <sz val="9"/>
        <color indexed="63"/>
        <rFont val="Arial"/>
        <family val="2"/>
        <charset val="238"/>
      </rPr>
      <t xml:space="preserve">housing coope-ratives </t>
    </r>
  </si>
  <si>
    <r>
      <t xml:space="preserve">miesz-        kania                                              </t>
    </r>
    <r>
      <rPr>
        <i/>
        <sz val="9"/>
        <color indexed="63"/>
        <rFont val="Arial"/>
        <family val="2"/>
        <charset val="238"/>
      </rPr>
      <t xml:space="preserve">dwellings </t>
    </r>
  </si>
  <si>
    <r>
      <t xml:space="preserve">powie-     rzchnia użytkowa w tys. m </t>
    </r>
    <r>
      <rPr>
        <i/>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usable floor area in thous.       m </t>
    </r>
    <r>
      <rPr>
        <i/>
        <vertAlign val="superscript"/>
        <sz val="9"/>
        <color indexed="63"/>
        <rFont val="Arial"/>
        <family val="2"/>
        <charset val="238"/>
      </rPr>
      <t xml:space="preserve">2 </t>
    </r>
  </si>
  <si>
    <r>
      <t xml:space="preserve">przezna-czone na sprzedaż lub wynajem </t>
    </r>
    <r>
      <rPr>
        <i/>
        <sz val="9"/>
        <color indexed="63"/>
        <rFont val="Arial"/>
        <family val="2"/>
        <charset val="238"/>
      </rPr>
      <t>for sale     or rent</t>
    </r>
  </si>
  <si>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</si>
  <si>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</si>
  <si>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</si>
  <si>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</si>
  <si>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</si>
  <si>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</si>
  <si>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</si>
  <si>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</si>
  <si>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</si>
  <si>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r>
      <t xml:space="preserve">                 LIVESTOCK </t>
    </r>
    <r>
      <rPr>
        <i/>
        <vertAlign val="superscript"/>
        <sz val="10"/>
        <color indexed="63"/>
        <rFont val="Times New Roman"/>
        <family val="1"/>
        <charset val="238"/>
      </rPr>
      <t xml:space="preserve">a </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</si>
  <si>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</si>
  <si>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</si>
  <si>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</si>
  <si>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 xml:space="preserve">total </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</si>
  <si>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</si>
  <si>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</si>
  <si>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ogółem         </t>
    </r>
    <r>
      <rPr>
        <i/>
        <sz val="9"/>
        <color indexed="63"/>
        <rFont val="Arial"/>
        <family val="2"/>
        <charset val="238"/>
      </rPr>
      <t xml:space="preserve">grand total </t>
    </r>
  </si>
  <si>
    <r>
      <t xml:space="preserve">prosięta          o wadze          do 20 kg          </t>
    </r>
    <r>
      <rPr>
        <i/>
        <sz val="9"/>
        <color indexed="63"/>
        <rFont val="Arial"/>
        <family val="2"/>
        <charset val="238"/>
      </rPr>
      <t xml:space="preserve">piglets             up to              20 kg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</si>
  <si>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</si>
  <si>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</si>
  <si>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</si>
  <si>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</si>
  <si>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 sows </t>
    </r>
  </si>
  <si>
    <r>
      <t xml:space="preserve">prośne               </t>
    </r>
    <r>
      <rPr>
        <i/>
        <sz val="9"/>
        <color indexed="63"/>
        <rFont val="Arial"/>
        <family val="2"/>
        <charset val="238"/>
      </rPr>
      <t xml:space="preserve">            in farrow </t>
    </r>
  </si>
  <si>
    <r>
      <t xml:space="preserve">w tysiącach sztuk                                                                                                                                                                                                                                                   </t>
    </r>
    <r>
      <rPr>
        <i/>
        <sz val="9"/>
        <color indexed="63"/>
        <rFont val="Arial"/>
        <family val="2"/>
        <charset val="238"/>
      </rPr>
      <t xml:space="preserve">in thousand heads </t>
    </r>
  </si>
  <si>
    <t xml:space="preserve">Ogółem </t>
  </si>
  <si>
    <t xml:space="preserve">Total </t>
  </si>
  <si>
    <r>
      <t>VI</t>
    </r>
    <r>
      <rPr>
        <i/>
        <vertAlign val="superscript"/>
        <sz val="9"/>
        <color indexed="63"/>
        <rFont val="Arial"/>
        <family val="2"/>
        <charset val="238"/>
      </rPr>
      <t xml:space="preserve"> b</t>
    </r>
    <r>
      <rPr>
        <sz val="9"/>
        <color indexed="63"/>
        <rFont val="Arial"/>
        <family val="2"/>
        <charset val="238"/>
      </rPr>
      <t xml:space="preserve"> </t>
    </r>
  </si>
  <si>
    <r>
      <t>XII</t>
    </r>
    <r>
      <rPr>
        <i/>
        <vertAlign val="superscript"/>
        <sz val="9"/>
        <color indexed="63"/>
        <rFont val="Arial"/>
        <family val="2"/>
        <charset val="238"/>
      </rPr>
      <t xml:space="preserve"> c</t>
    </r>
    <r>
      <rPr>
        <sz val="9"/>
        <color indexed="63"/>
        <rFont val="Arial"/>
        <family val="2"/>
        <charset val="238"/>
      </rPr>
      <t xml:space="preserve"> </t>
    </r>
  </si>
  <si>
    <r>
      <t xml:space="preserve">                 LIVESTOCK </t>
    </r>
    <r>
      <rPr>
        <i/>
        <vertAlign val="superscript"/>
        <sz val="10"/>
        <color indexed="63"/>
        <rFont val="Arial"/>
        <family val="2"/>
        <charset val="238"/>
      </rPr>
      <t xml:space="preserve">a </t>
    </r>
    <r>
      <rPr>
        <i/>
        <sz val="10"/>
        <color indexed="63"/>
        <rFont val="Arial"/>
        <family val="2"/>
        <charset val="238"/>
      </rPr>
      <t xml:space="preserve">  (cont.)</t>
    </r>
  </si>
  <si>
    <r>
      <t xml:space="preserve">ogółem       </t>
    </r>
    <r>
      <rPr>
        <i/>
        <sz val="9"/>
        <color indexed="63"/>
        <rFont val="Arial"/>
        <family val="2"/>
        <charset val="238"/>
      </rPr>
      <t xml:space="preserve">total </t>
    </r>
  </si>
  <si>
    <r>
      <t xml:space="preserve">ogółem      </t>
    </r>
    <r>
      <rPr>
        <i/>
        <sz val="9"/>
        <color indexed="63"/>
        <rFont val="Arial"/>
        <family val="2"/>
        <charset val="238"/>
      </rPr>
      <t xml:space="preserve">grand total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</si>
  <si>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</si>
  <si>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</si>
  <si>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</si>
  <si>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 xml:space="preserve">                </t>
    </r>
    <r>
      <rPr>
        <i/>
        <sz val="10"/>
        <rFont val="Arial"/>
        <family val="2"/>
        <charset val="238"/>
      </rPr>
      <t>PROCUREMENT OF MAJOR AGRICULTURAL PRODUCTS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</si>
  <si>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</si>
  <si>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</si>
  <si>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wieprzowy
</t>
    </r>
    <r>
      <rPr>
        <i/>
        <sz val="9"/>
        <rFont val="Arial"/>
        <family val="2"/>
        <charset val="238"/>
      </rPr>
      <t>pigs</t>
    </r>
  </si>
  <si>
    <r>
      <t xml:space="preserve">drobiowy
</t>
    </r>
    <r>
      <rPr>
        <i/>
        <sz val="9"/>
        <rFont val="Arial"/>
        <family val="2"/>
        <charset val="238"/>
      </rPr>
      <t>poultry</t>
    </r>
  </si>
  <si>
    <r>
      <t xml:space="preserve">w  tonach    </t>
    </r>
    <r>
      <rPr>
        <i/>
        <sz val="9"/>
        <rFont val="Arial"/>
        <family val="2"/>
        <charset val="238"/>
      </rPr>
      <t>in tonnes</t>
    </r>
  </si>
  <si>
    <r>
      <t xml:space="preserve">                </t>
    </r>
    <r>
      <rPr>
        <i/>
        <sz val="10"/>
        <rFont val="Arial"/>
        <family val="2"/>
        <charset val="238"/>
      </rPr>
      <t>PROCUREMENT OF MAJOR AGRICULTURAL PRODUCTS  (cont.)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</si>
  <si>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</si>
  <si>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</si>
  <si>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Mleko krowie                w tys. l
</t>
    </r>
    <r>
      <rPr>
        <i/>
        <sz val="9"/>
        <rFont val="Arial"/>
        <family val="2"/>
        <charset val="238"/>
      </rPr>
      <t>Cow milk                           in thous. l</t>
    </r>
  </si>
  <si>
    <r>
      <t xml:space="preserve">bydło
</t>
    </r>
    <r>
      <rPr>
        <i/>
        <sz val="9"/>
        <rFont val="Arial"/>
        <family val="2"/>
        <charset val="238"/>
      </rPr>
      <t>cattle</t>
    </r>
  </si>
  <si>
    <r>
      <t xml:space="preserve">w wadze żywej - w  tonach                                                                                                                            </t>
    </r>
    <r>
      <rPr>
        <i/>
        <sz val="9"/>
        <rFont val="Arial"/>
        <family val="2"/>
        <charset val="238"/>
      </rPr>
      <t>in live weight - in tonnes</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</si>
  <si>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</si>
  <si>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</si>
  <si>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t>PRZEMYSŁ I BUDOWNICTWO</t>
  </si>
  <si>
    <t>INDUSTRY AND CONSTRUCTION</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</si>
  <si>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</si>
  <si>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Przet-         wórstwo przemys-      łowe         </t>
    </r>
    <r>
      <rPr>
        <i/>
        <sz val="9"/>
        <rFont val="Arial"/>
        <family val="2"/>
        <charset val="238"/>
      </rPr>
      <t>Manu-        facturing</t>
    </r>
  </si>
  <si>
    <r>
      <t xml:space="preserve">produkcja artykułów spożywczych
</t>
    </r>
    <r>
      <rPr>
        <i/>
        <sz val="9"/>
        <rFont val="Arial"/>
        <family val="2"/>
        <charset val="238"/>
      </rPr>
      <t>manu- facture of food products</t>
    </r>
  </si>
  <si>
    <r>
      <t xml:space="preserve">produkcja napojów 
</t>
    </r>
    <r>
      <rPr>
        <i/>
        <sz val="9"/>
        <rFont val="Arial"/>
        <family val="2"/>
        <charset val="238"/>
      </rPr>
      <t>manu- facture of beverages</t>
    </r>
  </si>
  <si>
    <r>
      <t xml:space="preserve">produkcja wyrobów tekstylnych
</t>
    </r>
    <r>
      <rPr>
        <i/>
        <sz val="9"/>
        <rFont val="Arial"/>
        <family val="2"/>
        <charset val="238"/>
      </rPr>
      <t>manu-                facture of textiles</t>
    </r>
  </si>
  <si>
    <r>
      <t xml:space="preserve">w milonach złotych                     </t>
    </r>
    <r>
      <rPr>
        <i/>
        <sz val="9"/>
        <rFont val="Arial"/>
        <family val="2"/>
        <charset val="238"/>
      </rPr>
      <t>in million zloty</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</si>
  <si>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</si>
  <si>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</si>
  <si>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produkcja odzieży 
</t>
    </r>
    <r>
      <rPr>
        <i/>
        <sz val="9"/>
        <rFont val="Arial"/>
        <family val="2"/>
        <charset val="238"/>
      </rPr>
      <t>manu-           facture of wearing apparel</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</si>
  <si>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 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</si>
  <si>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            facture of products of wood, cork, straw and wicker</t>
    </r>
    <r>
      <rPr>
        <i/>
        <vertAlign val="superscript"/>
        <sz val="9"/>
        <rFont val="Arial"/>
        <family val="2"/>
        <charset val="238"/>
      </rPr>
      <t>∆</t>
    </r>
  </si>
  <si>
    <r>
      <t xml:space="preserve">produkcja papieru            i wyrobów          z papieru
</t>
    </r>
    <r>
      <rPr>
        <i/>
        <sz val="9"/>
        <rFont val="Arial"/>
        <family val="2"/>
        <charset val="238"/>
      </rPr>
      <t>manu-   facture of paper and paper products</t>
    </r>
  </si>
  <si>
    <r>
      <t xml:space="preserve">poligrafia         i reprodukcja zapisanych nośników informacji
</t>
    </r>
    <r>
      <rPr>
        <i/>
        <sz val="9"/>
        <rFont val="Arial"/>
        <family val="2"/>
        <charset val="238"/>
      </rPr>
      <t>printing and repro-         duction of recorded media</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</si>
  <si>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</si>
  <si>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w milonach złotych                    </t>
    </r>
    <r>
      <rPr>
        <i/>
        <sz val="9"/>
        <rFont val="Arial"/>
        <family val="2"/>
        <charset val="238"/>
      </rPr>
      <t xml:space="preserve"> in million zloty</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</si>
  <si>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</si>
  <si>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produkcja wyrobów         z gumy             i tworzyw sztucznych
</t>
    </r>
    <r>
      <rPr>
        <i/>
        <sz val="9"/>
        <rFont val="Arial"/>
        <family val="2"/>
        <charset val="238"/>
      </rPr>
      <t>manu-            facture of rubber and plastic products</t>
    </r>
  </si>
  <si>
    <r>
      <t xml:space="preserve">produkcja wyrobów          z pozos-      tałych mineralnych surowców nieme-talicznych
</t>
    </r>
    <r>
      <rPr>
        <i/>
        <sz val="9"/>
        <rFont val="Arial"/>
        <family val="2"/>
        <charset val="238"/>
      </rPr>
      <t>manu-               facture of other non-metallic mineral products</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</si>
  <si>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</si>
  <si>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</si>
  <si>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w milonach złotych                   </t>
    </r>
    <r>
      <rPr>
        <i/>
        <sz val="9"/>
        <rFont val="Arial"/>
        <family val="2"/>
        <charset val="238"/>
      </rPr>
      <t xml:space="preserve">  in million zloty</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</si>
  <si>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</si>
  <si>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w milonach złotych                  </t>
    </r>
    <r>
      <rPr>
        <i/>
        <sz val="9"/>
        <rFont val="Arial"/>
        <family val="2"/>
        <charset val="238"/>
      </rPr>
      <t xml:space="preserve">   in million zloty</t>
    </r>
  </si>
  <si>
    <t>AKTYWA  OBROTOWE  ORAZ  ZOBOWIĄZANIA  PRZEDSIĘBIORSTW  WEDŁUG  SEKCJI 
CURRENT  ASSETS  AND  LIABILITIES  OF  ENTERPRISES  BY  SECTIONS</t>
  </si>
  <si>
    <t>TABL.17</t>
  </si>
  <si>
    <r>
      <t xml:space="preserve">WYSZCZEGÓLNIENIE 
 </t>
    </r>
    <r>
      <rPr>
        <i/>
        <sz val="9"/>
        <color indexed="63"/>
        <rFont val="Arial"/>
        <family val="2"/>
        <charset val="238"/>
      </rPr>
      <t>SPECIFICATION</t>
    </r>
  </si>
  <si>
    <r>
      <t xml:space="preserve">               </t>
    </r>
    <r>
      <rPr>
        <sz val="10"/>
        <rFont val="Arial"/>
        <family val="2"/>
        <charset val="238"/>
      </rPr>
      <t xml:space="preserve">  </t>
    </r>
    <r>
      <rPr>
        <i/>
        <sz val="10"/>
        <rFont val="Arial"/>
        <family val="2"/>
        <charset val="238"/>
      </rPr>
      <t>PRODUCTION OF MAJOR PRODUCTS BY PKWiU</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</si>
  <si>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</si>
  <si>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Warzywa 
zamrożone 
</t>
    </r>
    <r>
      <rPr>
        <i/>
        <sz val="9"/>
        <rFont val="Arial"/>
        <family val="2"/>
        <charset val="238"/>
      </rPr>
      <t xml:space="preserve">Frozen
vegetables
</t>
    </r>
  </si>
  <si>
    <r>
      <t xml:space="preserve">Ser świeży
niedojrze-   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r>
      <rPr>
        <sz val="9"/>
        <rFont val="Arial"/>
        <family val="2"/>
        <charset val="238"/>
      </rPr>
      <t xml:space="preserve">
</t>
    </r>
  </si>
  <si>
    <r>
      <t xml:space="preserve">w tonach
   </t>
    </r>
    <r>
      <rPr>
        <i/>
        <sz val="9"/>
        <rFont val="Arial"/>
        <family val="2"/>
        <charset val="238"/>
      </rPr>
      <t>in  tonnes</t>
    </r>
  </si>
  <si>
    <r>
      <t xml:space="preserve">w tys. hl                                                                    </t>
    </r>
    <r>
      <rPr>
        <i/>
        <sz val="9"/>
        <rFont val="Arial"/>
        <family val="2"/>
        <charset val="238"/>
      </rPr>
      <t>in thous. hl</t>
    </r>
  </si>
  <si>
    <r>
      <t xml:space="preserve">w tonach                                                                    </t>
    </r>
    <r>
      <rPr>
        <i/>
        <sz val="9"/>
        <rFont val="Arial"/>
        <family val="2"/>
        <charset val="238"/>
      </rPr>
      <t>in tonnes</t>
    </r>
  </si>
  <si>
    <r>
      <t xml:space="preserve">               </t>
    </r>
    <r>
      <rPr>
        <sz val="10"/>
        <rFont val="Arial"/>
        <family val="2"/>
        <charset val="238"/>
      </rPr>
      <t xml:space="preserve">  </t>
    </r>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</si>
  <si>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r>
      <t xml:space="preserve">Ser podpusz-czkowy dojrzewający </t>
    </r>
    <r>
      <rPr>
        <i/>
        <sz val="9"/>
        <rFont val="Arial"/>
        <family val="2"/>
        <charset val="238"/>
      </rPr>
      <t>rennet 
ripening cheese</t>
    </r>
  </si>
  <si>
    <r>
      <t>w m</t>
    </r>
    <r>
      <rPr>
        <vertAlign val="superscript"/>
        <sz val="9"/>
        <rFont val="Arial"/>
        <family val="2"/>
        <charset val="238"/>
      </rPr>
      <t>3</t>
    </r>
    <r>
      <rPr>
        <sz val="9"/>
        <rFont val="Arial"/>
        <family val="2"/>
        <charset val="238"/>
      </rPr>
      <t xml:space="preserve">                                                                    </t>
    </r>
    <r>
      <rPr>
        <i/>
        <sz val="9"/>
        <rFont val="Arial"/>
        <family val="2"/>
        <charset val="238"/>
      </rPr>
      <t>in m</t>
    </r>
    <r>
      <rPr>
        <i/>
        <vertAlign val="superscript"/>
        <sz val="9"/>
        <rFont val="Arial"/>
        <family val="2"/>
        <charset val="238"/>
      </rPr>
      <t>3</t>
    </r>
  </si>
  <si>
    <r>
      <t xml:space="preserve">                SOLD  PRODUCTION  OF  CONSTRUCTION </t>
    </r>
    <r>
      <rPr>
        <i/>
        <vertAlign val="superscript"/>
        <sz val="10"/>
        <color indexed="63"/>
        <rFont val="Times New Roman"/>
        <family val="1"/>
        <charset val="238"/>
      </rPr>
      <t>ac</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</si>
  <si>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</si>
  <si>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Ogółem      </t>
    </r>
    <r>
      <rPr>
        <i/>
        <sz val="9"/>
        <color indexed="63"/>
        <rFont val="Arial"/>
        <family val="2"/>
        <charset val="238"/>
      </rPr>
      <t xml:space="preserve">Grand total </t>
    </r>
  </si>
  <si>
    <r>
      <t xml:space="preserve">Produkcja budowlano-montażowa </t>
    </r>
    <r>
      <rPr>
        <i/>
        <vertAlign val="superscript"/>
        <sz val="9"/>
        <color indexed="63"/>
        <rFont val="Arial"/>
        <family val="2"/>
        <charset val="238"/>
      </rPr>
      <t xml:space="preserve">b                                                                         </t>
    </r>
    <r>
      <rPr>
        <i/>
        <sz val="9"/>
        <color indexed="63"/>
        <rFont val="Arial"/>
        <family val="2"/>
        <charset val="238"/>
      </rPr>
      <t>Construction and assembly production</t>
    </r>
    <r>
      <rPr>
        <i/>
        <vertAlign val="superscript"/>
        <sz val="9"/>
        <color indexed="63"/>
        <rFont val="Arial"/>
        <family val="2"/>
        <charset val="238"/>
      </rPr>
      <t xml:space="preserve"> b </t>
    </r>
  </si>
  <si>
    <r>
      <t xml:space="preserve">budowa budynków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</si>
  <si>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</si>
  <si>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</si>
  <si>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w milionach złotych               </t>
    </r>
    <r>
      <rPr>
        <i/>
        <sz val="9"/>
        <color indexed="63"/>
        <rFont val="Arial"/>
        <family val="2"/>
        <charset val="238"/>
      </rPr>
      <t xml:space="preserve"> in million zloty </t>
    </r>
  </si>
  <si>
    <t>HANDEL</t>
  </si>
  <si>
    <t>TRADE</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</si>
  <si>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</si>
  <si>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Okresy
</t>
    </r>
    <r>
      <rPr>
        <i/>
        <sz val="8"/>
        <rFont val="Arial"/>
        <family val="2"/>
        <charset val="238"/>
      </rPr>
      <t>Periods</t>
    </r>
  </si>
  <si>
    <r>
      <t xml:space="preserve">Ogółem
</t>
    </r>
    <r>
      <rPr>
        <i/>
        <sz val="8"/>
        <rFont val="Arial"/>
        <family val="2"/>
        <charset val="238"/>
      </rPr>
      <t>Grand total</t>
    </r>
  </si>
  <si>
    <r>
      <t xml:space="preserve">pojazdy samo-chodowe, motocykle, części
</t>
    </r>
    <r>
      <rPr>
        <i/>
        <sz val="8"/>
        <rFont val="Arial"/>
        <family val="2"/>
        <charset val="238"/>
      </rPr>
      <t>motor              vehicles, motorcy-          cles, parts</t>
    </r>
  </si>
  <si>
    <r>
      <t xml:space="preserve">paliwa stałe, ciekłe                            i gazowe
</t>
    </r>
    <r>
      <rPr>
        <i/>
        <sz val="8"/>
        <rFont val="Arial"/>
        <family val="2"/>
        <charset val="238"/>
      </rPr>
      <t>solid, liquid      and gaseous fuels</t>
    </r>
  </si>
  <si>
    <r>
      <t xml:space="preserve">żywność,       napoje                     i wyroby tytoniowe
</t>
    </r>
    <r>
      <rPr>
        <i/>
        <sz val="8"/>
        <rFont val="Arial"/>
        <family val="2"/>
        <charset val="238"/>
      </rPr>
      <t>food,        beverages 
and tobacco products</t>
    </r>
  </si>
  <si>
    <r>
      <t xml:space="preserve">pozostała sprzedaż detaliczna              w niewyspecja-lizowanych sklepach
</t>
    </r>
    <r>
      <rPr>
        <i/>
        <sz val="8"/>
        <rFont val="Arial"/>
        <family val="2"/>
        <charset val="238"/>
      </rPr>
      <t>other retail 
sale in non-                -specialized stores</t>
    </r>
  </si>
  <si>
    <r>
      <t xml:space="preserve">farmaceutyki, kosmetyki,           sprzęt  ortopedyczny     </t>
    </r>
    <r>
      <rPr>
        <i/>
        <sz val="8"/>
        <rFont val="Arial"/>
        <family val="2"/>
        <charset val="238"/>
      </rPr>
      <t>pharma-ceuticals cosmetics orthopaedic equipment</t>
    </r>
  </si>
  <si>
    <r>
      <t xml:space="preserve">włókno,           odzież,            obuwie
</t>
    </r>
    <r>
      <rPr>
        <i/>
        <sz val="8"/>
        <rFont val="Arial"/>
        <family val="2"/>
        <charset val="238"/>
      </rPr>
      <t>textiles,         clothing, footwear</t>
    </r>
  </si>
  <si>
    <r>
      <t xml:space="preserve">meble, RTV,       AGD
</t>
    </r>
    <r>
      <rPr>
        <i/>
        <sz val="8"/>
        <rFont val="Arial"/>
        <family val="2"/>
        <charset val="238"/>
      </rPr>
      <t>furniture,               radio, TV and     household    appliances</t>
    </r>
  </si>
  <si>
    <r>
      <t xml:space="preserve">prasa, książki, pozostała sprzedaż               w wyspecja-         lizowanych sklepach
</t>
    </r>
    <r>
      <rPr>
        <i/>
        <sz val="8"/>
        <rFont val="Arial"/>
        <family val="2"/>
        <charset val="238"/>
      </rPr>
      <t>papers,            books, other sale in specia-   lized stores</t>
    </r>
  </si>
  <si>
    <r>
      <t xml:space="preserve">pozostałe
</t>
    </r>
    <r>
      <rPr>
        <i/>
        <sz val="8"/>
        <rFont val="Arial"/>
        <family val="2"/>
        <charset val="238"/>
      </rPr>
      <t>others</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</si>
  <si>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</si>
  <si>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</si>
  <si>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</si>
  <si>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pojazdy samo-chodowe, motocykle, części
</t>
    </r>
    <r>
      <rPr>
        <i/>
        <sz val="8"/>
        <rFont val="Arial"/>
        <family val="2"/>
        <charset val="238"/>
      </rPr>
      <t>motor                 vehicles, motorcy-         cles, parts</t>
    </r>
  </si>
  <si>
    <r>
      <t xml:space="preserve">paliwa            stałe, ciekłe                i gazowe
</t>
    </r>
    <r>
      <rPr>
        <i/>
        <sz val="8"/>
        <rFont val="Arial"/>
        <family val="2"/>
        <charset val="238"/>
      </rPr>
      <t>solid, liquid      and gaseous fuels</t>
    </r>
  </si>
  <si>
    <r>
      <t xml:space="preserve">żywność,      napoje                          i wyroby           tytoniowe
</t>
    </r>
    <r>
      <rPr>
        <i/>
        <sz val="8"/>
        <rFont val="Arial"/>
        <family val="2"/>
        <charset val="238"/>
      </rPr>
      <t>food,              beverages 
and tobacco products</t>
    </r>
  </si>
  <si>
    <r>
      <t xml:space="preserve">pozostała sprzedaż detaliczna              w niewyspecja-lizowanych sklepach
</t>
    </r>
    <r>
      <rPr>
        <i/>
        <sz val="8"/>
        <rFont val="Arial"/>
        <family val="2"/>
        <charset val="238"/>
      </rPr>
      <t>other retail 
sale in non-                 -specialized stores</t>
    </r>
  </si>
  <si>
    <r>
      <t xml:space="preserve">farmaceutyki, kosmetyki,         sprzęt  ortopedyczny     </t>
    </r>
    <r>
      <rPr>
        <i/>
        <sz val="8"/>
        <rFont val="Arial"/>
        <family val="2"/>
        <charset val="238"/>
      </rPr>
      <t>pharma-ceuticals cosmetics orthopaedic equipment</t>
    </r>
  </si>
  <si>
    <r>
      <t xml:space="preserve">włókno,              odzież,               obuwie
</t>
    </r>
    <r>
      <rPr>
        <i/>
        <sz val="8"/>
        <rFont val="Arial"/>
        <family val="2"/>
        <charset val="238"/>
      </rPr>
      <t>textiles,          clothing,         footwear</t>
    </r>
  </si>
  <si>
    <r>
      <t xml:space="preserve">meble, RTV,        AGD
</t>
    </r>
    <r>
      <rPr>
        <i/>
        <sz val="8"/>
        <rFont val="Arial"/>
        <family val="2"/>
        <charset val="238"/>
      </rPr>
      <t>furniture,           radio, TV and     household    appliances</t>
    </r>
  </si>
  <si>
    <r>
      <t xml:space="preserve">prasa, książki, pozostała sprzedaż               w wyspecja-     lizowanych sklepach
</t>
    </r>
    <r>
      <rPr>
        <i/>
        <sz val="8"/>
        <rFont val="Arial"/>
        <family val="2"/>
        <charset val="238"/>
      </rPr>
      <t>papers,            books, other sale in specialized stores</t>
    </r>
  </si>
  <si>
    <r>
      <t xml:space="preserve">miesiąc poprzedni = 100      </t>
    </r>
    <r>
      <rPr>
        <i/>
        <sz val="8"/>
        <rFont val="Arial"/>
        <family val="2"/>
        <charset val="238"/>
      </rPr>
      <t xml:space="preserve"> previous month = 100</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</si>
  <si>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</si>
  <si>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t>TURYSTYKA</t>
  </si>
  <si>
    <r>
      <rPr>
        <sz val="9"/>
        <rFont val="Arial"/>
        <family val="2"/>
        <charset val="238"/>
      </rP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</si>
  <si>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</si>
  <si>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</si>
  <si>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Stopień     wykorzystania miejsc nocle-gowych                     w %
</t>
    </r>
    <r>
      <rPr>
        <i/>
        <sz val="9"/>
        <rFont val="Arial"/>
        <family val="2"/>
        <charset val="238"/>
      </rPr>
      <t>Utilisation           of bed places    in %</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</si>
  <si>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</si>
  <si>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 turyści zagraniczni
</t>
    </r>
    <r>
      <rPr>
        <i/>
        <sz val="9"/>
        <rFont val="Arial"/>
        <family val="2"/>
        <charset val="238"/>
      </rPr>
      <t xml:space="preserve"> 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</si>
  <si>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</si>
  <si>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</si>
  <si>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t>X-XII</t>
  </si>
  <si>
    <t>IV-VI</t>
  </si>
  <si>
    <r>
      <t xml:space="preserve">Stopień     wykorzystania miejsc nocle-gowych                       w %
</t>
    </r>
    <r>
      <rPr>
        <i/>
        <sz val="9"/>
        <rFont val="Arial"/>
        <family val="2"/>
        <charset val="238"/>
      </rPr>
      <t>Utilisation           of bed places    in %</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</si>
  <si>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</si>
  <si>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</si>
  <si>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 turyści zagraniczni
</t>
    </r>
    <r>
      <rPr>
        <i/>
        <sz val="9"/>
        <rFont val="Arial"/>
        <family val="2"/>
        <charset val="238"/>
      </rPr>
      <t>foreign tourists</t>
    </r>
  </si>
  <si>
    <r>
      <t xml:space="preserve">turystom zagranicznym
</t>
    </r>
    <r>
      <rPr>
        <i/>
        <sz val="9"/>
        <rFont val="Arial"/>
        <family val="2"/>
        <charset val="238"/>
      </rPr>
      <t>foreign tourists</t>
    </r>
  </si>
  <si>
    <r>
      <t xml:space="preserve">w tym hotele
</t>
    </r>
    <r>
      <rPr>
        <i/>
        <sz val="9"/>
        <rFont val="Arial"/>
        <family val="2"/>
        <charset val="238"/>
      </rPr>
      <t>of which hotels</t>
    </r>
  </si>
  <si>
    <t xml:space="preserve">BEZPIECZEŃSTWO  PUBLICZNE </t>
  </si>
  <si>
    <t xml:space="preserve">PUBLIC  SAFETY </t>
  </si>
  <si>
    <t xml:space="preserve">OGÓŁEM </t>
  </si>
  <si>
    <t xml:space="preserve">PODMIOTY GOSPODARKI NARODOWEJ </t>
  </si>
  <si>
    <t xml:space="preserve">NATIONAL ECONOMY ENTITIES </t>
  </si>
  <si>
    <r>
      <t xml:space="preserve">Ogółem            </t>
    </r>
    <r>
      <rPr>
        <i/>
        <sz val="9"/>
        <color indexed="63"/>
        <rFont val="Arial"/>
        <family val="2"/>
        <charset val="238"/>
      </rPr>
      <t xml:space="preserve">Grand total </t>
    </r>
  </si>
  <si>
    <r>
      <t xml:space="preserve">Osoby fizyczne prowadzące działalność gospodarczą </t>
    </r>
    <r>
      <rPr>
        <i/>
        <sz val="9"/>
        <color indexed="63"/>
        <rFont val="Arial"/>
        <family val="2"/>
        <charset val="238"/>
      </rPr>
      <t>Natural            persons conducting economic         activity</t>
    </r>
  </si>
  <si>
    <r>
      <t xml:space="preserve">razem                   </t>
    </r>
    <r>
      <rPr>
        <i/>
        <sz val="9"/>
        <color indexed="63"/>
        <rFont val="Arial"/>
        <family val="2"/>
        <charset val="238"/>
      </rPr>
      <t xml:space="preserve">total </t>
    </r>
  </si>
  <si>
    <r>
      <t xml:space="preserve">sektor publiczny </t>
    </r>
    <r>
      <rPr>
        <i/>
        <sz val="9"/>
        <color indexed="63"/>
        <rFont val="Arial"/>
        <family val="2"/>
        <charset val="238"/>
      </rPr>
      <t xml:space="preserve">public sector </t>
    </r>
  </si>
  <si>
    <r>
      <t xml:space="preserve">sektor prywatny </t>
    </r>
    <r>
      <rPr>
        <sz val="9"/>
        <color indexed="63"/>
        <rFont val="Arial"/>
        <family val="2"/>
        <charset val="238"/>
      </rPr>
      <t xml:space="preserve"> </t>
    </r>
    <r>
      <rPr>
        <i/>
        <sz val="9"/>
        <color indexed="63"/>
        <rFont val="Arial"/>
        <family val="2"/>
        <charset val="238"/>
      </rPr>
      <t xml:space="preserve">private sector </t>
    </r>
  </si>
  <si>
    <t>OGÓŁEM ………………………………………………………………………..….</t>
  </si>
  <si>
    <r>
      <t>    w tym:     </t>
    </r>
    <r>
      <rPr>
        <i/>
        <sz val="9"/>
        <color indexed="63"/>
        <rFont val="Arial"/>
        <family val="2"/>
        <charset val="238"/>
      </rPr>
      <t xml:space="preserve">of which: </t>
    </r>
  </si>
  <si>
    <t>Rolnictwo, leśnictwo, łowiectwo i rybactwo …………………………………..…</t>
  </si>
  <si>
    <t xml:space="preserve">Agriculture, forestry and fishing </t>
  </si>
  <si>
    <t>Przemysł …………………………………………………………………………....</t>
  </si>
  <si>
    <t xml:space="preserve">Industry </t>
  </si>
  <si>
    <t>     przetwórstwo przemysłowe ……………………………………………………</t>
  </si>
  <si>
    <t xml:space="preserve">     manufacturing </t>
  </si>
  <si>
    <t>Budownictwo ……………………………………………………………………….</t>
  </si>
  <si>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</si>
  <si>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Trade; repair of motor vehicles </t>
    </r>
    <r>
      <rPr>
        <i/>
        <vertAlign val="superscript"/>
        <sz val="9"/>
        <color indexed="63"/>
        <rFont val="Arial"/>
        <family val="2"/>
        <charset val="238"/>
      </rPr>
      <t xml:space="preserve">Δ </t>
    </r>
  </si>
  <si>
    <t>Transport i gospodarka magazynowa …………………………………………..</t>
  </si>
  <si>
    <t>    dostawa wody; gospodarowanie ściekami i odpadami;</t>
  </si>
  <si>
    <r>
      <t xml:space="preserve">        rekultywacja </t>
    </r>
    <r>
      <rPr>
        <vertAlign val="superscript"/>
        <sz val="9"/>
        <color indexed="63"/>
        <rFont val="Arial"/>
        <family val="2"/>
        <charset val="238"/>
      </rPr>
      <t xml:space="preserve">Δ </t>
    </r>
    <r>
      <rPr>
        <sz val="9"/>
        <color indexed="63"/>
        <rFont val="Arial"/>
        <family val="2"/>
        <charset val="238"/>
      </rPr>
      <t xml:space="preserve"> ………………………………………………………………..</t>
    </r>
  </si>
  <si>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</si>
  <si>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</si>
  <si>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</si>
  <si>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</si>
  <si>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</si>
  <si>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</si>
  <si>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</si>
  <si>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</si>
  <si>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</si>
  <si>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</si>
  <si>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</si>
  <si>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</si>
  <si>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</si>
  <si>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</si>
  <si>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</si>
  <si>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xml:space="preserve">Professional, scientific and technical activities </t>
  </si>
  <si>
    <t>Działalność profesjonalna, naukowa i techniczna ………………………………</t>
  </si>
  <si>
    <r>
      <t xml:space="preserve">Obsługa rynku nieruchomości </t>
    </r>
    <r>
      <rPr>
        <vertAlign val="superscript"/>
        <sz val="9"/>
        <color indexed="63"/>
        <rFont val="Arial"/>
        <family val="2"/>
        <charset val="238"/>
      </rPr>
      <t xml:space="preserve">∆  </t>
    </r>
    <r>
      <rPr>
        <sz val="9"/>
        <color indexed="63"/>
        <rFont val="Arial"/>
        <family val="2"/>
        <charset val="238"/>
      </rPr>
      <t>………………………………………………….</t>
    </r>
  </si>
  <si>
    <t xml:space="preserve">Financial and insurance activities </t>
  </si>
  <si>
    <t>Działalność finansowa i ubezpieczeniowa ………………………………………</t>
  </si>
  <si>
    <t xml:space="preserve">Information and communication </t>
  </si>
  <si>
    <t>Informacja i komunikacja ………………………………………………………….</t>
  </si>
  <si>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</si>
  <si>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Zakwaterowanie i gastronomia </t>
    </r>
    <r>
      <rPr>
        <vertAlign val="superscript"/>
        <sz val="9"/>
        <color indexed="8"/>
        <rFont val="Arial"/>
        <family val="2"/>
        <charset val="238"/>
      </rPr>
      <t xml:space="preserve">∆ </t>
    </r>
    <r>
      <rPr>
        <sz val="9"/>
        <color indexed="8"/>
        <rFont val="Arial"/>
        <family val="2"/>
        <charset val="238"/>
      </rPr>
      <t>…………………………………………………</t>
    </r>
  </si>
  <si>
    <r>
      <t>sektor prywatny</t>
    </r>
    <r>
      <rPr>
        <sz val="9"/>
        <color indexed="63"/>
        <rFont val="Arial"/>
        <family val="2"/>
        <charset val="238"/>
      </rPr>
      <t xml:space="preserve"> </t>
    </r>
    <r>
      <rPr>
        <i/>
        <sz val="9"/>
        <color indexed="63"/>
        <rFont val="Arial"/>
        <family val="2"/>
        <charset val="238"/>
      </rPr>
      <t xml:space="preserve">private sector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</si>
  <si>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(cont.)</t>
    </r>
  </si>
  <si>
    <t xml:space="preserve">                 Stan w końcu miesiąca </t>
  </si>
  <si>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t>
    </r>
  </si>
  <si>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</si>
  <si>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</si>
  <si>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Przedsię-biorstwa państwowe </t>
    </r>
    <r>
      <rPr>
        <i/>
        <sz val="9"/>
        <color indexed="63"/>
        <rFont val="Arial"/>
        <family val="2"/>
        <charset val="238"/>
      </rPr>
      <t>State          owned enterprises</t>
    </r>
    <r>
      <rPr>
        <sz val="9"/>
        <color indexed="63"/>
        <rFont val="Arial"/>
        <family val="2"/>
        <charset val="238"/>
      </rPr>
      <t xml:space="preserve"> </t>
    </r>
  </si>
  <si>
    <r>
      <t xml:space="preserve">                                                                                                                     Spół-         dzielnie  </t>
    </r>
    <r>
      <rPr>
        <i/>
        <sz val="9"/>
        <color indexed="63"/>
        <rFont val="Arial"/>
        <family val="2"/>
        <charset val="238"/>
      </rPr>
      <t xml:space="preserve">Coope-      ratives </t>
    </r>
  </si>
  <si>
    <r>
      <t>przemysł</t>
    </r>
    <r>
      <rPr>
        <i/>
        <vertAlign val="superscript"/>
        <sz val="9"/>
        <color indexed="63"/>
        <rFont val="Arial"/>
        <family val="2"/>
        <charset val="238"/>
      </rPr>
      <t xml:space="preserve"> b </t>
    </r>
    <r>
      <rPr>
        <i/>
        <sz val="9"/>
        <color indexed="63"/>
        <rFont val="Arial"/>
        <family val="2"/>
        <charset val="238"/>
      </rPr>
      <t>industry</t>
    </r>
    <r>
      <rPr>
        <i/>
        <vertAlign val="superscript"/>
        <sz val="9"/>
        <color indexed="63"/>
        <rFont val="Arial"/>
        <family val="2"/>
        <charset val="238"/>
      </rPr>
      <t xml:space="preserve"> b </t>
    </r>
  </si>
  <si>
    <r>
      <t>handel; naprawa pojazdów samocho-dowych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</si>
  <si>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transport       i gospo-darka maga-zynowa          </t>
    </r>
    <r>
      <rPr>
        <i/>
        <sz val="9"/>
        <color indexed="63"/>
        <rFont val="Arial"/>
        <family val="2"/>
        <charset val="238"/>
      </rPr>
      <t xml:space="preserve">transpor- tation and    storage </t>
    </r>
  </si>
  <si>
    <r>
      <t xml:space="preserve">rolnictwo, leśnictwo, łowiectwo          i rybactwo </t>
    </r>
    <r>
      <rPr>
        <i/>
        <sz val="9"/>
        <color indexed="63"/>
        <rFont val="Arial"/>
        <family val="2"/>
        <charset val="238"/>
      </rPr>
      <t>agriculture, forestry       and         fishing</t>
    </r>
  </si>
  <si>
    <r>
      <t xml:space="preserve">przemysł </t>
    </r>
    <r>
      <rPr>
        <i/>
        <vertAlign val="superscript"/>
        <sz val="9"/>
        <color indexed="63"/>
        <rFont val="Arial"/>
        <family val="2"/>
        <charset val="238"/>
      </rPr>
      <t xml:space="preserve">b </t>
    </r>
    <r>
      <rPr>
        <i/>
        <sz val="9"/>
        <color indexed="63"/>
        <rFont val="Arial"/>
        <family val="2"/>
        <charset val="238"/>
      </rPr>
      <t>industry</t>
    </r>
    <r>
      <rPr>
        <i/>
        <vertAlign val="superscript"/>
        <sz val="9"/>
        <color indexed="63"/>
        <rFont val="Arial"/>
        <family val="2"/>
        <charset val="238"/>
      </rPr>
      <t xml:space="preserve"> b </t>
    </r>
  </si>
  <si>
    <r>
      <t xml:space="preserve">budow-nictwo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</si>
  <si>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</si>
  <si>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 xml:space="preserve">∆        </t>
    </r>
    <r>
      <rPr>
        <i/>
        <sz val="9"/>
        <color indexed="63"/>
        <rFont val="Arial"/>
        <family val="2"/>
        <charset val="238"/>
      </rPr>
      <t xml:space="preserve">real        estate, activities </t>
    </r>
  </si>
  <si>
    <t>-</t>
  </si>
  <si>
    <r>
      <t xml:space="preserve">WYSZCZEGÓLNIENIE                  </t>
    </r>
    <r>
      <rPr>
        <i/>
        <sz val="9"/>
        <color indexed="63"/>
        <rFont val="Arial"/>
        <family val="2"/>
        <charset val="238"/>
      </rPr>
      <t xml:space="preserve">SPECIFICATION </t>
    </r>
  </si>
  <si>
    <r>
      <t xml:space="preserve">Urodzenia żywe               </t>
    </r>
    <r>
      <rPr>
        <i/>
        <sz val="9"/>
        <color indexed="63"/>
        <rFont val="Arial"/>
        <family val="2"/>
        <charset val="238"/>
      </rPr>
      <t>Live birth</t>
    </r>
    <r>
      <rPr>
        <sz val="9"/>
        <color indexed="63"/>
        <rFont val="Arial"/>
        <family val="2"/>
        <charset val="238"/>
      </rPr>
      <t xml:space="preserve">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</si>
  <si>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</si>
  <si>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</si>
  <si>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</si>
  <si>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</si>
  <si>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 xml:space="preserve">Przyrost naturalny </t>
    </r>
    <r>
      <rPr>
        <vertAlign val="superscript"/>
        <sz val="9"/>
        <color indexed="8"/>
        <rFont val="Arial"/>
        <family val="2"/>
        <charset val="238"/>
      </rPr>
      <t>a</t>
    </r>
    <r>
      <rPr>
        <sz val="9"/>
        <color indexed="8"/>
        <rFont val="Arial"/>
        <family val="2"/>
        <charset val="238"/>
      </rPr>
      <t xml:space="preserve"> </t>
    </r>
    <r>
      <rPr>
        <i/>
        <sz val="9"/>
        <color indexed="8"/>
        <rFont val="Arial"/>
        <family val="2"/>
        <charset val="238"/>
      </rPr>
      <t>Natural increase</t>
    </r>
    <r>
      <rPr>
        <i/>
        <vertAlign val="superscript"/>
        <sz val="9"/>
        <color indexed="8"/>
        <rFont val="Arial"/>
        <family val="2"/>
        <charset val="238"/>
      </rPr>
      <t xml:space="preserve"> a </t>
    </r>
  </si>
  <si>
    <r>
      <t xml:space="preserve">niemowląt </t>
    </r>
    <r>
      <rPr>
        <vertAlign val="superscript"/>
        <sz val="9"/>
        <color indexed="63"/>
        <rFont val="Arial"/>
        <family val="2"/>
        <charset val="238"/>
      </rPr>
      <t xml:space="preserve">b </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 xml:space="preserve">b </t>
    </r>
  </si>
  <si>
    <r>
      <t xml:space="preserve">niemowląt </t>
    </r>
    <r>
      <rPr>
        <i/>
        <vertAlign val="superscript"/>
        <sz val="9"/>
        <color indexed="63"/>
        <rFont val="Arial"/>
        <family val="2"/>
        <charset val="238"/>
      </rPr>
      <t>bc</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bc</t>
    </r>
    <r>
      <rPr>
        <i/>
        <sz val="9"/>
        <color indexed="63"/>
        <rFont val="Arial"/>
        <family val="2"/>
        <charset val="238"/>
      </rPr>
      <t xml:space="preserve"> </t>
    </r>
  </si>
  <si>
    <r>
      <t>w liczbach bezwzględnych    </t>
    </r>
    <r>
      <rPr>
        <i/>
        <sz val="9"/>
        <color indexed="63"/>
        <rFont val="Arial"/>
        <family val="2"/>
        <charset val="238"/>
      </rPr>
      <t xml:space="preserve"> in absolute numbers </t>
    </r>
  </si>
  <si>
    <t xml:space="preserve">WOJEWÓDZTWO </t>
  </si>
  <si>
    <t>VOIVODSHIP</t>
  </si>
  <si>
    <r>
      <t xml:space="preserve">Podregiony </t>
    </r>
    <r>
      <rPr>
        <b/>
        <i/>
        <sz val="9"/>
        <rFont val="Arial"/>
        <family val="2"/>
        <charset val="238"/>
      </rPr>
      <t>Subregions</t>
    </r>
  </si>
  <si>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</si>
  <si>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</si>
  <si>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</si>
  <si>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</si>
  <si>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</si>
  <si>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</si>
  <si>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</si>
  <si>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</si>
  <si>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</si>
  <si>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</si>
  <si>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</si>
  <si>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</si>
  <si>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</si>
  <si>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</si>
  <si>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</si>
  <si>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</si>
  <si>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</si>
  <si>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</si>
  <si>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</si>
  <si>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</si>
  <si>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</si>
  <si>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</si>
  <si>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</si>
  <si>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</si>
  <si>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</si>
  <si>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</si>
  <si>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</si>
  <si>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r>
      <t xml:space="preserve">WYSZCZEGÓLNIENIE                                         </t>
    </r>
    <r>
      <rPr>
        <i/>
        <sz val="9"/>
        <color indexed="63"/>
        <rFont val="Arial"/>
        <family val="2"/>
        <charset val="238"/>
      </rPr>
      <t xml:space="preserve">SPECIFICATION </t>
    </r>
  </si>
  <si>
    <r>
      <t xml:space="preserve">Bezrobotni zarejestrowani                                                                                      </t>
    </r>
    <r>
      <rPr>
        <i/>
        <sz val="9"/>
        <color indexed="63"/>
        <rFont val="Arial"/>
        <family val="2"/>
        <charset val="238"/>
      </rPr>
      <t xml:space="preserve">Registered unemployed persons </t>
    </r>
  </si>
  <si>
    <r>
      <t xml:space="preserve">Stopa bezrobocia rejestro- wanego </t>
    </r>
    <r>
      <rPr>
        <vertAlign val="superscript"/>
        <sz val="9"/>
        <color indexed="63"/>
        <rFont val="Arial"/>
        <family val="2"/>
        <charset val="238"/>
      </rPr>
      <t>a</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a</t>
    </r>
    <r>
      <rPr>
        <i/>
        <sz val="9"/>
        <color indexed="63"/>
        <rFont val="Arial"/>
        <family val="2"/>
        <charset val="238"/>
      </rPr>
      <t xml:space="preserve"> in %  </t>
    </r>
  </si>
  <si>
    <r>
      <t xml:space="preserve">Oferty pracy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 xml:space="preserve">Job offers </t>
    </r>
    <r>
      <rPr>
        <i/>
        <vertAlign val="superscript"/>
        <sz val="9"/>
        <color indexed="63"/>
        <rFont val="Arial"/>
        <family val="2"/>
        <charset val="238"/>
      </rPr>
      <t>a</t>
    </r>
    <r>
      <rPr>
        <i/>
        <sz val="9"/>
        <color indexed="63"/>
        <rFont val="Arial"/>
        <family val="2"/>
        <charset val="238"/>
      </rPr>
      <t xml:space="preserve"> (declaring during                    a month) </t>
    </r>
  </si>
  <si>
    <r>
      <t>z liczby ogółem                                                                                        </t>
    </r>
    <r>
      <rPr>
        <i/>
        <sz val="9"/>
        <color indexed="63"/>
        <rFont val="Arial"/>
        <family val="2"/>
        <charset val="238"/>
      </rPr>
      <t xml:space="preserve"> of grand total number </t>
    </r>
  </si>
  <si>
    <r>
      <t xml:space="preserve">kobiety </t>
    </r>
    <r>
      <rPr>
        <i/>
        <sz val="9"/>
        <color indexed="63"/>
        <rFont val="Arial"/>
        <family val="2"/>
        <charset val="238"/>
      </rPr>
      <t xml:space="preserve">females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</si>
  <si>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</si>
  <si>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</si>
  <si>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 xml:space="preserve">absolwenci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graduates </t>
    </r>
    <r>
      <rPr>
        <i/>
        <vertAlign val="superscript"/>
        <sz val="9"/>
        <color indexed="63"/>
        <rFont val="Arial"/>
        <family val="2"/>
        <charset val="238"/>
      </rPr>
      <t>a</t>
    </r>
  </si>
  <si>
    <r>
      <t>WOJEWÓDZTWO</t>
    </r>
    <r>
      <rPr>
        <sz val="9"/>
        <rFont val="Arial"/>
        <family val="2"/>
        <charset val="238"/>
      </rPr>
      <t xml:space="preserve"> </t>
    </r>
  </si>
  <si>
    <r>
      <t xml:space="preserve">Podregiony </t>
    </r>
    <r>
      <rPr>
        <i/>
        <sz val="9"/>
        <rFont val="Arial"/>
        <family val="2"/>
        <charset val="238"/>
      </rPr>
      <t>Subregions</t>
    </r>
  </si>
  <si>
    <r>
      <t xml:space="preserve">55 lat i więcej             </t>
    </r>
    <r>
      <rPr>
        <i/>
        <sz val="9"/>
        <color indexed="63"/>
        <rFont val="Arial"/>
        <family val="2"/>
        <charset val="238"/>
      </rPr>
      <t xml:space="preserve">55 years and more </t>
    </r>
  </si>
  <si>
    <r>
      <t xml:space="preserve">poniżej 25 lat                </t>
    </r>
    <r>
      <rPr>
        <i/>
        <sz val="9"/>
        <color indexed="63"/>
        <rFont val="Arial"/>
        <family val="2"/>
        <charset val="238"/>
      </rPr>
      <t xml:space="preserve">below 25 years </t>
    </r>
  </si>
  <si>
    <r>
      <t xml:space="preserve">W wieku                                                                                                                                                                                                          </t>
    </r>
    <r>
      <rPr>
        <i/>
        <sz val="9"/>
        <color indexed="63"/>
        <rFont val="Arial"/>
        <family val="2"/>
        <charset val="238"/>
      </rPr>
      <t xml:space="preserve">At age </t>
    </r>
  </si>
  <si>
    <r>
      <t xml:space="preserve">WYSZCZEGÓLNIENIE                                                            </t>
    </r>
    <r>
      <rPr>
        <i/>
        <sz val="9"/>
        <color indexed="63"/>
        <rFont val="Arial"/>
        <family val="2"/>
        <charset val="238"/>
      </rPr>
      <t xml:space="preserve">SPECIFICATION </t>
    </r>
  </si>
  <si>
    <r>
      <t xml:space="preserve">WYSZCZEGÓLNIENIE                                            </t>
    </r>
    <r>
      <rPr>
        <i/>
        <sz val="9"/>
        <color indexed="63"/>
        <rFont val="Arial"/>
        <family val="2"/>
        <charset val="238"/>
      </rPr>
      <t xml:space="preserve">SPECIFICATION </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</si>
  <si>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</si>
  <si>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 xml:space="preserve">tertiary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</si>
  <si>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</si>
  <si>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 xml:space="preserve">basic vocational </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</si>
  <si>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</si>
  <si>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</si>
  <si>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</si>
  <si>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</si>
  <si>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Mieszkania                                                                                </t>
    </r>
    <r>
      <rPr>
        <i/>
        <sz val="9"/>
        <color indexed="63"/>
        <rFont val="Arial"/>
        <family val="2"/>
        <charset val="238"/>
      </rPr>
      <t xml:space="preserve">Dwellings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</si>
  <si>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</si>
  <si>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 private construction </t>
    </r>
  </si>
  <si>
    <r>
      <t xml:space="preserve">budownictwo indywidualne               </t>
    </r>
    <r>
      <rPr>
        <i/>
        <sz val="9"/>
        <color indexed="63"/>
        <rFont val="Arial"/>
        <family val="2"/>
        <charset val="238"/>
      </rPr>
      <t xml:space="preserve">private construction </t>
    </r>
  </si>
  <si>
    <t>WYBRANE  WSKAŹNIKI OGÓLNOPOLSKIE
SELECTED  INDICATORS  FOR  POLAND</t>
  </si>
  <si>
    <t>PODSTAWOWE  DANE  O  WOJEWÓDZTWACH
BASIC  DATA  ON  VOIVODSHIPS</t>
  </si>
  <si>
    <r>
      <t xml:space="preserve">WYSZCZEGÓLNIENIE                                                        </t>
    </r>
    <r>
      <rPr>
        <i/>
        <sz val="9"/>
        <color indexed="63"/>
        <rFont val="Arial"/>
        <family val="2"/>
        <charset val="238"/>
      </rPr>
      <t xml:space="preserve">SPECIFICATION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</si>
  <si>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</si>
  <si>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</si>
  <si>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</si>
  <si>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</si>
  <si>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</si>
  <si>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 xml:space="preserve">against property </t>
    </r>
  </si>
  <si>
    <r>
      <t>powiaty</t>
    </r>
    <r>
      <rPr>
        <sz val="9"/>
        <rFont val="Arial"/>
        <family val="2"/>
        <charset val="238"/>
      </rPr>
      <t xml:space="preserve">   </t>
    </r>
    <r>
      <rPr>
        <i/>
        <sz val="9"/>
        <rFont val="Arial"/>
        <family val="2"/>
        <charset val="238"/>
      </rPr>
      <t>powiats</t>
    </r>
  </si>
  <si>
    <r>
      <t xml:space="preserve">powiaty </t>
    </r>
    <r>
      <rPr>
        <i/>
        <sz val="9"/>
        <rFont val="Arial"/>
        <family val="2"/>
        <charset val="238"/>
      </rPr>
      <t xml:space="preserve">  powiats</t>
    </r>
  </si>
  <si>
    <r>
      <t xml:space="preserve">drogowe                </t>
    </r>
    <r>
      <rPr>
        <i/>
        <sz val="9"/>
        <color indexed="63"/>
        <rFont val="Arial"/>
        <family val="2"/>
        <charset val="238"/>
      </rPr>
      <t xml:space="preserve">traffic </t>
    </r>
  </si>
  <si>
    <r>
      <t xml:space="preserve">w %      </t>
    </r>
    <r>
      <rPr>
        <i/>
        <sz val="9"/>
        <color indexed="63"/>
        <rFont val="Arial"/>
        <family val="2"/>
        <charset val="238"/>
      </rPr>
      <t xml:space="preserve"> in %</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</si>
  <si>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</si>
  <si>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Ogółem </t>
    </r>
    <r>
      <rPr>
        <i/>
        <sz val="9"/>
        <color indexed="63"/>
        <rFont val="Arial"/>
        <family val="2"/>
        <charset val="238"/>
      </rPr>
      <t xml:space="preserve">Grand total </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</si>
  <si>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</si>
  <si>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vertAlign val="superscript"/>
        <sz val="9"/>
        <color indexed="63"/>
        <rFont val="Arial"/>
        <family val="2"/>
        <charset val="238"/>
      </rPr>
      <t xml:space="preserve">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</si>
  <si>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</si>
  <si>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</si>
  <si>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</si>
  <si>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</si>
  <si>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</si>
  <si>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                          z udziałem kapitału     zagranicz-nego       </t>
    </r>
    <r>
      <rPr>
        <i/>
        <sz val="9"/>
        <color indexed="63"/>
        <rFont val="Arial"/>
        <family val="2"/>
        <charset val="238"/>
      </rPr>
      <t xml:space="preserve">     with         foreign capital participa-tion </t>
    </r>
  </si>
  <si>
    <t xml:space="preserve">VOIVODSHIP </t>
  </si>
  <si>
    <t xml:space="preserve">Podregiony:   Subregions: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</si>
  <si>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</si>
  <si>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</si>
  <si>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Osoby prawne               i jednostki organiza-cyjne niemające osobowości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</si>
  <si>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</si>
  <si>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</si>
  <si>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spółki handlowe </t>
    </r>
    <r>
      <rPr>
        <i/>
        <sz val="9"/>
        <color indexed="63"/>
        <rFont val="Arial"/>
        <family val="2"/>
        <charset val="238"/>
      </rPr>
      <t xml:space="preserve">commercial companies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</si>
  <si>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</si>
  <si>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</si>
  <si>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z udziałem kapitału     zagranicz-nego           </t>
    </r>
    <r>
      <rPr>
        <i/>
        <sz val="9"/>
        <color indexed="63"/>
        <rFont val="Arial"/>
        <family val="2"/>
        <charset val="238"/>
      </rPr>
      <t xml:space="preserve">  with         foreign capital participa-      tion </t>
    </r>
  </si>
  <si>
    <t>Podregiony  dok.:  </t>
  </si>
  <si>
    <t xml:space="preserve"> Subregions: </t>
  </si>
  <si>
    <r>
      <t xml:space="preserve">  przemysł</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</si>
  <si>
    <r>
      <t xml:space="preserve">budow-        nictwo  </t>
    </r>
    <r>
      <rPr>
        <i/>
        <sz val="9"/>
        <color indexed="63"/>
        <rFont val="Arial"/>
        <family val="2"/>
        <charset val="238"/>
      </rPr>
      <t xml:space="preserve">constru-ction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</si>
  <si>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</si>
  <si>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</si>
  <si>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zakwate-rowanie          i gastro-nomia</t>
    </r>
    <r>
      <rPr>
        <vertAlign val="superscript"/>
        <sz val="9"/>
        <color indexed="8"/>
        <rFont val="Czcionka tekstu podstawowego"/>
        <charset val="238"/>
      </rPr>
      <t xml:space="preserve"> ∆ </t>
    </r>
    <r>
      <rPr>
        <i/>
        <sz val="9"/>
        <color indexed="8"/>
        <rFont val="Czcionka tekstu podstawowego"/>
        <charset val="238"/>
      </rPr>
      <t xml:space="preserve">accommo-dation       and        catering </t>
    </r>
    <r>
      <rPr>
        <i/>
        <vertAlign val="superscript"/>
        <sz val="9"/>
        <color indexed="8"/>
        <rFont val="Czcionka tekstu podstawowego"/>
        <charset val="238"/>
      </rPr>
      <t>∆</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</si>
  <si>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</si>
  <si>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</si>
  <si>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sz val="9"/>
        <color indexed="63"/>
        <rFont val="Arial"/>
        <family val="2"/>
        <charset val="238"/>
      </rPr>
      <t>real estate activities</t>
    </r>
  </si>
  <si>
    <r>
      <t xml:space="preserve">działalność profesjo-nalna, naukowa       i techniczna </t>
    </r>
    <r>
      <rPr>
        <i/>
        <sz val="9"/>
        <color indexed="8"/>
        <rFont val="Czcionka tekstu podstawowego"/>
        <charset val="238"/>
      </rPr>
      <t>professio-nal, scientific and technical activities</t>
    </r>
  </si>
  <si>
    <r>
      <t xml:space="preserve">administro-wanie           i działal-ność wspiera-            jąca </t>
    </r>
    <r>
      <rPr>
        <vertAlign val="superscript"/>
        <sz val="9"/>
        <color indexed="8"/>
        <rFont val="Czcionka tekstu podstawowego"/>
        <charset val="238"/>
      </rPr>
      <t xml:space="preserve">∆ </t>
    </r>
    <r>
      <rPr>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</si>
  <si>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enter-tainment and recreation</t>
    </r>
  </si>
  <si>
    <r>
      <t xml:space="preserve">  przetwór-stwo przemys-łowe          </t>
    </r>
    <r>
      <rPr>
        <i/>
        <sz val="9"/>
        <color indexed="63"/>
        <rFont val="Arial"/>
        <family val="2"/>
        <charset val="238"/>
      </rPr>
      <t xml:space="preserve">manufac- turing </t>
    </r>
  </si>
  <si>
    <r>
      <t xml:space="preserve">przemysł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 xml:space="preserve">b </t>
    </r>
  </si>
  <si>
    <r>
      <t xml:space="preserve">budow-         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</si>
  <si>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</si>
  <si>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</si>
  <si>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</si>
  <si>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</si>
  <si>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działal-        ność profesjo-nalna, naukowa         i techniczna </t>
    </r>
    <r>
      <rPr>
        <i/>
        <sz val="9"/>
        <color indexed="8"/>
        <rFont val="Czcionka tekstu podstawowego"/>
        <charset val="238"/>
      </rPr>
      <t>professio-nal,            scientific           and technical activities</t>
    </r>
  </si>
  <si>
    <r>
      <t xml:space="preserve">administro-wanie           i działal-        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</si>
  <si>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     ność związana      z kulturą, rozrywką         i rekreacją </t>
    </r>
    <r>
      <rPr>
        <i/>
        <sz val="9"/>
        <color indexed="8"/>
        <rFont val="Czcionka tekstu podstawowego"/>
        <charset val="238"/>
      </rPr>
      <t>arts, enter-tainment and recreation</t>
    </r>
  </si>
  <si>
    <t xml:space="preserve">PODSTAWOWE  DANE  OGÓLNOPOLSKIE </t>
  </si>
  <si>
    <t xml:space="preserve">BASIC  DATA  FOR  POLAND </t>
  </si>
  <si>
    <t xml:space="preserve">                 SELECTED  INDICATORS  FOR  POLAND </t>
  </si>
  <si>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</si>
  <si>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Produkt Krajowy Brutto</t>
    </r>
    <r>
      <rPr>
        <vertAlign val="superscript"/>
        <sz val="9"/>
        <color indexed="63"/>
        <rFont val="Arial"/>
        <family val="2"/>
        <charset val="238"/>
      </rPr>
      <t xml:space="preserve"> </t>
    </r>
    <r>
      <rPr>
        <i/>
        <vertAlign val="superscript"/>
        <sz val="9"/>
        <color indexed="63"/>
        <rFont val="Arial"/>
        <family val="2"/>
        <charset val="238"/>
      </rPr>
      <t xml:space="preserve">a </t>
    </r>
    <r>
      <rPr>
        <i/>
        <sz val="9"/>
        <color indexed="63"/>
        <rFont val="Arial"/>
        <family val="2"/>
        <charset val="238"/>
      </rPr>
      <t xml:space="preserve">Gross Domestic           Produkt </t>
    </r>
    <r>
      <rPr>
        <i/>
        <vertAlign val="superscript"/>
        <sz val="9"/>
        <color indexed="63"/>
        <rFont val="Arial"/>
        <family val="2"/>
        <charset val="238"/>
      </rPr>
      <t xml:space="preserve">a </t>
    </r>
  </si>
  <si>
    <r>
      <t xml:space="preserve">Stopa bezrobocia rejestro-wanego </t>
    </r>
    <r>
      <rPr>
        <i/>
        <vertAlign val="superscript"/>
        <sz val="9"/>
        <color indexed="63"/>
        <rFont val="Arial"/>
        <family val="2"/>
        <charset val="238"/>
      </rPr>
      <t>bc</t>
    </r>
    <r>
      <rPr>
        <i/>
        <sz val="9"/>
        <color indexed="63"/>
        <rFont val="Arial"/>
        <family val="2"/>
        <charset val="238"/>
      </rPr>
      <t xml:space="preserve"> </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bc</t>
    </r>
    <r>
      <rPr>
        <i/>
        <sz val="9"/>
        <color indexed="63"/>
        <rFont val="Arial"/>
        <family val="2"/>
        <charset val="238"/>
      </rPr>
      <t xml:space="preserve"> in % </t>
    </r>
  </si>
  <si>
    <r>
      <t xml:space="preserve">Przeciętne miesięczne wynagrodzenia                                                                                                                              </t>
    </r>
    <r>
      <rPr>
        <i/>
        <sz val="9"/>
        <color indexed="63"/>
        <rFont val="Arial"/>
        <family val="2"/>
        <charset val="238"/>
      </rPr>
      <t xml:space="preserve">Average monthly wages and salaries </t>
    </r>
  </si>
  <si>
    <r>
      <t xml:space="preserve">wartość dodana brutto              </t>
    </r>
    <r>
      <rPr>
        <i/>
        <sz val="9"/>
        <color indexed="63"/>
        <rFont val="Arial"/>
        <family val="2"/>
        <charset val="238"/>
      </rPr>
      <t xml:space="preserve">gross           value         added </t>
    </r>
  </si>
  <si>
    <r>
      <t>w gospodarce narodowej</t>
    </r>
    <r>
      <rPr>
        <i/>
        <vertAlign val="superscript"/>
        <sz val="9"/>
        <color indexed="63"/>
        <rFont val="Arial"/>
        <family val="2"/>
        <charset val="238"/>
      </rPr>
      <t xml:space="preserve"> a                                                                                 </t>
    </r>
    <r>
      <rPr>
        <i/>
        <sz val="9"/>
        <color indexed="63"/>
        <rFont val="Arial"/>
        <family val="2"/>
        <charset val="238"/>
      </rPr>
      <t xml:space="preserve">in national economy </t>
    </r>
    <r>
      <rPr>
        <i/>
        <vertAlign val="superscript"/>
        <sz val="9"/>
        <color indexed="63"/>
        <rFont val="Arial"/>
        <family val="2"/>
        <charset val="238"/>
      </rPr>
      <t xml:space="preserve">a </t>
    </r>
  </si>
  <si>
    <r>
      <t xml:space="preserve">w sektorze przedsiębiorstw                                                   </t>
    </r>
    <r>
      <rPr>
        <i/>
        <sz val="9"/>
        <color indexed="63"/>
        <rFont val="Arial"/>
        <family val="2"/>
        <charset val="238"/>
      </rPr>
      <t xml:space="preserve">in enterprise sector </t>
    </r>
  </si>
  <si>
    <r>
      <t xml:space="preserve">brutto                                    </t>
    </r>
    <r>
      <rPr>
        <i/>
        <sz val="9"/>
        <color indexed="63"/>
        <rFont val="Arial"/>
        <family val="2"/>
        <charset val="238"/>
      </rPr>
      <t xml:space="preserve">gross </t>
    </r>
  </si>
  <si>
    <r>
      <t xml:space="preserve">brutto bez nagród               rocznych </t>
    </r>
    <r>
      <rPr>
        <vertAlign val="superscript"/>
        <sz val="9"/>
        <color indexed="63"/>
        <rFont val="Arial"/>
        <family val="2"/>
        <charset val="238"/>
      </rPr>
      <t xml:space="preserve">d                                      </t>
    </r>
    <r>
      <rPr>
        <i/>
        <sz val="9"/>
        <color indexed="63"/>
        <rFont val="Arial"/>
        <family val="2"/>
        <charset val="238"/>
      </rPr>
      <t xml:space="preserve">gross excluding              annual bonuses </t>
    </r>
    <r>
      <rPr>
        <i/>
        <vertAlign val="superscript"/>
        <sz val="9"/>
        <color indexed="63"/>
        <rFont val="Arial"/>
        <family val="2"/>
        <charset val="238"/>
      </rPr>
      <t xml:space="preserve">d </t>
    </r>
  </si>
  <si>
    <r>
      <t xml:space="preserve">brutto                                 </t>
    </r>
    <r>
      <rPr>
        <i/>
        <sz val="9"/>
        <color indexed="63"/>
        <rFont val="Arial"/>
        <family val="2"/>
        <charset val="238"/>
      </rPr>
      <t xml:space="preserve">gross </t>
    </r>
  </si>
  <si>
    <r>
      <t xml:space="preserve">brutto bez wypłat z zysku </t>
    </r>
    <r>
      <rPr>
        <i/>
        <sz val="9"/>
        <color indexed="63"/>
        <rFont val="Arial"/>
        <family val="2"/>
        <charset val="238"/>
      </rPr>
      <t xml:space="preserve">gross exclusive            payment from profit </t>
    </r>
  </si>
  <si>
    <r>
      <t xml:space="preserve">w zł                    </t>
    </r>
    <r>
      <rPr>
        <i/>
        <sz val="9"/>
        <color indexed="63"/>
        <rFont val="Arial"/>
        <family val="2"/>
        <charset val="238"/>
      </rPr>
      <t xml:space="preserve">in zl </t>
    </r>
  </si>
  <si>
    <t xml:space="preserve">                 SELECTED  INDICATORS  FOR  POLAND  (cont.) </t>
  </si>
  <si>
    <r>
      <t xml:space="preserve">OKRESY                                      </t>
    </r>
    <r>
      <rPr>
        <i/>
        <sz val="9"/>
        <color indexed="63"/>
        <rFont val="Arial"/>
        <family val="2"/>
        <charset val="238"/>
      </rPr>
      <t>PERIODS</t>
    </r>
    <r>
      <rPr>
        <sz val="9"/>
        <color indexed="63"/>
        <rFont val="Arial"/>
        <family val="2"/>
        <charset val="238"/>
      </rPr>
      <t xml:space="preserve"> </t>
    </r>
  </si>
  <si>
    <r>
      <t xml:space="preserve">Wskaźnik cen                                                                                                                                                                                                                                          </t>
    </r>
    <r>
      <rPr>
        <i/>
        <sz val="9"/>
        <color indexed="63"/>
        <rFont val="Arial"/>
        <family val="2"/>
        <charset val="238"/>
      </rPr>
      <t xml:space="preserve">Price indices </t>
    </r>
  </si>
  <si>
    <r>
      <t>A</t>
    </r>
    <r>
      <rPr>
        <sz val="9"/>
        <rFont val="Arial"/>
        <family val="2"/>
        <charset val="238"/>
      </rPr>
      <t xml:space="preserve"> - analogiczny okres roku</t>
    </r>
  </si>
  <si>
    <t xml:space="preserve">      of previous year = 100</t>
  </si>
  <si>
    <r>
      <t>produkcji sprzedanej przemysłu</t>
    </r>
    <r>
      <rPr>
        <i/>
        <vertAlign val="superscript"/>
        <sz val="9"/>
        <color indexed="63"/>
        <rFont val="Arial"/>
        <family val="2"/>
        <charset val="238"/>
      </rPr>
      <t xml:space="preserve"> b                                                                                                                                                                                                                     </t>
    </r>
    <r>
      <rPr>
        <i/>
        <sz val="9"/>
        <color indexed="63"/>
        <rFont val="Arial"/>
        <family val="2"/>
        <charset val="238"/>
      </rPr>
      <t xml:space="preserve">of sold production of industry </t>
    </r>
    <r>
      <rPr>
        <i/>
        <vertAlign val="superscript"/>
        <sz val="9"/>
        <color indexed="63"/>
        <rFont val="Arial"/>
        <family val="2"/>
        <charset val="238"/>
      </rPr>
      <t xml:space="preserve">b </t>
    </r>
  </si>
  <si>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</si>
  <si>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</si>
  <si>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</si>
  <si>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r>
      <t xml:space="preserve">ogółem                                                  </t>
    </r>
    <r>
      <rPr>
        <i/>
        <sz val="9"/>
        <color indexed="63"/>
        <rFont val="Arial"/>
        <family val="2"/>
        <charset val="238"/>
      </rPr>
      <t xml:space="preserve">total </t>
    </r>
  </si>
  <si>
    <r>
      <t xml:space="preserve">górnictwo  i wydobywanie                </t>
    </r>
    <r>
      <rPr>
        <i/>
        <sz val="9"/>
        <color indexed="63"/>
        <rFont val="Arial"/>
        <family val="2"/>
        <charset val="238"/>
      </rPr>
      <t xml:space="preserve">mining and quarrying </t>
    </r>
  </si>
  <si>
    <r>
      <t>przetwórstwo przemysłowe  </t>
    </r>
    <r>
      <rPr>
        <i/>
        <sz val="9"/>
        <color indexed="63"/>
        <rFont val="Arial"/>
        <family val="2"/>
        <charset val="238"/>
      </rPr>
      <t xml:space="preserve">manufacturing  </t>
    </r>
  </si>
  <si>
    <t xml:space="preserve">     December of previous year = 100</t>
  </si>
  <si>
    <t xml:space="preserve">C </t>
  </si>
  <si>
    <r>
      <t xml:space="preserve">OKRESY                                           </t>
    </r>
    <r>
      <rPr>
        <i/>
        <sz val="9"/>
        <color indexed="63"/>
        <rFont val="Arial"/>
        <family val="2"/>
        <charset val="238"/>
      </rPr>
      <t xml:space="preserve">PERIODS </t>
    </r>
  </si>
  <si>
    <r>
      <t xml:space="preserve">Wskaźnik cen  (dok.)                                                                                                                                                                   </t>
    </r>
    <r>
      <rPr>
        <i/>
        <sz val="9"/>
        <color indexed="63"/>
        <rFont val="Arial"/>
        <family val="2"/>
        <charset val="238"/>
      </rPr>
      <t xml:space="preserve">Price indices  (cont.) </t>
    </r>
  </si>
  <si>
    <r>
      <t xml:space="preserve">Średnia cena skupu         za 1 dt w zł                       (bez siewnego)         </t>
    </r>
    <r>
      <rPr>
        <i/>
        <sz val="9"/>
        <color indexed="63"/>
        <rFont val="Arial"/>
        <family val="2"/>
        <charset val="238"/>
      </rPr>
      <t xml:space="preserve">Average                  procurement price         per 1 dt in zl                 (excluding sowing      seed) </t>
    </r>
  </si>
  <si>
    <r>
      <t>produkcji sprzedanej przemysłu</t>
    </r>
    <r>
      <rPr>
        <i/>
        <sz val="9"/>
        <color indexed="63"/>
        <rFont val="Arial"/>
        <family val="2"/>
        <charset val="238"/>
      </rPr>
      <t xml:space="preserve"> </t>
    </r>
    <r>
      <rPr>
        <i/>
        <vertAlign val="superscript"/>
        <sz val="9"/>
        <color indexed="63"/>
        <rFont val="Times New Roman"/>
        <family val="1"/>
        <charset val="238"/>
      </rPr>
      <t xml:space="preserve">a </t>
    </r>
    <r>
      <rPr>
        <sz val="9"/>
        <color indexed="63"/>
        <rFont val="Arial"/>
        <family val="2"/>
        <charset val="238"/>
      </rPr>
      <t xml:space="preserve"> (dok.)                                                                  </t>
    </r>
    <r>
      <rPr>
        <i/>
        <sz val="9"/>
        <color indexed="63"/>
        <rFont val="Arial"/>
        <family val="2"/>
        <charset val="238"/>
      </rPr>
      <t xml:space="preserve">of sold production of industry </t>
    </r>
    <r>
      <rPr>
        <i/>
        <vertAlign val="superscript"/>
        <sz val="9"/>
        <color indexed="63"/>
        <rFont val="Arial"/>
        <family val="2"/>
        <charset val="238"/>
      </rPr>
      <t xml:space="preserve">a </t>
    </r>
    <r>
      <rPr>
        <i/>
        <sz val="9"/>
        <color indexed="63"/>
        <rFont val="Arial"/>
        <family val="2"/>
        <charset val="238"/>
      </rPr>
      <t xml:space="preserve">(cont.) </t>
    </r>
  </si>
  <si>
    <r>
      <t xml:space="preserve">produkcji budowlano-                               -montażowej </t>
    </r>
    <r>
      <rPr>
        <vertAlign val="superscript"/>
        <sz val="9"/>
        <color indexed="63"/>
        <rFont val="Arial"/>
        <family val="2"/>
        <charset val="238"/>
      </rPr>
      <t xml:space="preserve">a                                                               </t>
    </r>
    <r>
      <rPr>
        <i/>
        <sz val="9"/>
        <color indexed="63"/>
        <rFont val="Arial"/>
        <family val="2"/>
        <charset val="238"/>
      </rPr>
      <t xml:space="preserve">of construction                                         and assembly production </t>
    </r>
    <r>
      <rPr>
        <i/>
        <vertAlign val="superscript"/>
        <sz val="9"/>
        <color indexed="63"/>
        <rFont val="Arial"/>
        <family val="2"/>
        <charset val="238"/>
      </rPr>
      <t>a</t>
    </r>
  </si>
  <si>
    <t xml:space="preserve">      poprzedniego = 100</t>
  </si>
  <si>
    <r>
      <t xml:space="preserve">      </t>
    </r>
    <r>
      <rPr>
        <i/>
        <sz val="9"/>
        <rFont val="Arial"/>
        <family val="2"/>
        <charset val="238"/>
      </rPr>
      <t xml:space="preserve">corresponding period   </t>
    </r>
  </si>
  <si>
    <r>
      <t xml:space="preserve">wytwarzanie i zaopatrywanie                 w energię elektryczną, gaz, parę wodną i gorącą wodę </t>
    </r>
    <r>
      <rPr>
        <vertAlign val="superscript"/>
        <sz val="9"/>
        <color indexed="63"/>
        <rFont val="Arial"/>
        <family val="2"/>
        <charset val="238"/>
      </rPr>
      <t xml:space="preserve">∆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</si>
  <si>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</si>
  <si>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żyta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</si>
  <si>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</si>
  <si>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</si>
  <si>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Nakłady                           inwestycyjne </t>
    </r>
    <r>
      <rPr>
        <i/>
        <vertAlign val="superscript"/>
        <sz val="9"/>
        <color indexed="63"/>
        <rFont val="Arial"/>
        <family val="2"/>
        <charset val="238"/>
      </rPr>
      <t xml:space="preserve">bc </t>
    </r>
    <r>
      <rPr>
        <i/>
        <sz val="9"/>
        <color indexed="63"/>
        <rFont val="Arial"/>
        <family val="2"/>
        <charset val="238"/>
      </rPr>
      <t xml:space="preserve">Investment           outlays </t>
    </r>
    <r>
      <rPr>
        <i/>
        <vertAlign val="superscript"/>
        <sz val="9"/>
        <color indexed="63"/>
        <rFont val="Arial"/>
        <family val="2"/>
        <charset val="238"/>
      </rPr>
      <t>bc</t>
    </r>
    <r>
      <rPr>
        <i/>
        <sz val="9"/>
        <color indexed="63"/>
        <rFont val="Arial"/>
        <family val="2"/>
        <charset val="238"/>
      </rPr>
      <t xml:space="preserve"> </t>
    </r>
  </si>
  <si>
    <r>
      <t>Wynik budżetu         państwa</t>
    </r>
    <r>
      <rPr>
        <vertAlign val="superscript"/>
        <sz val="9"/>
        <color indexed="63"/>
        <rFont val="Arial"/>
        <family val="2"/>
        <charset val="238"/>
      </rPr>
      <t xml:space="preserve"> b</t>
    </r>
    <r>
      <rPr>
        <sz val="9"/>
        <color indexed="63"/>
        <rFont val="Arial"/>
        <family val="2"/>
        <charset val="238"/>
      </rPr>
      <t xml:space="preserve">                        w mln zł                              </t>
    </r>
    <r>
      <rPr>
        <i/>
        <sz val="9"/>
        <color indexed="63"/>
        <rFont val="Arial"/>
        <family val="2"/>
        <charset val="238"/>
      </rPr>
      <t xml:space="preserve">State budget                        in balance </t>
    </r>
    <r>
      <rPr>
        <i/>
        <vertAlign val="superscript"/>
        <sz val="9"/>
        <color indexed="63"/>
        <rFont val="Arial"/>
        <family val="2"/>
        <charset val="238"/>
      </rPr>
      <t>b</t>
    </r>
    <r>
      <rPr>
        <i/>
        <sz val="9"/>
        <color indexed="63"/>
        <rFont val="Arial"/>
        <family val="2"/>
        <charset val="238"/>
      </rPr>
      <t xml:space="preserve">                        in mln zl </t>
    </r>
  </si>
  <si>
    <r>
      <t xml:space="preserve">przemysłu </t>
    </r>
    <r>
      <rPr>
        <i/>
        <vertAlign val="superscript"/>
        <sz val="9"/>
        <color indexed="63"/>
        <rFont val="Arial"/>
        <family val="2"/>
        <charset val="238"/>
      </rPr>
      <t xml:space="preserve">d                                                                                 </t>
    </r>
    <r>
      <rPr>
        <i/>
        <sz val="9"/>
        <color indexed="63"/>
        <rFont val="Arial"/>
        <family val="2"/>
        <charset val="238"/>
      </rPr>
      <t xml:space="preserve">industry </t>
    </r>
    <r>
      <rPr>
        <i/>
        <vertAlign val="superscript"/>
        <sz val="9"/>
        <color indexed="63"/>
        <rFont val="Arial"/>
        <family val="2"/>
        <charset val="238"/>
      </rPr>
      <t>d</t>
    </r>
    <r>
      <rPr>
        <i/>
        <sz val="9"/>
        <color indexed="63"/>
        <rFont val="Arial"/>
        <family val="2"/>
        <charset val="238"/>
      </rPr>
      <t xml:space="preserve"> </t>
    </r>
  </si>
  <si>
    <r>
      <t xml:space="preserve">WOJEWÓDZTWA </t>
    </r>
    <r>
      <rPr>
        <i/>
        <sz val="9"/>
        <color indexed="63"/>
        <rFont val="Arial"/>
        <family val="2"/>
        <charset val="238"/>
      </rPr>
      <t xml:space="preserve">VOIVODSHIPS </t>
    </r>
  </si>
  <si>
    <r>
      <t xml:space="preserve">Małżeń-stwa </t>
    </r>
    <r>
      <rPr>
        <i/>
        <sz val="9"/>
        <color indexed="63"/>
        <rFont val="Arial"/>
        <family val="2"/>
        <charset val="238"/>
      </rPr>
      <t xml:space="preserve">Marriages </t>
    </r>
  </si>
  <si>
    <r>
      <t xml:space="preserve">w liczbach bezwzględnych
 </t>
    </r>
    <r>
      <rPr>
        <i/>
        <sz val="9"/>
        <color indexed="63"/>
        <rFont val="Arial"/>
        <family val="2"/>
        <charset val="238"/>
      </rPr>
      <t>in absolute numbers</t>
    </r>
  </si>
  <si>
    <r>
      <t xml:space="preserve">na 1000 ludności  
</t>
    </r>
    <r>
      <rPr>
        <i/>
        <sz val="9"/>
        <color indexed="63"/>
        <rFont val="Arial"/>
        <family val="2"/>
        <charset val="238"/>
      </rPr>
      <t xml:space="preserve">per 1000 population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</si>
  <si>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</si>
  <si>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</si>
  <si>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</si>
  <si>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</si>
  <si>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</si>
  <si>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</si>
  <si>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</si>
  <si>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</si>
  <si>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</si>
  <si>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</si>
  <si>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</si>
  <si>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</si>
  <si>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</si>
  <si>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</si>
  <si>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</si>
  <si>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</si>
  <si>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</si>
  <si>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</si>
  <si>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t xml:space="preserve">ogółem                                                     </t>
    </r>
    <r>
      <rPr>
        <i/>
        <sz val="9"/>
        <color indexed="63"/>
        <rFont val="Arial"/>
        <family val="2"/>
        <charset val="238"/>
      </rPr>
      <t xml:space="preserve">grand  total </t>
    </r>
  </si>
  <si>
    <r>
      <t xml:space="preserve">w % cywilnej ludności aktywnej zawodowo </t>
    </r>
    <r>
      <rPr>
        <vertAlign val="superscript"/>
        <sz val="9"/>
        <color indexed="63"/>
        <rFont val="Arial"/>
        <family val="2"/>
        <charset val="238"/>
      </rPr>
      <t xml:space="preserve">a                                 </t>
    </r>
    <r>
      <rPr>
        <i/>
        <sz val="9"/>
        <color indexed="63"/>
        <rFont val="Arial"/>
        <family val="2"/>
        <charset val="238"/>
      </rPr>
      <t>in % of civil economically active  population</t>
    </r>
    <r>
      <rPr>
        <i/>
        <vertAlign val="superscript"/>
        <sz val="9"/>
        <color indexed="63"/>
        <rFont val="Arial"/>
        <family val="2"/>
        <charset val="238"/>
      </rPr>
      <t xml:space="preserve"> a</t>
    </r>
    <r>
      <rPr>
        <i/>
        <sz val="9"/>
        <color indexed="63"/>
        <rFont val="Arial"/>
        <family val="2"/>
        <charset val="238"/>
      </rPr>
      <t xml:space="preserve"> </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</si>
  <si>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</si>
  <si>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wyrejestrowani </t>
    </r>
    <r>
      <rPr>
        <i/>
        <sz val="9"/>
        <color indexed="63"/>
        <rFont val="Arial"/>
        <family val="2"/>
        <charset val="238"/>
      </rPr>
      <t>removed from unemployment rolls</t>
    </r>
  </si>
  <si>
    <r>
      <t xml:space="preserve">w tysiącach </t>
    </r>
    <r>
      <rPr>
        <i/>
        <sz val="9"/>
        <color indexed="63"/>
        <rFont val="Arial"/>
        <family val="2"/>
        <charset val="238"/>
      </rPr>
      <t xml:space="preserve">                                                    in thousand</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</si>
  <si>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</si>
  <si>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</si>
  <si>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t xml:space="preserve">               BASIC  DATA  ON  VOIVODSHIPS  (cont.) </t>
  </si>
  <si>
    <r>
      <t xml:space="preserve">WOJEWÓDZTWA                                </t>
    </r>
    <r>
      <rPr>
        <i/>
        <sz val="9"/>
        <color indexed="63"/>
        <rFont val="Arial"/>
        <family val="2"/>
        <charset val="238"/>
      </rPr>
      <t>VOIVODSHIPS</t>
    </r>
    <r>
      <rPr>
        <sz val="9"/>
        <color indexed="63"/>
        <rFont val="Arial"/>
        <family val="2"/>
        <charset val="238"/>
      </rPr>
      <t xml:space="preserve"> </t>
    </r>
  </si>
  <si>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</si>
  <si>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</si>
  <si>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ziemniaki jadalne                         </t>
    </r>
    <r>
      <rPr>
        <i/>
        <sz val="9"/>
        <color indexed="63"/>
        <rFont val="Arial"/>
        <family val="2"/>
        <charset val="238"/>
      </rPr>
      <t xml:space="preserve">edible potatoes </t>
    </r>
  </si>
  <si>
    <r>
      <t xml:space="preserve">prosię na chów                              </t>
    </r>
    <r>
      <rPr>
        <i/>
        <sz val="9"/>
        <color indexed="63"/>
        <rFont val="Arial"/>
        <family val="2"/>
        <charset val="238"/>
      </rPr>
      <t xml:space="preserve">piglet </t>
    </r>
  </si>
  <si>
    <r>
      <t xml:space="preserve">w zł                       za 1dt                 </t>
    </r>
    <r>
      <rPr>
        <i/>
        <sz val="9"/>
        <color indexed="63"/>
        <rFont val="Arial"/>
        <family val="2"/>
        <charset val="238"/>
      </rPr>
      <t xml:space="preserve">in zl                       per dt </t>
    </r>
  </si>
  <si>
    <r>
      <t xml:space="preserve">w zł                    za 1dt                </t>
    </r>
    <r>
      <rPr>
        <i/>
        <sz val="9"/>
        <color indexed="63"/>
        <rFont val="Arial"/>
        <family val="2"/>
        <charset val="238"/>
      </rPr>
      <t xml:space="preserve">in zl                  per dt </t>
    </r>
  </si>
  <si>
    <r>
      <t xml:space="preserve">w zł                        za 1dt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</si>
  <si>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</si>
  <si>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t>Dolnośląskie</t>
  </si>
  <si>
    <t xml:space="preserve">Łódzkie </t>
  </si>
  <si>
    <r>
      <t xml:space="preserve">WOJEWÓDZTWA                                           </t>
    </r>
    <r>
      <rPr>
        <i/>
        <sz val="9"/>
        <color indexed="63"/>
        <rFont val="Arial"/>
        <family val="2"/>
        <charset val="238"/>
      </rPr>
      <t>VOIVODSHIPS</t>
    </r>
  </si>
  <si>
    <r>
      <t xml:space="preserve">bydło                                                 </t>
    </r>
    <r>
      <rPr>
        <i/>
        <sz val="9"/>
        <color indexed="63"/>
        <rFont val="Arial"/>
        <family val="2"/>
        <charset val="238"/>
      </rPr>
      <t xml:space="preserve">cattle </t>
    </r>
  </si>
  <si>
    <r>
      <t xml:space="preserve">krowy                                              </t>
    </r>
    <r>
      <rPr>
        <i/>
        <sz val="9"/>
        <color indexed="63"/>
        <rFont val="Arial"/>
        <family val="2"/>
        <charset val="238"/>
      </rPr>
      <t xml:space="preserve">cows </t>
    </r>
  </si>
  <si>
    <r>
      <t xml:space="preserve">trzoda chlewna                           </t>
    </r>
    <r>
      <rPr>
        <i/>
        <sz val="9"/>
        <color indexed="63"/>
        <rFont val="Arial"/>
        <family val="2"/>
        <charset val="238"/>
      </rPr>
      <t xml:space="preserve">pigs </t>
    </r>
  </si>
  <si>
    <r>
      <t xml:space="preserve">lochy na chów                             </t>
    </r>
    <r>
      <rPr>
        <i/>
        <sz val="9"/>
        <color indexed="63"/>
        <rFont val="Arial"/>
        <family val="2"/>
        <charset val="238"/>
      </rPr>
      <t xml:space="preserve">sows  for breeding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</si>
  <si>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</si>
  <si>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</si>
  <si>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</si>
  <si>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</si>
  <si>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t xml:space="preserve">                BASIC  DATA  ON  VOIVODSHIPS  (cont.) </t>
  </si>
  <si>
    <r>
      <t xml:space="preserve">WOJEWÓDZTWA                                         </t>
    </r>
    <r>
      <rPr>
        <i/>
        <sz val="9"/>
        <color indexed="63"/>
        <rFont val="Arial"/>
        <family val="2"/>
        <charset val="238"/>
      </rPr>
      <t xml:space="preserve">VOIVODSHIPS </t>
    </r>
  </si>
  <si>
    <r>
      <t xml:space="preserve">przeciętne zatrudnienie  </t>
    </r>
    <r>
      <rPr>
        <i/>
        <sz val="9"/>
        <color indexed="63"/>
        <rFont val="Arial"/>
        <family val="2"/>
        <charset val="238"/>
      </rPr>
      <t xml:space="preserve">average                     paid employment </t>
    </r>
  </si>
  <si>
    <r>
      <t xml:space="preserve">przeciętne wynagrodzenia miesięczne brutto </t>
    </r>
    <r>
      <rPr>
        <i/>
        <sz val="9"/>
        <color indexed="63"/>
        <rFont val="Arial"/>
        <family val="2"/>
        <charset val="238"/>
      </rPr>
      <t xml:space="preserve">average monthly gross wages and salaries </t>
    </r>
  </si>
  <si>
    <r>
      <t xml:space="preserve">przeciętne zatrudnienie             </t>
    </r>
    <r>
      <rPr>
        <i/>
        <sz val="9"/>
        <color indexed="63"/>
        <rFont val="Arial"/>
        <family val="2"/>
        <charset val="238"/>
      </rPr>
      <t xml:space="preserve">average  paid employment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</si>
  <si>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</si>
  <si>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</si>
  <si>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i/>
        <sz val="9"/>
        <color indexed="63"/>
        <rFont val="Arial"/>
        <family val="2"/>
        <charset val="238"/>
      </rPr>
      <t xml:space="preserve"> in zl </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</si>
  <si>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</si>
  <si>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</si>
  <si>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w złotych               </t>
    </r>
    <r>
      <rPr>
        <i/>
        <sz val="9"/>
        <color indexed="63"/>
        <rFont val="Arial"/>
        <family val="2"/>
        <charset val="238"/>
      </rPr>
      <t xml:space="preserve">in zloty </t>
    </r>
  </si>
  <si>
    <t>POLSKA</t>
  </si>
  <si>
    <t xml:space="preserve">Kujawsko-pomorskie </t>
  </si>
  <si>
    <t>Opolskie</t>
  </si>
  <si>
    <t>Świętokrzyskie</t>
  </si>
  <si>
    <t xml:space="preserve">Warmińsko-mazurskie </t>
  </si>
  <si>
    <r>
      <t xml:space="preserve">WOJEWÓDZTWA                                                                                            </t>
    </r>
    <r>
      <rPr>
        <i/>
        <sz val="9"/>
        <color indexed="63"/>
        <rFont val="Arial"/>
        <family val="2"/>
        <charset val="238"/>
      </rPr>
      <t xml:space="preserve">VOIVODSHIPS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</si>
  <si>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</si>
  <si>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</si>
  <si>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 xml:space="preserve">          private                  construction </t>
    </r>
  </si>
  <si>
    <r>
      <t xml:space="preserve">budownictwo indywidualne                       </t>
    </r>
    <r>
      <rPr>
        <i/>
        <sz val="9"/>
        <color indexed="63"/>
        <rFont val="Arial"/>
        <family val="2"/>
        <charset val="238"/>
      </rPr>
      <t xml:space="preserve">private construction </t>
    </r>
  </si>
  <si>
    <r>
      <t xml:space="preserve">w liczbach bezwzględnych                    </t>
    </r>
    <r>
      <rPr>
        <i/>
        <sz val="9"/>
        <color indexed="63"/>
        <rFont val="Arial"/>
        <family val="2"/>
        <charset val="238"/>
      </rPr>
      <t xml:space="preserve"> absolute numbers </t>
    </r>
  </si>
  <si>
    <r>
      <t>w tys. m</t>
    </r>
    <r>
      <rPr>
        <i/>
        <vertAlign val="superscript"/>
        <sz val="9"/>
        <color indexed="63"/>
        <rFont val="Arial"/>
        <family val="2"/>
        <charset val="238"/>
      </rPr>
      <t xml:space="preserve">2                               </t>
    </r>
    <r>
      <rPr>
        <i/>
        <sz val="9"/>
        <color indexed="63"/>
        <rFont val="Arial"/>
        <family val="2"/>
        <charset val="238"/>
      </rPr>
      <t>in thous. sq. m</t>
    </r>
    <r>
      <rPr>
        <i/>
        <vertAlign val="superscript"/>
        <sz val="9"/>
        <color indexed="63"/>
        <rFont val="Arial"/>
        <family val="2"/>
        <charset val="238"/>
      </rPr>
      <t xml:space="preserve"> </t>
    </r>
  </si>
  <si>
    <r>
      <t>w tys. m</t>
    </r>
    <r>
      <rPr>
        <vertAlign val="superscript"/>
        <sz val="9"/>
        <color indexed="63"/>
        <rFont val="Arial"/>
        <family val="2"/>
        <charset val="238"/>
      </rPr>
      <t xml:space="preserve">2 </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</si>
  <si>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t xml:space="preserve">                BASIC  DATA  ON  VOIVODSHIPS  (cont.) </t>
  </si>
  <si>
    <r>
      <t xml:space="preserve">WOJEWÓDZTWA                                                                                            </t>
    </r>
    <r>
      <rPr>
        <i/>
        <sz val="9"/>
        <color indexed="8"/>
        <rFont val="Arial"/>
        <family val="2"/>
        <charset val="238"/>
      </rPr>
      <t xml:space="preserve">VOIVODSHIPS </t>
    </r>
  </si>
  <si>
    <r>
      <t xml:space="preserve">przedsię- biorstwa państwo-we                 </t>
    </r>
    <r>
      <rPr>
        <i/>
        <sz val="9"/>
        <color indexed="8"/>
        <rFont val="Arial"/>
        <family val="2"/>
        <charset val="238"/>
      </rPr>
      <t xml:space="preserve">state           owned enter-        prises </t>
    </r>
  </si>
  <si>
    <r>
      <t xml:space="preserve">spół-dzielnie </t>
    </r>
    <r>
      <rPr>
        <i/>
        <sz val="9"/>
        <color indexed="8"/>
        <rFont val="Arial"/>
        <family val="2"/>
        <charset val="238"/>
      </rPr>
      <t xml:space="preserve">coopera-tives </t>
    </r>
  </si>
  <si>
    <r>
      <t xml:space="preserve">spółki handlowe                                                                                                                                           </t>
    </r>
    <r>
      <rPr>
        <i/>
        <sz val="9"/>
        <color indexed="63"/>
        <rFont val="Arial"/>
        <family val="2"/>
        <charset val="238"/>
      </rPr>
      <t xml:space="preserve">commercial companies </t>
    </r>
  </si>
  <si>
    <r>
      <t xml:space="preserve">osoby fizyczne prowa-dzące działalność gospo-darczą </t>
    </r>
    <r>
      <rPr>
        <i/>
        <sz val="9"/>
        <color indexed="8"/>
        <rFont val="Arial"/>
        <family val="2"/>
        <charset val="238"/>
      </rPr>
      <t>natural persons conducting economic activity</t>
    </r>
  </si>
  <si>
    <r>
      <t xml:space="preserve">ogółem </t>
    </r>
    <r>
      <rPr>
        <i/>
        <sz val="9"/>
        <color indexed="8"/>
        <rFont val="Arial"/>
        <family val="2"/>
        <charset val="238"/>
      </rPr>
      <t>grand         total</t>
    </r>
    <r>
      <rPr>
        <sz val="9"/>
        <color indexed="8"/>
        <rFont val="Arial"/>
        <family val="2"/>
        <charset val="238"/>
      </rPr>
      <t xml:space="preserve"> </t>
    </r>
  </si>
  <si>
    <r>
      <t xml:space="preserve">z ogółem - spółki     </t>
    </r>
    <r>
      <rPr>
        <i/>
        <sz val="9"/>
        <color indexed="63"/>
        <rFont val="Arial"/>
        <family val="2"/>
        <charset val="238"/>
      </rPr>
      <t>of total companies</t>
    </r>
  </si>
  <si>
    <r>
      <t xml:space="preserve">z udziałem kapitału zagranicz-nego      </t>
    </r>
    <r>
      <rPr>
        <i/>
        <sz val="9"/>
        <color indexed="8"/>
        <rFont val="Arial"/>
        <family val="2"/>
        <charset val="238"/>
      </rPr>
      <t xml:space="preserve">with          foreign capital partici-pation </t>
    </r>
  </si>
  <si>
    <r>
      <t xml:space="preserve">akcyjne                                                    </t>
    </r>
    <r>
      <rPr>
        <i/>
        <sz val="9"/>
        <color indexed="63"/>
        <rFont val="Arial"/>
        <family val="2"/>
        <charset val="238"/>
      </rPr>
      <t xml:space="preserve">joint stock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</si>
  <si>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</si>
  <si>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jedno-osobowe Skarbu Państwa </t>
    </r>
    <r>
      <rPr>
        <i/>
        <sz val="9"/>
        <color indexed="63"/>
        <rFont val="Arial"/>
        <family val="2"/>
        <charset val="238"/>
      </rPr>
      <t>sole-share holder compa-     nies of the State Treasury</t>
    </r>
  </si>
  <si>
    <r>
      <t xml:space="preserve">z udziałem kapitału zagranicz-nego           </t>
    </r>
    <r>
      <rPr>
        <i/>
        <sz val="9"/>
        <color indexed="63"/>
        <rFont val="Arial"/>
        <family val="2"/>
        <charset val="238"/>
      </rPr>
      <t xml:space="preserve">with          foreign capital partici-pation </t>
    </r>
  </si>
  <si>
    <r>
      <t xml:space="preserve">jedno-osobowe Skarbu Państwa </t>
    </r>
    <r>
      <rPr>
        <i/>
        <sz val="9"/>
        <color indexed="63"/>
        <rFont val="Arial"/>
        <family val="2"/>
        <charset val="238"/>
      </rPr>
      <t>sole -                -share holder compa-     nies of the State Treasury</t>
    </r>
  </si>
  <si>
    <t>Pomorskie</t>
  </si>
  <si>
    <t>Śląskie</t>
  </si>
  <si>
    <t xml:space="preserve">Warmińsko-mazurskie   </t>
  </si>
  <si>
    <t>Zachodniopomorskie</t>
  </si>
  <si>
    <t xml:space="preserve">              POZOSTAWANIA  BEZ  PRACY  I  STAŻU  PRACY (dok.)</t>
  </si>
  <si>
    <t xml:space="preserve">              UNEMPLOYMENT  AND  WORK  SENIORITY (cont.) </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</si>
  <si>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</si>
  <si>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Relacje cen targowiskowych</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do cen skupu  </t>
    </r>
    <r>
      <rPr>
        <i/>
        <vertAlign val="superscript"/>
        <sz val="9"/>
        <color indexed="8"/>
        <rFont val="Arial"/>
        <family val="2"/>
        <charset val="238"/>
      </rPr>
      <t xml:space="preserve"> </t>
    </r>
    <r>
      <rPr>
        <i/>
        <sz val="9"/>
        <color indexed="8"/>
        <rFont val="Arial"/>
        <family val="2"/>
        <charset val="238"/>
      </rPr>
      <t xml:space="preserve">  </t>
    </r>
    <r>
      <rPr>
        <sz val="9"/>
        <color indexed="8"/>
        <rFont val="Arial"/>
        <family val="2"/>
        <charset val="238"/>
      </rPr>
      <t xml:space="preserve">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of </t>
    </r>
  </si>
  <si>
    <t>U w a g a . Patrz uwagi ogólne pkt 9.3.</t>
  </si>
  <si>
    <t>N o t e. See general notes item 9.3.</t>
  </si>
  <si>
    <r>
      <t xml:space="preserve">w tym    </t>
    </r>
    <r>
      <rPr>
        <i/>
        <sz val="10"/>
        <rFont val="Arial"/>
        <family val="2"/>
        <charset val="238"/>
      </rPr>
      <t>of which</t>
    </r>
  </si>
  <si>
    <t xml:space="preserve">chełmski </t>
  </si>
  <si>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</si>
  <si>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hurtowy 
i detaliczny pojazdami samochodowymi oraz ich naprawa</t>
    </r>
    <r>
      <rPr>
        <vertAlign val="superscript"/>
        <sz val="9"/>
        <rFont val="Arial"/>
        <family val="2"/>
        <charset val="238"/>
      </rPr>
      <t>∆</t>
    </r>
    <r>
      <rPr>
        <sz val="9"/>
        <rFont val="Arial"/>
        <family val="2"/>
        <charset val="238"/>
      </rPr>
      <t xml:space="preserve">               </t>
    </r>
    <r>
      <rPr>
        <i/>
        <sz val="9"/>
        <rFont val="Arial"/>
        <family val="2"/>
        <charset val="238"/>
      </rPr>
      <t>wholesale and retail trade and repair of motor vehicles and motorcycles</t>
    </r>
  </si>
  <si>
    <r>
      <t xml:space="preserve">razem                 </t>
    </r>
    <r>
      <rPr>
        <i/>
        <sz val="9"/>
        <rFont val="Arial"/>
        <family val="2"/>
        <charset val="238"/>
      </rPr>
      <t>total</t>
    </r>
  </si>
  <si>
    <r>
      <t xml:space="preserve">roboty budowlane specjalistyczne  </t>
    </r>
    <r>
      <rPr>
        <i/>
        <sz val="9"/>
        <rFont val="Arial"/>
        <family val="2"/>
        <charset val="238"/>
      </rPr>
      <t xml:space="preserve">specialised construction activities </t>
    </r>
  </si>
  <si>
    <r>
      <t>budowa obiektów inżynierii lądowej 
i wodnej</t>
    </r>
    <r>
      <rPr>
        <vertAlign val="superscript"/>
        <sz val="9"/>
        <rFont val="Arial"/>
        <family val="2"/>
        <charset val="238"/>
      </rPr>
      <t>∆</t>
    </r>
    <r>
      <rPr>
        <sz val="9"/>
        <rFont val="Arial"/>
        <family val="2"/>
        <charset val="238"/>
      </rPr>
      <t xml:space="preserve"> 
</t>
    </r>
    <r>
      <rPr>
        <i/>
        <sz val="9"/>
        <rFont val="Arial"/>
        <family val="2"/>
        <charset val="238"/>
      </rPr>
      <t xml:space="preserve"> civil                 engineering</t>
    </r>
  </si>
  <si>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</si>
  <si>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razem  
</t>
    </r>
    <r>
      <rPr>
        <i/>
        <sz val="9"/>
        <rFont val="Arial"/>
        <family val="2"/>
        <charset val="238"/>
      </rPr>
      <t>total</t>
    </r>
  </si>
  <si>
    <r>
      <t xml:space="preserve">produkcja metali         </t>
    </r>
    <r>
      <rPr>
        <i/>
        <sz val="9"/>
        <rFont val="Arial"/>
        <family val="2"/>
        <charset val="238"/>
      </rPr>
      <t>manufacture  of basic   metals</t>
    </r>
    <r>
      <rPr>
        <sz val="9"/>
        <rFont val="Arial"/>
        <family val="2"/>
        <charset val="238"/>
      </rPr>
      <t xml:space="preserve">
</t>
    </r>
  </si>
  <si>
    <r>
      <t xml:space="preserve">produkcja wyrobów
 z pozostałych mineralnych surowców niemetalicznych            </t>
    </r>
    <r>
      <rPr>
        <i/>
        <sz val="9"/>
        <rFont val="Arial"/>
        <family val="2"/>
        <charset val="238"/>
      </rPr>
      <t>manufacture of other non-metallic mineral products</t>
    </r>
    <r>
      <rPr>
        <sz val="9"/>
        <rFont val="Arial"/>
        <family val="2"/>
        <charset val="238"/>
      </rPr>
      <t xml:space="preserve">
</t>
    </r>
  </si>
  <si>
    <r>
      <t xml:space="preserve">produkcja artykułów spożywczych  </t>
    </r>
    <r>
      <rPr>
        <i/>
        <sz val="9"/>
        <rFont val="Arial"/>
        <family val="2"/>
        <charset val="238"/>
      </rPr>
      <t xml:space="preserve">manufacture of food products
</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</si>
  <si>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</si>
  <si>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 xml:space="preserve">manufacture of wearing apparel
</t>
    </r>
  </si>
  <si>
    <r>
      <t xml:space="preserve">produkcja papieru
 i wyrobów 
z papieru        </t>
    </r>
    <r>
      <rPr>
        <i/>
        <sz val="9"/>
        <rFont val="Arial"/>
        <family val="2"/>
        <charset val="238"/>
      </rPr>
      <t>manufacture of paper and paper products</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</si>
  <si>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</si>
  <si>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w tys. szt.                                                                    </t>
    </r>
    <r>
      <rPr>
        <i/>
        <sz val="9"/>
        <rFont val="Arial"/>
        <family val="2"/>
        <charset val="238"/>
      </rPr>
      <t>in thous. units</t>
    </r>
  </si>
  <si>
    <r>
      <rPr>
        <b/>
        <sz val="9"/>
        <rFont val="Arial"/>
        <family val="2"/>
        <charset val="238"/>
      </rPr>
      <t>powiaty</t>
    </r>
    <r>
      <rPr>
        <sz val="9"/>
        <rFont val="Arial"/>
        <family val="2"/>
        <charset val="238"/>
      </rPr>
      <t xml:space="preserve"> </t>
    </r>
    <r>
      <rPr>
        <i/>
        <sz val="9"/>
        <rFont val="Arial"/>
        <family val="2"/>
        <charset val="238"/>
      </rPr>
      <t xml:space="preserve">  powiats</t>
    </r>
  </si>
  <si>
    <r>
      <t xml:space="preserve">na 1000 ludności </t>
    </r>
    <r>
      <rPr>
        <vertAlign val="superscript"/>
        <sz val="9"/>
        <color indexed="63"/>
        <rFont val="Arial"/>
        <family val="2"/>
        <charset val="238"/>
      </rPr>
      <t>d</t>
    </r>
    <r>
      <rPr>
        <sz val="9"/>
        <color indexed="63"/>
        <rFont val="Arial"/>
        <family val="2"/>
        <charset val="238"/>
      </rPr>
      <t xml:space="preserve">     p</t>
    </r>
    <r>
      <rPr>
        <i/>
        <sz val="9"/>
        <color indexed="63"/>
        <rFont val="Arial"/>
        <family val="2"/>
        <charset val="238"/>
      </rPr>
      <t xml:space="preserve">er 1000 population </t>
    </r>
    <r>
      <rPr>
        <i/>
        <vertAlign val="superscript"/>
        <sz val="9"/>
        <color indexed="63"/>
        <rFont val="Arial"/>
        <family val="2"/>
        <charset val="238"/>
      </rPr>
      <t xml:space="preserve"> d</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</si>
  <si>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Preleminary data.</t>
    </r>
  </si>
  <si>
    <r>
      <t xml:space="preserve">produkcja wyrobów  
z gumy i tworzyw sztucznych
 </t>
    </r>
    <r>
      <rPr>
        <i/>
        <sz val="9"/>
        <rFont val="Arial"/>
        <family val="2"/>
        <charset val="238"/>
      </rPr>
      <t>manufacture of rubber and plastic products</t>
    </r>
    <r>
      <rPr>
        <sz val="9"/>
        <rFont val="Arial"/>
        <family val="2"/>
        <charset val="238"/>
      </rPr>
      <t xml:space="preserve">
</t>
    </r>
  </si>
  <si>
    <r>
      <rPr>
        <i/>
        <sz val="8"/>
        <rFont val="Arial"/>
        <family val="2"/>
        <charset val="238"/>
      </rPr>
      <t xml:space="preserve"> a </t>
    </r>
    <r>
      <rPr>
        <sz val="8"/>
        <rFont val="Arial"/>
        <family val="2"/>
        <charset val="238"/>
      </rPr>
      <t xml:space="preserve"> Łącznie z ich ościeżnicami i progami.  </t>
    </r>
  </si>
  <si>
    <r>
      <t xml:space="preserve">Sukienki,spódni-ce i spódnico-spodnie, damskie lub dziewczęce (inne niż
 z dzianin)             </t>
    </r>
    <r>
      <rPr>
        <i/>
        <sz val="9"/>
        <rFont val="Arial"/>
        <family val="2"/>
        <charset val="238"/>
      </rPr>
      <t xml:space="preserve">Dresses, skirts and trousers for women or girls   
(other than knitwear) </t>
    </r>
  </si>
  <si>
    <r>
      <t xml:space="preserve">Drzwi i okna          z tworzyw sztucznych </t>
    </r>
    <r>
      <rPr>
        <i/>
        <vertAlign val="superscript"/>
        <sz val="9"/>
        <rFont val="Arial"/>
        <family val="2"/>
        <charset val="238"/>
      </rPr>
      <t>a</t>
    </r>
    <r>
      <rPr>
        <i/>
        <sz val="9"/>
        <rFont val="Arial"/>
        <family val="2"/>
        <charset val="238"/>
      </rPr>
      <t xml:space="preserve">
Plastic        doors and windows</t>
    </r>
    <r>
      <rPr>
        <i/>
        <vertAlign val="superscript"/>
        <sz val="9"/>
        <rFont val="Arial"/>
        <family val="2"/>
        <charset val="238"/>
      </rPr>
      <t>a</t>
    </r>
    <r>
      <rPr>
        <i/>
        <sz val="9"/>
        <rFont val="Arial"/>
        <family val="2"/>
        <charset val="238"/>
      </rPr>
      <t xml:space="preserve">  </t>
    </r>
    <r>
      <rPr>
        <sz val="9"/>
        <rFont val="Arial"/>
        <family val="2"/>
        <charset val="238"/>
      </rPr>
      <t xml:space="preserve">  </t>
    </r>
  </si>
  <si>
    <t xml:space="preserve">a  Including their frames and thresholds. </t>
  </si>
  <si>
    <r>
      <t xml:space="preserve">Tarcica iglasta 
</t>
    </r>
    <r>
      <rPr>
        <i/>
        <sz val="9"/>
        <rFont val="Arial"/>
        <family val="2"/>
        <charset val="238"/>
      </rPr>
      <t xml:space="preserve">Coniferous sawnwood           </t>
    </r>
  </si>
  <si>
    <r>
      <t>Produkty uboju</t>
    </r>
    <r>
      <rPr>
        <sz val="9"/>
        <rFont val="Arial"/>
        <family val="2"/>
        <charset val="238"/>
      </rPr>
      <t xml:space="preserve"> </t>
    </r>
    <r>
      <rPr>
        <sz val="9"/>
        <color theme="1"/>
        <rFont val="Arial"/>
        <family val="2"/>
        <charset val="238"/>
      </rPr>
      <t xml:space="preserve">
trzody chlewnej </t>
    </r>
    <r>
      <rPr>
        <vertAlign val="superscript"/>
        <sz val="9"/>
        <color theme="1"/>
        <rFont val="Arial"/>
        <family val="2"/>
        <charset val="238"/>
      </rPr>
      <t>a</t>
    </r>
    <r>
      <rPr>
        <sz val="9"/>
        <color theme="1"/>
        <rFont val="Arial"/>
        <family val="2"/>
        <charset val="238"/>
      </rPr>
      <t xml:space="preserve"> </t>
    </r>
    <r>
      <rPr>
        <i/>
        <sz val="9"/>
        <rFont val="Arial"/>
        <family val="2"/>
        <charset val="238"/>
      </rPr>
      <t xml:space="preserve">Slaughter products </t>
    </r>
    <r>
      <rPr>
        <i/>
        <vertAlign val="superscript"/>
        <sz val="9"/>
        <rFont val="Arial"/>
        <family val="2"/>
        <charset val="238"/>
      </rPr>
      <t xml:space="preserve">a             </t>
    </r>
    <r>
      <rPr>
        <i/>
        <sz val="9"/>
        <rFont val="Arial"/>
        <family val="2"/>
        <charset val="238"/>
      </rPr>
      <t>of pigs</t>
    </r>
  </si>
  <si>
    <r>
      <t xml:space="preserve">Wędliny             i kiełbasy </t>
    </r>
    <r>
      <rPr>
        <vertAlign val="superscript"/>
        <sz val="9"/>
        <rFont val="Arial"/>
        <family val="2"/>
        <charset val="238"/>
      </rPr>
      <t>b</t>
    </r>
    <r>
      <rPr>
        <sz val="9"/>
        <rFont val="Arial"/>
        <family val="2"/>
        <charset val="238"/>
      </rPr>
      <t xml:space="preserve">                                         </t>
    </r>
    <r>
      <rPr>
        <i/>
        <sz val="9"/>
        <rFont val="Arial"/>
        <family val="2"/>
        <charset val="238"/>
      </rPr>
      <t>Cured meats products                                     and            sausages</t>
    </r>
    <r>
      <rPr>
        <i/>
        <vertAlign val="superscript"/>
        <sz val="9"/>
        <rFont val="Arial"/>
        <family val="2"/>
        <charset val="238"/>
      </rPr>
      <t>b</t>
    </r>
  </si>
  <si>
    <r>
      <t xml:space="preserve">Śmietana </t>
    </r>
    <r>
      <rPr>
        <i/>
        <vertAlign val="superscript"/>
        <sz val="9"/>
        <rFont val="Arial"/>
        <family val="2"/>
        <charset val="238"/>
      </rPr>
      <t xml:space="preserve">d
</t>
    </r>
    <r>
      <rPr>
        <i/>
        <sz val="9"/>
        <rFont val="Arial"/>
        <family val="2"/>
        <charset val="238"/>
      </rPr>
      <t xml:space="preserve">Cream </t>
    </r>
    <r>
      <rPr>
        <i/>
        <vertAlign val="superscript"/>
        <sz val="9"/>
        <rFont val="Arial"/>
        <family val="2"/>
        <charset val="238"/>
      </rPr>
      <t>d</t>
    </r>
  </si>
  <si>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</si>
  <si>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t xml:space="preserve">Mleko </t>
    </r>
    <r>
      <rPr>
        <i/>
        <vertAlign val="superscript"/>
        <sz val="9"/>
        <rFont val="Arial"/>
        <family val="2"/>
        <charset val="238"/>
      </rPr>
      <t>c ∆</t>
    </r>
    <r>
      <rPr>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 xml:space="preserve">c ∆ </t>
    </r>
    <r>
      <rPr>
        <i/>
        <sz val="9"/>
        <rFont val="Arial"/>
        <family val="2"/>
        <charset val="238"/>
      </rPr>
      <t xml:space="preserve"> </t>
    </r>
  </si>
  <si>
    <r>
      <t xml:space="preserve">pobierajcych świadczenia wypłacane                przez Zakład Ubezpieczeń Społecznych   </t>
    </r>
    <r>
      <rPr>
        <i/>
        <sz val="9"/>
        <color indexed="63"/>
        <rFont val="Arial"/>
        <family val="2"/>
        <charset val="238"/>
      </rPr>
      <t xml:space="preserve">receiving benefits paid by                    the Social Insurance      Institution </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</si>
  <si>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</si>
  <si>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</si>
  <si>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Ttotal</t>
    </r>
  </si>
  <si>
    <r>
      <t xml:space="preserve">ogółem
</t>
    </r>
    <r>
      <rPr>
        <i/>
        <sz val="9"/>
        <rFont val="Arial"/>
        <family val="2"/>
        <charset val="238"/>
      </rPr>
      <t xml:space="preserve"> total</t>
    </r>
  </si>
  <si>
    <r>
      <t xml:space="preserve">w tysiącach złotych
</t>
    </r>
    <r>
      <rPr>
        <i/>
        <sz val="9"/>
        <rFont val="Arial"/>
        <family val="2"/>
        <charset val="238"/>
      </rPr>
      <t xml:space="preserve"> in thousand zloty</t>
    </r>
    <r>
      <rPr>
        <sz val="9"/>
        <rFont val="Arial"/>
        <family val="2"/>
        <charset val="238"/>
      </rPr>
      <t xml:space="preserve">
</t>
    </r>
  </si>
  <si>
    <r>
      <t xml:space="preserve">Z  ogółem (dok)         </t>
    </r>
    <r>
      <rPr>
        <i/>
        <sz val="9"/>
        <rFont val="Arial"/>
        <family val="2"/>
        <charset val="238"/>
      </rPr>
      <t>Of grand total (cont)</t>
    </r>
  </si>
  <si>
    <r>
      <t xml:space="preserve">w tysiącach złotych                                                                                                                                                                                                 </t>
    </r>
    <r>
      <rPr>
        <i/>
        <sz val="9"/>
        <rFont val="Arial"/>
        <family val="2"/>
        <charset val="238"/>
      </rPr>
      <t>in thousand zloty</t>
    </r>
  </si>
  <si>
    <r>
      <rPr>
        <i/>
        <sz val="8"/>
        <color indexed="63"/>
        <rFont val="Arial"/>
        <family val="2"/>
        <charset val="238"/>
      </rPr>
      <t xml:space="preserve">a </t>
    </r>
    <r>
      <rPr>
        <sz val="8"/>
        <color indexed="63"/>
        <rFont val="Arial"/>
        <family val="2"/>
        <charset val="238"/>
      </rPr>
      <t xml:space="preserve"> Patrz uwagi ogólne pkt 11.   </t>
    </r>
    <r>
      <rPr>
        <i/>
        <sz val="8"/>
        <color indexed="63"/>
        <rFont val="Arial"/>
        <family val="2"/>
        <charset val="238"/>
      </rPr>
      <t>b</t>
    </r>
    <r>
      <rPr>
        <sz val="8"/>
        <color indexed="63"/>
        <rFont val="Arial"/>
        <family val="2"/>
        <charset val="238"/>
      </rPr>
      <t xml:space="preserve">  Wskaźniki dynamiki obliczono na podstawie wartości w cenach bieżących.
</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</si>
  <si>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
</t>
    </r>
  </si>
  <si>
    <r>
      <t xml:space="preserve">produkcja mebli
</t>
    </r>
    <r>
      <rPr>
        <i/>
        <sz val="9"/>
        <color theme="1"/>
        <rFont val="Arial"/>
        <family val="2"/>
        <charset val="238"/>
      </rPr>
      <t>manufacture of furniture</t>
    </r>
  </si>
  <si>
    <r>
      <t>Dostawa wody; gospodarowanie ściekami 
i odpadami; rekulty-          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</si>
  <si>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</si>
  <si>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 xml:space="preserve">w tym 
</t>
    </r>
    <r>
      <rPr>
        <i/>
        <sz val="9"/>
        <color indexed="63"/>
        <rFont val="Arial"/>
        <family val="2"/>
        <charset val="238"/>
      </rPr>
      <t>of which</t>
    </r>
  </si>
  <si>
    <r>
      <t xml:space="preserve">przetwórstwo przemysłowe
</t>
    </r>
    <r>
      <rPr>
        <i/>
        <sz val="9"/>
        <rFont val="Arial"/>
        <family val="2"/>
        <charset val="238"/>
      </rPr>
      <t>manufacturing</t>
    </r>
  </si>
  <si>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r>
      <rPr>
        <i/>
        <sz val="9"/>
        <rFont val="Arial"/>
        <family val="2"/>
        <charset val="238"/>
      </rPr>
      <t xml:space="preserve"> </t>
    </r>
  </si>
  <si>
    <r>
      <t>dostawa wody; gospoda-rowanie      ściekami  i odpa-   dami;  rekulty-    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</si>
  <si>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sz val="9"/>
        <rFont val="Arial"/>
        <family val="2"/>
        <charset val="238"/>
      </rPr>
      <t xml:space="preserve">
</t>
    </r>
  </si>
  <si>
    <r>
      <t>produkcja
wyrobów
farmaceuty-cznych</t>
    </r>
    <r>
      <rPr>
        <vertAlign val="superscript"/>
        <sz val="9"/>
        <rFont val="Arial"/>
        <family val="2"/>
        <charset val="238"/>
      </rPr>
      <t>Δ</t>
    </r>
    <r>
      <rPr>
        <sz val="9"/>
        <rFont val="Arial"/>
        <family val="2"/>
        <charset val="238"/>
      </rPr>
      <t xml:space="preserve">
manufacture
of pharmace-utical products</t>
    </r>
    <r>
      <rPr>
        <vertAlign val="superscript"/>
        <sz val="9"/>
        <rFont val="Arial"/>
        <family val="2"/>
        <charset val="238"/>
      </rPr>
      <t>Δ</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</si>
  <si>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manufacture of metal products</t>
    </r>
    <r>
      <rPr>
        <sz val="9"/>
        <rFont val="Arial"/>
        <family val="2"/>
        <charset val="238"/>
      </rPr>
      <t xml:space="preserve">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</si>
  <si>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</si>
  <si>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Ogółem
G</t>
    </r>
    <r>
      <rPr>
        <i/>
        <sz val="9"/>
        <rFont val="Arial"/>
        <family val="2"/>
        <charset val="238"/>
      </rPr>
      <t xml:space="preserve">rand total </t>
    </r>
  </si>
  <si>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</si>
  <si>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t xml:space="preserve">towarów i usług konsumpcyjnych </t>
    </r>
    <r>
      <rPr>
        <vertAlign val="superscript"/>
        <sz val="9"/>
        <color indexed="63"/>
        <rFont val="Arial"/>
        <family val="2"/>
        <charset val="238"/>
      </rPr>
      <t xml:space="preserve">a 
</t>
    </r>
    <r>
      <rPr>
        <i/>
        <sz val="9"/>
        <color indexed="63"/>
        <rFont val="Arial"/>
        <family val="2"/>
        <charset val="238"/>
      </rPr>
      <t xml:space="preserve">of consumer goods 
 and services </t>
    </r>
    <r>
      <rPr>
        <i/>
        <vertAlign val="superscript"/>
        <sz val="9"/>
        <color indexed="63"/>
        <rFont val="Arial"/>
        <family val="2"/>
        <charset val="238"/>
      </rPr>
      <t>a</t>
    </r>
    <r>
      <rPr>
        <i/>
        <sz val="9"/>
        <color indexed="63"/>
        <rFont val="Arial"/>
        <family val="2"/>
        <charset val="238"/>
      </rPr>
      <t xml:space="preserve"> </t>
    </r>
  </si>
  <si>
    <t xml:space="preserve">WYBRANE  DANE  O  PODREGIONACH  I  POWIATACH </t>
  </si>
  <si>
    <t xml:space="preserve">SELECTED DATA ON SUBREGIONS AND POWIATS </t>
  </si>
  <si>
    <r>
      <t xml:space="preserve">WYSZCZEGÓLNIENIE                       </t>
    </r>
    <r>
      <rPr>
        <i/>
        <sz val="9"/>
        <color indexed="63"/>
        <rFont val="Arial"/>
        <family val="2"/>
        <charset val="238"/>
      </rPr>
      <t xml:space="preserve">SPECIFICATION </t>
    </r>
  </si>
  <si>
    <r>
      <t xml:space="preserve">Ogółem               </t>
    </r>
    <r>
      <rPr>
        <i/>
        <sz val="9"/>
        <color indexed="63"/>
        <rFont val="Arial"/>
        <family val="2"/>
        <charset val="238"/>
      </rPr>
      <t xml:space="preserve">Grand total </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</si>
  <si>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</si>
  <si>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 Females </t>
    </r>
  </si>
  <si>
    <r>
      <t xml:space="preserve">Ludność                                       </t>
    </r>
    <r>
      <rPr>
        <i/>
        <sz val="9"/>
        <color indexed="63"/>
        <rFont val="Arial"/>
        <family val="2"/>
        <charset val="238"/>
      </rPr>
      <t>Population</t>
    </r>
  </si>
  <si>
    <r>
      <t xml:space="preserve">Kobiety na 100 mężczyzn            </t>
    </r>
    <r>
      <rPr>
        <i/>
        <sz val="9"/>
        <color indexed="63"/>
        <rFont val="Arial"/>
        <family val="2"/>
        <charset val="238"/>
      </rPr>
      <t xml:space="preserve">Females per 100 males </t>
    </r>
  </si>
  <si>
    <r>
      <t xml:space="preserve">w miastach w % ogółu ludności </t>
    </r>
    <r>
      <rPr>
        <i/>
        <sz val="9"/>
        <color indexed="63"/>
        <rFont val="Arial"/>
        <family val="2"/>
        <charset val="238"/>
      </rPr>
      <t xml:space="preserve">urban areas in %        of total population </t>
    </r>
  </si>
  <si>
    <r>
      <t>na 1 km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2</t>
    </r>
    <r>
      <rPr>
        <i/>
        <sz val="9"/>
        <color indexed="63"/>
        <rFont val="Arial"/>
        <family val="2"/>
        <charset val="238"/>
      </rPr>
      <t xml:space="preserve"> </t>
    </r>
  </si>
  <si>
    <r>
      <rPr>
        <b/>
        <sz val="9"/>
        <rFont val="Arial"/>
        <family val="2"/>
        <charset val="238"/>
      </rPr>
      <t>powiaty</t>
    </r>
    <r>
      <rPr>
        <sz val="9"/>
        <rFont val="Arial"/>
        <family val="2"/>
        <charset val="238"/>
      </rPr>
      <t xml:space="preserve"> </t>
    </r>
    <r>
      <rPr>
        <i/>
        <sz val="9"/>
        <rFont val="Arial"/>
        <family val="2"/>
        <charset val="238"/>
      </rPr>
      <t xml:space="preserve">  powiats:</t>
    </r>
  </si>
  <si>
    <r>
      <t xml:space="preserve">w liczbach bezwzględnych     </t>
    </r>
    <r>
      <rPr>
        <i/>
        <sz val="9"/>
        <color indexed="63"/>
        <rFont val="Arial"/>
        <family val="2"/>
        <charset val="238"/>
      </rPr>
      <t xml:space="preserve">in absolute numbers </t>
    </r>
  </si>
  <si>
    <r>
      <t xml:space="preserve">                BASIC  DATA  ON  VOIVODSHIPS </t>
    </r>
    <r>
      <rPr>
        <i/>
        <sz val="10"/>
        <color indexed="63"/>
        <rFont val="Arial"/>
        <family val="2"/>
        <charset val="238"/>
      </rPr>
      <t xml:space="preserve">  </t>
    </r>
  </si>
  <si>
    <r>
      <t xml:space="preserve">Udział osób bez prawa do zasiłku
 w ogólnej liczbie bezrobotnych                  </t>
    </r>
    <r>
      <rPr>
        <i/>
        <sz val="9"/>
        <color indexed="63"/>
        <rFont val="Arial"/>
        <family val="2"/>
        <charset val="238"/>
      </rPr>
      <t>Share of people without the right  to benefits in the total number of unemployed in %</t>
    </r>
  </si>
  <si>
    <t>                BASIC  DATA  ON  VOIVODSHIPS (cont.)</t>
  </si>
  <si>
    <t xml:space="preserve">a  See methodological notes item 5.  </t>
  </si>
  <si>
    <t xml:space="preserve">a  See methodological notes item 5. </t>
  </si>
  <si>
    <r>
      <t xml:space="preserve">razem                  </t>
    </r>
    <r>
      <rPr>
        <i/>
        <sz val="9"/>
        <color indexed="63"/>
        <rFont val="Arial"/>
        <family val="2"/>
        <charset val="238"/>
      </rPr>
      <t>total</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</si>
  <si>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 xml:space="preserve"> previous period = 100</t>
    </r>
  </si>
  <si>
    <r>
      <t xml:space="preserve">mężczyźni        </t>
    </r>
    <r>
      <rPr>
        <i/>
        <sz val="9"/>
        <color indexed="63"/>
        <rFont val="Arial"/>
        <family val="2"/>
        <charset val="238"/>
      </rPr>
      <t xml:space="preserve">males </t>
    </r>
  </si>
  <si>
    <t>Kiełbasa wędzona - za 1 kg:</t>
  </si>
  <si>
    <t>Fresh butter, fat content about 82.5% - per 200 g</t>
  </si>
  <si>
    <t xml:space="preserve">Herbata czarna, liściasta - za 100 g  </t>
  </si>
  <si>
    <t>Black tea, leaf  - per 100 g</t>
  </si>
  <si>
    <t xml:space="preserve">Piwo jasne pełne , butelkowane  - za 0,5 l  </t>
  </si>
  <si>
    <t>Beer, full light, bottled - per 0.5 l</t>
  </si>
  <si>
    <t xml:space="preserve">Papierosy  - za 20 szt  </t>
  </si>
  <si>
    <t>Cigarettes  - per 20 pcs</t>
  </si>
  <si>
    <t xml:space="preserve">Bilet do kina  </t>
  </si>
  <si>
    <t>Mięso wołowe z kością (rostbef) - za 1kg</t>
  </si>
  <si>
    <t>Beef meat, bone-in (roast-beef) - per kg</t>
  </si>
  <si>
    <t xml:space="preserve">Mąka pszenna - za 1 kg  </t>
  </si>
  <si>
    <t>Wheat flour - per kg</t>
  </si>
  <si>
    <t>Śmietana o zawartości tłuszczu 18% - za 200 g</t>
  </si>
  <si>
    <t xml:space="preserve">Pomarańcze - za 1 kg  </t>
  </si>
  <si>
    <t>Orange - per kg</t>
  </si>
  <si>
    <t xml:space="preserve">Kawa naturalna mielona - za 250 g </t>
  </si>
  <si>
    <t>Natural coffee , ground - per 250 g</t>
  </si>
  <si>
    <t>heating of dwellings - per  m2 of usable floor space</t>
  </si>
  <si>
    <t>Olej napędowy - za 1 l</t>
  </si>
  <si>
    <t>Mleko krowie spożywcze o zawartości tłuszczu 2-2,5%-</t>
  </si>
  <si>
    <t>za 1l</t>
  </si>
  <si>
    <t>sterylizowane- za 1l</t>
  </si>
  <si>
    <t xml:space="preserve">Mleko krowie spożywcze o zawartości tłuszczu 3-3,5%, </t>
  </si>
  <si>
    <t>Mięso wołowe bez kości (z udźca) - za 1kg</t>
  </si>
  <si>
    <t xml:space="preserve">Women’s tights, plain 15 den  </t>
  </si>
  <si>
    <t>Rajstopy damskie , gładkie  15 den  ……………………………</t>
  </si>
  <si>
    <r>
      <t xml:space="preserve">Tooth-paste </t>
    </r>
    <r>
      <rPr>
        <i/>
        <sz val="9"/>
        <color indexed="8"/>
        <rFont val="Arial"/>
        <family val="2"/>
        <charset val="238"/>
      </rPr>
      <t xml:space="preserve"> - per 100 ml</t>
    </r>
  </si>
  <si>
    <r>
      <t>Pasta do zębów</t>
    </r>
    <r>
      <rPr>
        <vertAlign val="superscript"/>
        <sz val="9"/>
        <color indexed="8"/>
        <rFont val="Arial"/>
        <family val="2"/>
        <charset val="238"/>
      </rPr>
      <t xml:space="preserve">    </t>
    </r>
    <r>
      <rPr>
        <sz val="9"/>
        <color indexed="8"/>
        <rFont val="Arial"/>
        <family val="2"/>
        <charset val="238"/>
      </rPr>
      <t>- za 100 ml</t>
    </r>
  </si>
  <si>
    <r>
      <t>Zimna woda z miejskiej sieci wodociągowej  - za 1 m</t>
    </r>
    <r>
      <rPr>
        <vertAlign val="superscript"/>
        <sz val="9"/>
        <color indexed="8"/>
        <rFont val="Arial"/>
        <family val="2"/>
        <charset val="238"/>
      </rPr>
      <t>3</t>
    </r>
    <r>
      <rPr>
        <sz val="9"/>
        <color indexed="8"/>
        <rFont val="Arial"/>
        <family val="2"/>
        <charset val="238"/>
      </rPr>
      <t>…………………..</t>
    </r>
  </si>
  <si>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</si>
  <si>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</si>
  <si>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</si>
  <si>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</si>
  <si>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</si>
  <si>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</si>
  <si>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</si>
  <si>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</si>
  <si>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</si>
  <si>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</si>
  <si>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</si>
  <si>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</si>
  <si>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</si>
  <si>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</si>
  <si>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</si>
  <si>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</si>
  <si>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</si>
  <si>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</si>
  <si>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</si>
  <si>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TABL.18CZ.1</t>
  </si>
  <si>
    <t>TABL.18CZ.2</t>
  </si>
  <si>
    <t>TABL.19</t>
  </si>
  <si>
    <t>TABL.22CZ.1</t>
  </si>
  <si>
    <t>TABL.22CZ.2</t>
  </si>
  <si>
    <t>TABL.23</t>
  </si>
  <si>
    <t>TABL.24CZ.1</t>
  </si>
  <si>
    <t>TABL.24CZ.2</t>
  </si>
  <si>
    <t>TABL.26CZ.3</t>
  </si>
  <si>
    <t>TABL.26CZ.4</t>
  </si>
  <si>
    <t>TABL.28</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</si>
  <si>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</si>
  <si>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</si>
  <si>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</si>
  <si>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</si>
  <si>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</si>
  <si>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</si>
  <si>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</si>
  <si>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</si>
  <si>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</si>
  <si>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</si>
  <si>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</si>
  <si>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</si>
  <si>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</si>
  <si>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</si>
  <si>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</si>
  <si>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</si>
  <si>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</si>
  <si>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</si>
  <si>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</si>
  <si>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</si>
  <si>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</si>
  <si>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TABL. 14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</si>
  <si>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</si>
  <si>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r>
      <rPr>
        <sz val="10"/>
        <color indexed="63"/>
        <rFont val="Arial"/>
        <family val="2"/>
        <charset val="238"/>
      </rPr>
      <t>TABL. 16.</t>
    </r>
    <r>
      <rPr>
        <b/>
        <sz val="10"/>
        <color indexed="63"/>
        <rFont val="Arial"/>
        <family val="2"/>
        <charset val="238"/>
      </rPr>
      <t xml:space="preserve">  AKTYWA  OBROTOWE  ORAZ  ZOBOWIĄZANIA  PRZEDSIĘBIORSTW    WEDŁUG  SEKCJI </t>
    </r>
    <r>
      <rPr>
        <vertAlign val="superscript"/>
        <sz val="10"/>
        <color indexed="63"/>
        <rFont val="Arial"/>
        <family val="2"/>
        <charset val="238"/>
      </rPr>
      <t>a</t>
    </r>
    <r>
      <rPr>
        <b/>
        <sz val="10"/>
        <color indexed="63"/>
        <rFont val="Arial"/>
        <family val="2"/>
        <charset val="238"/>
      </rPr>
      <t xml:space="preserve"> </t>
    </r>
  </si>
  <si>
    <r>
      <rPr>
        <sz val="10"/>
        <color indexed="63"/>
        <rFont val="Arial"/>
        <family val="2"/>
        <charset val="238"/>
      </rPr>
      <t>TABL. 17.  </t>
    </r>
    <r>
      <rPr>
        <b/>
        <sz val="10"/>
        <color indexed="63"/>
        <rFont val="Arial"/>
        <family val="2"/>
        <charset val="238"/>
      </rPr>
      <t xml:space="preserve">WSKAŹNIKI  CEN  TOWARÓW  I  USŁUG  KONSUMPCYJNYCH </t>
    </r>
  </si>
  <si>
    <r>
      <t>TABL.18.</t>
    </r>
    <r>
      <rPr>
        <b/>
        <sz val="10"/>
        <color indexed="8"/>
        <rFont val="Arial"/>
        <family val="2"/>
        <charset val="238"/>
      </rPr>
      <t xml:space="preserve"> CENY DETALICZNE WYBRANYCH TOWARÓW  I USŁUG KONSUMPCYJNYCH </t>
    </r>
  </si>
  <si>
    <r>
      <t>TABL.18.</t>
    </r>
    <r>
      <rPr>
        <b/>
        <sz val="10"/>
        <color indexed="8"/>
        <rFont val="Arial"/>
        <family val="2"/>
        <charset val="238"/>
      </rPr>
      <t xml:space="preserve"> CENY DETALICZNE WYBRANYCH TOWARÓW  I USŁUG KONSUMPCYJNYCH  (cd.)</t>
    </r>
  </si>
  <si>
    <r>
      <t>TABL.18.</t>
    </r>
    <r>
      <rPr>
        <b/>
        <sz val="9"/>
        <color indexed="8"/>
        <rFont val="Arial"/>
        <family val="2"/>
        <charset val="238"/>
      </rPr>
      <t xml:space="preserve"> CENY DETALICZNE WYBRANYCH TOWARÓW  I USŁUG KONSUMPCYJNYCH  (dok.)</t>
    </r>
  </si>
  <si>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</si>
  <si>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 xml:space="preserve">PRZECIĘTNE CENY UZYSKIWANE PRZEZ ROLNIKÓW NA TARGOWISKACH </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</si>
  <si>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</si>
  <si>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</si>
  <si>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22.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</si>
  <si>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Times New Roman"/>
        <family val="1"/>
        <charset val="238"/>
      </rPr>
      <t xml:space="preserve">a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</si>
  <si>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</si>
  <si>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25.</t>
    </r>
    <r>
      <rPr>
        <b/>
        <sz val="10"/>
        <rFont val="Arial"/>
        <family val="2"/>
        <charset val="238"/>
      </rPr>
      <t xml:space="preserve"> SKUP WAŻNIEJSZYCH PRODUKTÓW ROLNYCH </t>
    </r>
  </si>
  <si>
    <t>TABL. 25. SKUP WAŻNIEJSZYCH PRODUKTÓW ROLNYCH  (dok.)</t>
  </si>
  <si>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</si>
  <si>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</si>
  <si>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</si>
  <si>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</si>
  <si>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 xml:space="preserve">TABL. 27.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</si>
  <si>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</si>
  <si>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</si>
  <si>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PRZECIĘTNE ZATRUDNIENIE W SEKTORZE PRZEDSIEBIORSTW
AVERAGE PAID EMPLOYMENT IN ENTERPRISE SECTOR</t>
  </si>
  <si>
    <t>BEZROBOTNI ZAREJESTROWANI, BĘDĄCY W SZCZEGÓLNEJ SYTUACJI NA RYNKU PRACY
REGISTERED UNEMPLOYED PERSONS WITH A SPECIFIC SITUATION ON THE LABOUR MARKET</t>
  </si>
  <si>
    <t xml:space="preserve">BEZROBOTNI  ZAREJESTROWANI  WEDŁUG  POZIOMU  WYKSZTAŁCENIA,  WIEKU,  CZASU POZOSTAWANIA  BEZ  PRACY  I  STAŻU  PRACY
REGISTERED  UNEMPLOYED  PERSONS  BY  EDUCATIONAL  LEVEL,  AGE,  DURATION  OF  UNEMPLOYMENT  AND  WORK  SENIORITY </t>
  </si>
  <si>
    <t>AKTYWNOŚĆ  EKONOMICZNA  LUDNOŚCI  W  WIEKU  15  LAT  I  WIĘCEJ  WEDŁUG  BAEL
ECONOMIC  ACTIVITY  OF  POPULATION  AGED  15  AND  MORE  BY  LFS</t>
  </si>
  <si>
    <t>BEZROBOCIE  WEDŁUG  BAEL
UNEMPLOYMENT  BY  LFS</t>
  </si>
  <si>
    <t>PRZECIĘTNE MIESIĘCZNE WYNAGRODZENIA BRUTTO W SEKTORZE PRZEDSIĘBIORSTW
AVERAGE MONTHLY GROSS WAGES AND SALARIES IN ENTERPRISE SECTOR</t>
  </si>
  <si>
    <t>ŚWIADCZENIA  SPOŁECZNE
SOCIAL  BENEFITS</t>
  </si>
  <si>
    <t>WYNIKI  FINANSOWE  PRZEDSIĘBIORSTW
FINANCIAL  RESULTS  OF  ENTERPRISES</t>
  </si>
  <si>
    <t>WYNIKI  FINANSOWE  PRZEDSIĘBIORSTW  WEDŁUG  SEKCJI
FINANCIAL  RESULTS  OF  ENTERPRISES  BY  SECTIONS 
I. PRZYCHODY,  KOSZTY,  WYNIK  FINANSOWY  ZE  SPRZEDAŻY
I. REVENUES,  COSTS,  FINANCIAL  RESULT  FROM  SALE</t>
  </si>
  <si>
    <t>WYNIKI  FINANSOWE  PRZEDSIĘBIORSTW  WEDŁUG  SEKCJI
FINANCIAL  RESULTS  OF  ENTERPRISES  BY  SECTIONS
II. WYNIK  FINANSOWY  BRUTTO
II. GROSS  FINANCIAL  RESULT</t>
  </si>
  <si>
    <t>WYNIKI  FINANSOWE  PRZEDSIĘBIORSTW  WEDŁUG  SEKCJI
FINANCIAL  RESULTS  OF  ENTERPRISES  BY  SECTIONS
III. WYNIK  FINANSOWY  NETTO
III. NET  FINANCIAL  RESULT</t>
  </si>
  <si>
    <t>RELACJE  EKONOMICZNE  ORAZ  STRUKTURA  PRZEDSIĘBIORSTW  WEDŁUG  UZYSKANYCH  WYNIKÓW  FINANSOWYCH
ECONOMIC  RELATIONS  AND  COMPOSITION  OF  ENTERPRISES  BY  OBTAINED  FINANCIAL  RESULT</t>
  </si>
  <si>
    <t>WSKAŹNIKI  CEN  TOWARÓW  I  USŁUG  KONSUMPCYJNYCH 
PRICE  INDICES  OF  CONSUMER  GOODS  AND  SERVICES</t>
  </si>
  <si>
    <t>CENY  DETALICZNE  WYBRANYCH  TOWARÓW  I  USŁUG  KONSUMPCYJNYCH
 RETAIL  PRICES  OF  SELECTED  CONSUMER  GOODS  AND  SERVICES</t>
  </si>
  <si>
    <t>PRZECIĘTNE CENY SKUPU WAŻNIEJSZYCH PRODUKTÓW ROLNYCH
AVERAGE PROCUREMENT PRICES OF MAJOR AGRICULTURAL PRODUCTS</t>
  </si>
  <si>
    <t>PRZECIĘTNE CENY UZYSKIWANE PRZEZ ROLNIKÓW NA TARGOWISKACH
AVERAGE MARKETPLACE PRICES RECEIVED BY FARMERS</t>
  </si>
  <si>
    <t>RELACJE CEN W ROLNICTWIE
PRICES RELATIONS IN AGRICULTURE</t>
  </si>
  <si>
    <t>NAKŁADY  INWESTYCYJNE
INVESTMENT  OUTLAYS</t>
  </si>
  <si>
    <t>MIESZKANIA
DWELLINGS</t>
  </si>
  <si>
    <t>ZWIERZĘTA  GOSPODARSKIE
LIVESTOCK</t>
  </si>
  <si>
    <t>SKUP WAŻNIEJSZYCH PRODUKTÓW ROLNYCH
PROCUREMENT OF MAJOR AGRICULTURAL PRODUCTS</t>
  </si>
  <si>
    <t>PRODUKCJA SPRZEDANA PRZEMYSŁU
SOLD PRODUCTION OF INDUSTRY</t>
  </si>
  <si>
    <t>PRODUKCJA WAŻNIEJSZYCH WYROBÓW WEDŁUG PKWiU
 PRODUCTION OF MAJOR PRODUCTS BY PKWiU</t>
  </si>
  <si>
    <t>PRODUKCJA WAŻNIEJSZYCH WYROBÓW WEDŁUG PKWiU
PRODUCTION OF MAJOR PRODUCTS BY PKWiU</t>
  </si>
  <si>
    <t>PRODUKCJA SPRZEDANA BUDOWNICTWA
SOLD PRODUCTION OF CONSTRUCTION</t>
  </si>
  <si>
    <t>SPRZEDAŻ  DETALICZNA TOWARÓW  WEDŁUG RODZAJÓW  DZIAŁALNOŚCI  PRZEDSIĘBIORSTWA 
RETAIL  SALES  OF  GOODS  BY  TYPE  OF  ENTERPRISE  ACTIVITY</t>
  </si>
  <si>
    <t>WYKORZYSTANIE  TURYSTYCZNYCH OBIEKTÓW  NOCLEGOWYCH  
OCCUPANCY  IN  TOURIST ACCOMMODATION  ESTABLISHMENTS</t>
  </si>
  <si>
    <t>WYKORZYSTANIE  TURYSTYCZNYCH OBIEKTÓW  NOCLEGOWYCH 
OCCUPANCY  IN  TOURIST  ACCOMMODATION  ESTABLISHMENTS</t>
  </si>
  <si>
    <t>PODMIOTY  GOSPODARKI  NARODOWEJ W REJESTRZE REGON  WEDŁUG  SEKCJI 
NATIONAL  ECONOMY  ENTITIES  IN THE REGON REGISTER BY  SECTIONS</t>
  </si>
  <si>
    <t>PODMIOTY  GOSPODARKI  NARODOWEJ W REJESTRZE REGON WEDŁUG  SEKCJI 
NATIONAL  ECONOMY  ENTITIES  IN THE REGON REGISTER BY  SECTIONS</t>
  </si>
  <si>
    <t>PODMIOTY  GOSPODARKI  NARODOWEJ  W REJESTRZE REGON WEDŁUG  FORMY  PRAWNEJ 
NATIONAL  ECONOMY  ENTITIES  IN THE REGON REGISTER BY  FORM  OF  LEGAL</t>
  </si>
  <si>
    <r>
      <t>Ciepła woda - za 1 m</t>
    </r>
    <r>
      <rPr>
        <vertAlign val="superscript"/>
        <sz val="9"/>
        <color indexed="8"/>
        <rFont val="Arial"/>
        <family val="2"/>
        <charset val="238"/>
      </rPr>
      <t>3</t>
    </r>
    <r>
      <rPr>
        <sz val="9"/>
        <color indexed="8"/>
        <rFont val="Arial"/>
        <family val="2"/>
        <charset val="238"/>
      </rPr>
      <t xml:space="preserve">  ………………………………</t>
    </r>
  </si>
  <si>
    <r>
      <t xml:space="preserve"> Przemysł </t>
    </r>
    <r>
      <rPr>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a</t>
    </r>
    <r>
      <rPr>
        <i/>
        <sz val="9"/>
        <color indexed="63"/>
        <rFont val="Arial"/>
        <family val="2"/>
        <charset val="238"/>
      </rPr>
      <t xml:space="preserve"> </t>
    </r>
  </si>
  <si>
    <r>
      <t>Budownictwo     </t>
    </r>
    <r>
      <rPr>
        <i/>
        <sz val="9"/>
        <color indexed="63"/>
        <rFont val="Arial"/>
        <family val="2"/>
        <charset val="238"/>
      </rPr>
      <t xml:space="preserve">Construction </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</si>
  <si>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</si>
  <si>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</si>
  <si>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</si>
  <si>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</si>
  <si>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</si>
  <si>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</si>
  <si>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</si>
  <si>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</si>
  <si>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</si>
  <si>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</si>
  <si>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</si>
  <si>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</si>
  <si>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</si>
  <si>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</si>
  <si>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</si>
  <si>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</si>
  <si>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</si>
  <si>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</si>
  <si>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r>
      <t xml:space="preserve">Z liczby ogółem    </t>
    </r>
    <r>
      <rPr>
        <i/>
        <sz val="9"/>
        <color indexed="63"/>
        <rFont val="Arial"/>
        <family val="2"/>
        <charset val="238"/>
      </rPr>
      <t xml:space="preserve"> Of total number</t>
    </r>
  </si>
  <si>
    <r>
      <t xml:space="preserve">przeciwko życiu                    i zdrowiu             </t>
    </r>
    <r>
      <rPr>
        <i/>
        <sz val="9"/>
        <color indexed="63"/>
        <rFont val="Arial"/>
        <family val="2"/>
        <charset val="238"/>
      </rPr>
      <t xml:space="preserve">against life                and health </t>
    </r>
  </si>
  <si>
    <r>
      <t>Centralne ogrzewanie lokali mieszkalnych - za 1 m</t>
    </r>
    <r>
      <rPr>
        <vertAlign val="superscript"/>
        <sz val="9"/>
        <rFont val="Arial"/>
        <family val="2"/>
        <charset val="238"/>
      </rPr>
      <t>2</t>
    </r>
    <r>
      <rPr>
        <sz val="9"/>
        <rFont val="Arial"/>
        <family val="2"/>
        <charset val="238"/>
      </rPr>
      <t xml:space="preserve">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</si>
  <si>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</si>
  <si>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
  </si>
  <si>
    <r>
      <t xml:space="preserve">WYSZCZEGÓLNIENIE                      </t>
    </r>
    <r>
      <rPr>
        <i/>
        <sz val="9"/>
        <color indexed="63"/>
        <rFont val="Arial"/>
        <family val="2"/>
        <charset val="238"/>
      </rPr>
      <t xml:space="preserve">SPECIFICATION </t>
    </r>
  </si>
  <si>
    <r>
      <t>Z liczby ogółem w  wieku     </t>
    </r>
    <r>
      <rPr>
        <i/>
        <sz val="9"/>
        <color indexed="63"/>
        <rFont val="Arial"/>
        <family val="2"/>
        <charset val="238"/>
      </rPr>
      <t xml:space="preserve">Of total numbers at age </t>
    </r>
  </si>
  <si>
    <r>
      <t xml:space="preserve">0–2 lata          </t>
    </r>
    <r>
      <rPr>
        <i/>
        <sz val="9"/>
        <color indexed="63"/>
        <rFont val="Arial"/>
        <family val="2"/>
        <charset val="238"/>
      </rPr>
      <t>0–2 years</t>
    </r>
    <r>
      <rPr>
        <sz val="9"/>
        <color indexed="63"/>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</si>
  <si>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</si>
  <si>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</si>
  <si>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</si>
  <si>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</si>
  <si>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</si>
  <si>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</si>
  <si>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color indexed="63"/>
        <rFont val="Arial"/>
        <family val="2"/>
        <charset val="238"/>
      </rPr>
      <t xml:space="preserve">65 years and more </t>
    </r>
  </si>
  <si>
    <r>
      <t xml:space="preserve">WYSZCZEGÓLNIENIE         </t>
    </r>
    <r>
      <rPr>
        <i/>
        <sz val="9"/>
        <color indexed="63"/>
        <rFont val="Arial"/>
        <family val="2"/>
        <charset val="238"/>
      </rPr>
      <t>SPECIFICATION</t>
    </r>
  </si>
  <si>
    <r>
      <t>Z liczby ogółem w  wieku     </t>
    </r>
    <r>
      <rPr>
        <i/>
        <sz val="9"/>
        <color indexed="63"/>
        <rFont val="Arial"/>
        <family val="2"/>
        <charset val="238"/>
      </rPr>
      <t>Of total numbers at age</t>
    </r>
  </si>
  <si>
    <r>
      <t xml:space="preserve">Ludność w wieku nieprodukcyjnym na 100 osób         w wieku produkcyjnym      </t>
    </r>
    <r>
      <rPr>
        <i/>
        <sz val="9"/>
        <color indexed="63"/>
        <rFont val="Arial"/>
        <family val="2"/>
        <charset val="238"/>
      </rPr>
      <t>Population             at non-working age per 100  persons                  at working age</t>
    </r>
  </si>
  <si>
    <r>
      <t xml:space="preserve">przed-            produkcyjnym     (0-17 lat)                               </t>
    </r>
    <r>
      <rPr>
        <i/>
        <sz val="9"/>
        <color indexed="63"/>
        <rFont val="Arial"/>
        <family val="2"/>
        <charset val="238"/>
      </rPr>
      <t xml:space="preserve">pre-working         (0-17 years) </t>
    </r>
  </si>
  <si>
    <r>
      <t xml:space="preserve">produkcyjnym          (18-59/64 lata)                                      </t>
    </r>
    <r>
      <rPr>
        <i/>
        <sz val="9"/>
        <color indexed="63"/>
        <rFont val="Arial"/>
        <family val="2"/>
        <charset val="238"/>
      </rPr>
      <t xml:space="preserve">working                 (18-59/64 years) </t>
    </r>
  </si>
  <si>
    <r>
      <t xml:space="preserve">poprodukcyjnym (60/65 lat                       i więcej)                                     </t>
    </r>
    <r>
      <rPr>
        <i/>
        <sz val="9"/>
        <color indexed="63"/>
        <rFont val="Arial"/>
        <family val="2"/>
        <charset val="238"/>
      </rPr>
      <t>post-working          (60/65 and more)</t>
    </r>
  </si>
  <si>
    <r>
      <t xml:space="preserve">kobiety                     </t>
    </r>
    <r>
      <rPr>
        <i/>
        <sz val="9"/>
        <color indexed="63"/>
        <rFont val="Arial"/>
        <family val="2"/>
        <charset val="238"/>
      </rPr>
      <t xml:space="preserve"> females </t>
    </r>
  </si>
  <si>
    <r>
      <t xml:space="preserve">kobiety                (18-59 lat)                        </t>
    </r>
    <r>
      <rPr>
        <i/>
        <sz val="9"/>
        <color indexed="63"/>
        <rFont val="Arial"/>
        <family val="2"/>
        <charset val="238"/>
      </rPr>
      <t xml:space="preserve">  females               (18-59 years)</t>
    </r>
  </si>
  <si>
    <r>
      <t xml:space="preserve">kobiety                   (60 lat i więcej)                       </t>
    </r>
    <r>
      <rPr>
        <i/>
        <sz val="9"/>
        <color indexed="63"/>
        <rFont val="Arial"/>
        <family val="2"/>
        <charset val="238"/>
      </rPr>
      <t>females                   (60 and more)</t>
    </r>
  </si>
  <si>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</si>
  <si>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</si>
  <si>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</si>
  <si>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</si>
  <si>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</si>
  <si>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</si>
  <si>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</si>
  <si>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r>
      <t xml:space="preserve">Przestępstwa stwierdzone
</t>
    </r>
    <r>
      <rPr>
        <i/>
        <sz val="9"/>
        <rFont val="Arial"/>
        <family val="2"/>
        <charset val="238"/>
      </rPr>
      <t>Ascertained crimes</t>
    </r>
  </si>
  <si>
    <t>Z ogółem rodzaje przestępstw:</t>
  </si>
  <si>
    <t>Of  total type of crimes:</t>
  </si>
  <si>
    <t xml:space="preserve">   against public safety and safety in transport </t>
  </si>
  <si>
    <t xml:space="preserve">   przeciwko działalności instytucji państwowych oraz</t>
  </si>
  <si>
    <r>
      <t xml:space="preserve">  </t>
    </r>
    <r>
      <rPr>
        <sz val="9"/>
        <rFont val="Arial"/>
        <family val="2"/>
        <charset val="238"/>
      </rPr>
      <t>przeciwko obrotowi pieniędzmi i papierami wartościowymi</t>
    </r>
  </si>
  <si>
    <t>                ASCERTAINED  CRIMES  AND  RATES  OF  DETECTABILITY  OF  DELINQUENTS  IN  CRIMES    </t>
  </si>
  <si>
    <r>
      <t xml:space="preserve">Wskaźnik wykrywalności sprawców przestępstw w %
</t>
    </r>
    <r>
      <rPr>
        <i/>
        <sz val="9"/>
        <rFont val="Arial"/>
        <family val="2"/>
        <charset val="238"/>
      </rPr>
      <t>Rate of detectability 
of delinquents in crimes in %</t>
    </r>
  </si>
  <si>
    <r>
      <t xml:space="preserve">Ogółem          </t>
    </r>
    <r>
      <rPr>
        <i/>
        <sz val="9"/>
        <color indexed="63"/>
        <rFont val="Arial"/>
        <family val="2"/>
        <charset val="238"/>
      </rPr>
      <t xml:space="preserve">  Total </t>
    </r>
  </si>
  <si>
    <r>
      <t xml:space="preserve">Z liczby ogółem     </t>
    </r>
    <r>
      <rPr>
        <i/>
        <sz val="9"/>
        <color indexed="63"/>
        <rFont val="Arial"/>
        <family val="2"/>
        <charset val="238"/>
      </rPr>
      <t>Of  total number</t>
    </r>
  </si>
  <si>
    <r>
      <t xml:space="preserve">przeciwko bezpieczeństwu powszechnemu
i bezpieczeństwu w komunikacji
</t>
    </r>
    <r>
      <rPr>
        <i/>
        <sz val="9"/>
        <color indexed="63"/>
        <rFont val="Arial"/>
        <family val="2"/>
        <charset val="238"/>
      </rPr>
      <t>against public safety and safety in transport</t>
    </r>
  </si>
  <si>
    <r>
      <t xml:space="preserve">Obiekty ogółem
</t>
    </r>
    <r>
      <rPr>
        <i/>
        <sz val="9"/>
        <rFont val="Arial"/>
        <family val="2"/>
        <charset val="238"/>
      </rPr>
      <t>Tourist acccommodation establishments – total</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</si>
  <si>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</si>
  <si>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</si>
  <si>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analogiczny okres roku poprzedniego = 100      </t>
    </r>
    <r>
      <rPr>
        <i/>
        <sz val="8"/>
        <rFont val="Arial"/>
        <family val="2"/>
        <charset val="238"/>
      </rPr>
      <t>corresponding period of previous year = 100</t>
    </r>
  </si>
  <si>
    <r>
      <t xml:space="preserve">przetwórstwo przemysłowe       </t>
    </r>
    <r>
      <rPr>
        <i/>
        <sz val="8"/>
        <rFont val="Arial CE"/>
      </rPr>
      <t>manufacturing</t>
    </r>
  </si>
  <si>
    <r>
      <t xml:space="preserve">wskaźnik ogólnego klimatu koniunktury
</t>
    </r>
    <r>
      <rPr>
        <i/>
        <sz val="8"/>
        <rFont val="Arial CE"/>
      </rPr>
      <t>indicator of the general business tendency climate</t>
    </r>
  </si>
  <si>
    <r>
      <t xml:space="preserve">diagnoza       </t>
    </r>
    <r>
      <rPr>
        <i/>
        <sz val="8"/>
        <rFont val="Arial CE"/>
      </rPr>
      <t>diagnosis</t>
    </r>
  </si>
  <si>
    <r>
      <t xml:space="preserve">prognoza       </t>
    </r>
    <r>
      <rPr>
        <i/>
        <sz val="8"/>
        <rFont val="Arial CE"/>
      </rPr>
      <t>forecast</t>
    </r>
  </si>
  <si>
    <r>
      <t xml:space="preserve">ogólna sytuacja gospodarcza
</t>
    </r>
    <r>
      <rPr>
        <i/>
        <sz val="8"/>
        <rFont val="Arial CE"/>
      </rPr>
      <t>general economic situation</t>
    </r>
  </si>
  <si>
    <r>
      <t xml:space="preserve">portfel zamówień krajowych i zagranicznych
</t>
    </r>
    <r>
      <rPr>
        <i/>
        <sz val="8"/>
        <rFont val="Arial CE"/>
      </rPr>
      <t>domestic and foreign order-books</t>
    </r>
  </si>
  <si>
    <r>
      <t xml:space="preserve">produkcja 
</t>
    </r>
    <r>
      <rPr>
        <i/>
        <sz val="8"/>
        <rFont val="Arial CE"/>
      </rPr>
      <t>production</t>
    </r>
  </si>
  <si>
    <t>sytuacja finansowa
financial situation</t>
  </si>
  <si>
    <r>
      <t xml:space="preserve">produkcja
</t>
    </r>
    <r>
      <rPr>
        <i/>
        <sz val="8"/>
        <rFont val="Arial CE"/>
      </rPr>
      <t>production</t>
    </r>
  </si>
  <si>
    <r>
      <t xml:space="preserve">sytuacja finansowa
</t>
    </r>
    <r>
      <rPr>
        <i/>
        <sz val="8"/>
        <rFont val="Arial CE"/>
      </rPr>
      <t>financial situation</t>
    </r>
  </si>
  <si>
    <r>
      <t xml:space="preserve">zatrudnienie
</t>
    </r>
    <r>
      <rPr>
        <i/>
        <sz val="8"/>
        <rFont val="Arial CE"/>
      </rPr>
      <t>employment</t>
    </r>
  </si>
  <si>
    <t>sprzedaż
sale</t>
  </si>
  <si>
    <t>popyt
demand</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</si>
  <si>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</si>
  <si>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</si>
  <si>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</si>
  <si>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TABL.35CZ.2</t>
  </si>
  <si>
    <t>TABL.35CZ.3</t>
  </si>
  <si>
    <t>TABL.42</t>
  </si>
  <si>
    <t>TABL.45CZ.1</t>
  </si>
  <si>
    <t>TABL.45CZ.2</t>
  </si>
  <si>
    <t>TABL.45CZ.3</t>
  </si>
  <si>
    <t>TABL.45CZ.4</t>
  </si>
  <si>
    <t>WSKAŹNIKI  KONIUNKTURY GOSPODARCZEJ
 BUSINESS TENDENCY INDICATORS</t>
  </si>
  <si>
    <r>
      <t xml:space="preserve">zakwaterowanie i gastronomia </t>
    </r>
    <r>
      <rPr>
        <vertAlign val="superscript"/>
        <sz val="8"/>
        <rFont val="Symbol"/>
        <family val="1"/>
        <charset val="2"/>
      </rPr>
      <t>D</t>
    </r>
    <r>
      <rPr>
        <sz val="8"/>
        <rFont val="Symbol"/>
        <family val="1"/>
        <charset val="2"/>
      </rPr>
      <t xml:space="preserve"> </t>
    </r>
    <r>
      <rPr>
        <sz val="8"/>
        <rFont val="Arial CE"/>
      </rPr>
      <t xml:space="preserve">           </t>
    </r>
    <r>
      <rPr>
        <i/>
        <sz val="8"/>
        <rFont val="Arial CE"/>
      </rPr>
      <t xml:space="preserve">accommodation and catering </t>
    </r>
    <r>
      <rPr>
        <i/>
        <vertAlign val="superscript"/>
        <sz val="8"/>
        <rFont val="Symbol"/>
        <family val="1"/>
        <charset val="2"/>
      </rPr>
      <t>D</t>
    </r>
    <r>
      <rPr>
        <i/>
        <sz val="8"/>
        <rFont val="Arial CE"/>
      </rPr>
      <t xml:space="preserve"> </t>
    </r>
  </si>
  <si>
    <r>
      <t xml:space="preserve">transport i gospodarka magazynowa            </t>
    </r>
    <r>
      <rPr>
        <i/>
        <sz val="8"/>
        <rFont val="Arial CE"/>
        <charset val="238"/>
      </rPr>
      <t>transportation and storage</t>
    </r>
  </si>
  <si>
    <r>
      <t>handel; naprawa pojazdów samochodowych</t>
    </r>
    <r>
      <rPr>
        <vertAlign val="superscript"/>
        <sz val="8"/>
        <rFont val="Arial CE"/>
        <charset val="238"/>
      </rPr>
      <t>b∆</t>
    </r>
    <r>
      <rPr>
        <sz val="8"/>
        <rFont val="Arial CE"/>
      </rPr>
      <t xml:space="preserve">           </t>
    </r>
    <r>
      <rPr>
        <i/>
        <sz val="8"/>
        <rFont val="Arial CE"/>
        <charset val="238"/>
      </rPr>
      <t>trade; repair of motor vehicles</t>
    </r>
    <r>
      <rPr>
        <i/>
        <vertAlign val="superscript"/>
        <sz val="8"/>
        <rFont val="Arial CE"/>
        <charset val="238"/>
      </rPr>
      <t>b∆</t>
    </r>
  </si>
  <si>
    <r>
      <t xml:space="preserve">budownictwo       </t>
    </r>
    <r>
      <rPr>
        <i/>
        <sz val="8"/>
        <rFont val="Arial CE"/>
        <charset val="238"/>
      </rPr>
      <t>construction</t>
    </r>
  </si>
  <si>
    <t>TABL.35</t>
  </si>
  <si>
    <r>
      <t xml:space="preserve">                 </t>
    </r>
    <r>
      <rPr>
        <i/>
        <sz val="10"/>
        <rFont val="Arial"/>
        <family val="2"/>
        <charset val="238"/>
      </rPr>
      <t>BUSINESS TENDENCY INDICATORS</t>
    </r>
    <r>
      <rPr>
        <i/>
        <vertAlign val="superscript"/>
        <sz val="10"/>
        <rFont val="Arial"/>
        <family val="2"/>
        <charset val="238"/>
      </rPr>
      <t>a</t>
    </r>
    <r>
      <rPr>
        <i/>
        <sz val="10"/>
        <rFont val="Arial"/>
        <family val="2"/>
        <charset val="238"/>
      </rPr>
      <t xml:space="preserve"> </t>
    </r>
  </si>
  <si>
    <r>
      <t xml:space="preserve">sytuacja finansowa
</t>
    </r>
    <r>
      <rPr>
        <i/>
        <sz val="8"/>
        <rFont val="Arial CE"/>
        <charset val="238"/>
      </rPr>
      <t>financial situation</t>
    </r>
  </si>
  <si>
    <t>portfel zamówień na rynku krajowym
order-books at the domestic market</t>
  </si>
  <si>
    <r>
      <t xml:space="preserve">zatrudnienie
</t>
    </r>
    <r>
      <rPr>
        <i/>
        <sz val="8"/>
        <rFont val="Arial CE"/>
        <charset val="238"/>
      </rPr>
      <t>employment</t>
    </r>
  </si>
  <si>
    <r>
      <t xml:space="preserve">popyt
</t>
    </r>
    <r>
      <rPr>
        <i/>
        <sz val="8"/>
        <rFont val="Arial CE"/>
        <charset val="238"/>
      </rPr>
      <t>demand</t>
    </r>
  </si>
  <si>
    <r>
      <t xml:space="preserve">sprzedaż
</t>
    </r>
    <r>
      <rPr>
        <i/>
        <sz val="8"/>
        <rFont val="Arial CE"/>
        <charset val="238"/>
      </rPr>
      <t>sale</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</si>
  <si>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</si>
  <si>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 xml:space="preserve">  wołowy                       (z cielęcym)</t>
    </r>
    <r>
      <rPr>
        <sz val="9"/>
        <rFont val="Arial"/>
        <family val="2"/>
        <charset val="238"/>
      </rPr>
      <t xml:space="preserve">
  </t>
    </r>
    <r>
      <rPr>
        <i/>
        <sz val="9"/>
        <rFont val="Arial"/>
        <family val="2"/>
        <charset val="238"/>
      </rPr>
      <t>cattle                   (incl. calves)</t>
    </r>
  </si>
  <si>
    <r>
      <t>w przeliczeniu na mięso (łączne z tłuszczami)</t>
    </r>
    <r>
      <rPr>
        <i/>
        <vertAlign val="superscript"/>
        <sz val="9"/>
        <rFont val="Arial"/>
        <family val="2"/>
        <charset val="238"/>
      </rPr>
      <t>c</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</si>
  <si>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</si>
  <si>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</si>
  <si>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rFont val="Arial"/>
        <family val="2"/>
        <charset val="238"/>
      </rPr>
      <t xml:space="preserve">TABL.32. </t>
    </r>
    <r>
      <rPr>
        <b/>
        <sz val="10"/>
        <rFont val="Arial"/>
        <family val="2"/>
        <charset val="238"/>
      </rPr>
      <t xml:space="preserve">PRZESTĘPSTWA  STWIERDZONE  I  WSKAŹNIKI  WYKRYWALNOŚCI  SPRAWCÓW  PRZESTĘPSTW   </t>
    </r>
  </si>
  <si>
    <r>
      <rPr>
        <sz val="10"/>
        <rFont val="Arial"/>
        <family val="2"/>
        <charset val="238"/>
      </rPr>
      <t>TABL. 31</t>
    </r>
    <r>
      <rPr>
        <b/>
        <sz val="10"/>
        <rFont val="Arial"/>
        <family val="2"/>
        <charset val="238"/>
      </rPr>
      <t>.  WSKAŹNIKI  KONIUNKTURY GOSPODARCZEJ</t>
    </r>
    <r>
      <rPr>
        <b/>
        <vertAlign val="superscript"/>
        <sz val="10"/>
        <rFont val="Arial"/>
        <family val="2"/>
        <charset val="238"/>
      </rPr>
      <t>a</t>
    </r>
  </si>
  <si>
    <t>TABL.32</t>
  </si>
  <si>
    <t>TABL.31CZ.1</t>
  </si>
  <si>
    <t>TABL.31CZ.2</t>
  </si>
  <si>
    <t>TABL.31CZ.3</t>
  </si>
  <si>
    <t>TABL.31CZ.4</t>
  </si>
  <si>
    <t>TABL.31CZ.5</t>
  </si>
  <si>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</si>
  <si>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</si>
  <si>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wieś 
</t>
    </r>
    <r>
      <rPr>
        <i/>
        <sz val="9"/>
        <rFont val="Arial"/>
        <family val="2"/>
        <charset val="238"/>
      </rPr>
      <t xml:space="preserve">rural areas </t>
    </r>
  </si>
  <si>
    <r>
      <t xml:space="preserve">Przyrost naturalny </t>
    </r>
    <r>
      <rPr>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b</t>
    </r>
    <r>
      <rPr>
        <i/>
        <sz val="9"/>
        <color indexed="63"/>
        <rFont val="Arial"/>
        <family val="2"/>
        <charset val="238"/>
      </rPr>
      <t xml:space="preserve"> </t>
    </r>
  </si>
  <si>
    <r>
      <t>Przyrost naturalny</t>
    </r>
    <r>
      <rPr>
        <vertAlign val="superscript"/>
        <sz val="9"/>
        <color indexed="63"/>
        <rFont val="Arial"/>
        <family val="2"/>
        <charset val="238"/>
      </rPr>
      <t>b</t>
    </r>
    <r>
      <rPr>
        <i/>
        <vertAlign val="superscript"/>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 xml:space="preserve">b </t>
    </r>
  </si>
  <si>
    <r>
      <t>nie-      mowląt</t>
    </r>
    <r>
      <rPr>
        <i/>
        <sz val="9"/>
        <color indexed="63"/>
        <rFont val="Arial"/>
        <family val="2"/>
        <charset val="238"/>
      </rPr>
      <t xml:space="preserve"> </t>
    </r>
    <r>
      <rPr>
        <i/>
        <vertAlign val="superscript"/>
        <sz val="9"/>
        <color indexed="63"/>
        <rFont val="Arial"/>
        <family val="2"/>
        <charset val="238"/>
      </rPr>
      <t>c</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c</t>
    </r>
    <r>
      <rPr>
        <i/>
        <sz val="9"/>
        <color indexed="63"/>
        <rFont val="Arial"/>
        <family val="2"/>
        <charset val="238"/>
      </rPr>
      <t xml:space="preserve"> </t>
    </r>
  </si>
  <si>
    <r>
      <t xml:space="preserve">nie-          mowląt </t>
    </r>
    <r>
      <rPr>
        <i/>
        <vertAlign val="superscript"/>
        <sz val="9"/>
        <color indexed="63"/>
        <rFont val="Arial"/>
        <family val="2"/>
        <charset val="238"/>
      </rPr>
      <t xml:space="preserve">cd </t>
    </r>
    <r>
      <rPr>
        <sz val="9"/>
        <color indexed="63"/>
        <rFont val="Arial"/>
        <family val="2"/>
        <charset val="238"/>
      </rPr>
      <t xml:space="preserve">              </t>
    </r>
    <r>
      <rPr>
        <i/>
        <sz val="9"/>
        <color indexed="63"/>
        <rFont val="Arial"/>
        <family val="2"/>
        <charset val="238"/>
      </rPr>
      <t xml:space="preserve">         infants</t>
    </r>
    <r>
      <rPr>
        <i/>
        <vertAlign val="superscript"/>
        <sz val="9"/>
        <color indexed="63"/>
        <rFont val="Arial"/>
        <family val="2"/>
        <charset val="238"/>
      </rPr>
      <t>cd</t>
    </r>
    <r>
      <rPr>
        <sz val="9"/>
        <color indexed="63"/>
        <rFont val="Arial"/>
        <family val="2"/>
        <charset val="238"/>
      </rPr>
      <t xml:space="preserve"> </t>
    </r>
  </si>
  <si>
    <r>
      <t xml:space="preserve">w tysiącach     </t>
    </r>
    <r>
      <rPr>
        <i/>
        <sz val="9"/>
        <rFont val="Arial"/>
        <family val="2"/>
        <charset val="238"/>
      </rPr>
      <t xml:space="preserve">in thousand </t>
    </r>
  </si>
  <si>
    <t xml:space="preserve">a See methodological notes item 1. b Number of live births minus deaths in a given period. c Infants less than 1 year old. d Per 1000 live births. </t>
  </si>
  <si>
    <r>
      <t xml:space="preserve">w tysiącach                                                     </t>
    </r>
    <r>
      <rPr>
        <i/>
        <sz val="9"/>
        <color indexed="63"/>
        <rFont val="Arial"/>
        <family val="2"/>
        <charset val="238"/>
      </rPr>
      <t>in thousand</t>
    </r>
  </si>
  <si>
    <t>Wywóz śmieci niesegregowanych w budynkach wielorodzinnych -</t>
  </si>
  <si>
    <t>opłata od osoby</t>
  </si>
  <si>
    <t xml:space="preserve"> - charge of person</t>
  </si>
  <si>
    <t xml:space="preserve">Transport of unselective waste from multifamily buildings </t>
  </si>
  <si>
    <r>
      <t xml:space="preserve">produkcja            sprzedana                    </t>
    </r>
    <r>
      <rPr>
        <i/>
        <sz val="9"/>
        <color indexed="63"/>
        <rFont val="Arial"/>
        <family val="2"/>
        <charset val="238"/>
      </rPr>
      <t xml:space="preserve">sold production  </t>
    </r>
  </si>
  <si>
    <r>
      <t xml:space="preserve">produkcja           sprzedana                 </t>
    </r>
    <r>
      <rPr>
        <i/>
        <sz val="9"/>
        <color indexed="63"/>
        <rFont val="Arial"/>
        <family val="2"/>
        <charset val="238"/>
      </rPr>
      <t xml:space="preserve">sold production  </t>
    </r>
  </si>
  <si>
    <r>
      <rPr>
        <i/>
        <sz val="8"/>
        <color indexed="63"/>
        <rFont val="Times New Roman"/>
        <family val="1"/>
        <charset val="238"/>
      </rPr>
      <t>a</t>
    </r>
    <r>
      <rPr>
        <i/>
        <sz val="8"/>
        <color indexed="63"/>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</si>
  <si>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b  </t>
    </r>
    <r>
      <rPr>
        <sz val="8"/>
        <color indexed="63"/>
        <rFont val="Arial"/>
        <family val="2"/>
        <charset val="238"/>
      </rPr>
      <t>Stan w końcu okresu.  </t>
    </r>
    <r>
      <rPr>
        <i/>
        <sz val="8"/>
        <color indexed="63"/>
        <rFont val="Arial"/>
        <family val="2"/>
        <charset val="238"/>
      </rPr>
      <t xml:space="preserve">c </t>
    </r>
    <r>
      <rPr>
        <sz val="8"/>
        <color indexed="63"/>
        <rFont val="Arial"/>
        <family val="2"/>
        <charset val="238"/>
      </rPr>
      <t xml:space="preserve"> Udział bezrobotnych w cywilnej ludności aktywnej zawodowo.  </t>
    </r>
    <r>
      <rPr>
        <i/>
        <sz val="8"/>
        <color indexed="63"/>
        <rFont val="Arial"/>
        <family val="2"/>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e dane dotyczą pełnej zbiorowości  </t>
    </r>
  </si>
  <si>
    <r>
      <t>Relacja   cen skupu żywca wiep-rzowego do cen  żyta na targowis-         kach</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</si>
  <si>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AKTYWA  OBROTOWE  ORAZ  ZOBOWIĄZANIA  KRÓTKO-  I  DŁUGOTERMINOWE  PRZEDSIĘBIORSTW 
CURRENT  ASSETS  AND  SHORT-TERM  AND  LONG-TERM  LIABILITIES  OF  ENTERPRISES</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</si>
  <si>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</si>
  <si>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</si>
  <si>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</si>
  <si>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</si>
  <si>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r>
      <rPr>
        <i/>
        <sz val="7.5"/>
        <color indexed="63"/>
        <rFont val="Arial"/>
        <family val="2"/>
        <charset val="238"/>
      </rPr>
      <t>a</t>
    </r>
    <r>
      <rPr>
        <sz val="7.5"/>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</si>
  <si>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</si>
  <si>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Osoby prawne oraz jednostki organizacyjne            niemające osobowości prawnej</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Legal entities and independent organizational                    units without  legal personality </t>
    </r>
  </si>
  <si>
    <r>
      <t>Osoby prawne oraz jednostki organizacyjne            niemające osobowości prawnej</t>
    </r>
    <r>
      <rPr>
        <i/>
        <sz val="9"/>
        <color indexed="63"/>
        <rFont val="Arial"/>
        <family val="2"/>
        <charset val="238"/>
      </rPr>
      <t xml:space="preserve"> </t>
    </r>
    <r>
      <rPr>
        <i/>
        <vertAlign val="superscript"/>
        <sz val="9"/>
        <color indexed="63"/>
        <rFont val="Arial"/>
        <family val="2"/>
        <charset val="238"/>
      </rPr>
      <t>c</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Legal entities and independent organizational                 units without  legal personality </t>
    </r>
  </si>
  <si>
    <r>
      <rPr>
        <i/>
        <sz val="8"/>
        <color indexed="63"/>
        <rFont val="Times New Roman"/>
        <family val="1"/>
        <charset val="238"/>
      </rPr>
      <t>a</t>
    </r>
    <r>
      <rPr>
        <sz val="8"/>
        <color indexed="63"/>
        <rFont val="Arial"/>
        <family val="2"/>
        <charset val="238"/>
      </rPr>
      <t xml:space="preserve">  Bez osób prowadzących gospodarstwa indywidualne w rolnictwie. b W podziale według sekcji PKD bez podmiotów, dla których informacja o rodzaju przeważającej działalności nie występuje w rejestrze REGON </t>
    </r>
    <r>
      <rPr>
        <i/>
        <sz val="8"/>
        <color indexed="63"/>
        <rFont val="Arial"/>
        <family val="2"/>
        <charset val="238"/>
      </rPr>
      <t xml:space="preserve"> c </t>
    </r>
    <r>
      <rPr>
        <sz val="8"/>
        <color indexed="63"/>
        <rFont val="Arial"/>
        <family val="2"/>
        <charset val="238"/>
      </rPr>
      <t>W podziale według sektorów bez podmiotów, dla których informacja o formie własności nie występuje w rejestrze REGON</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</si>
  <si>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</si>
  <si>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</si>
  <si>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Arial"/>
        <family val="2"/>
        <charset val="238"/>
      </rPr>
      <t>b</t>
    </r>
    <r>
      <rPr>
        <i/>
        <sz val="8"/>
        <color indexed="63"/>
        <rFont val="Arial"/>
        <family val="2"/>
        <charset val="238"/>
      </rPr>
      <t xml:space="preserve"> </t>
    </r>
    <r>
      <rPr>
        <sz val="8"/>
        <color indexed="63"/>
        <rFont val="Arial"/>
        <family val="2"/>
        <charset val="238"/>
      </rPr>
      <t>w podziale według sektorów bez podmiotów, dla których informacja o formie własności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</si>
  <si>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</si>
  <si>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bez kwalifikacji zawodowych </t>
    </r>
    <r>
      <rPr>
        <i/>
        <sz val="9"/>
        <rFont val="Arial"/>
        <family val="2"/>
        <charset val="238"/>
      </rPr>
      <t xml:space="preserve">without occupational qualifications </t>
    </r>
  </si>
  <si>
    <r>
      <t xml:space="preserve">osoby korzystające ze świadczeń pomocy społecznej. 
</t>
    </r>
    <r>
      <rPr>
        <i/>
        <sz val="9"/>
        <color indexed="63"/>
        <rFont val="Arial"/>
        <family val="2"/>
        <charset val="238"/>
      </rPr>
      <t>Unemployed persons benefiting from social assistance</t>
    </r>
  </si>
  <si>
    <r>
      <t xml:space="preserve">osoby posiadające co najmniej jedno dziecko
</t>
    </r>
    <r>
      <rPr>
        <i/>
        <sz val="9"/>
        <color indexed="63"/>
        <rFont val="Arial"/>
        <family val="2"/>
        <charset val="238"/>
      </rPr>
      <t>unemployed persons with at least one child below</t>
    </r>
  </si>
  <si>
    <r>
      <t xml:space="preserve">do 6 roku życia
</t>
    </r>
    <r>
      <rPr>
        <i/>
        <sz val="9"/>
        <color indexed="63"/>
        <rFont val="Arial"/>
        <family val="2"/>
        <charset val="238"/>
      </rPr>
      <t>under 6 years of age</t>
    </r>
  </si>
  <si>
    <r>
      <t xml:space="preserve">niepełnosprawne do 18 roku życia
</t>
    </r>
    <r>
      <rPr>
        <i/>
        <sz val="9"/>
        <color indexed="63"/>
        <rFont val="Arial"/>
        <family val="2"/>
        <charset val="238"/>
      </rPr>
      <t>disabled child under 18 years of age</t>
    </r>
  </si>
  <si>
    <t>powyżej                   50 roku życia                over 50 years         of age</t>
  </si>
  <si>
    <r>
      <t xml:space="preserve">do 30 roku życia 
</t>
    </r>
    <r>
      <rPr>
        <i/>
        <sz val="9"/>
        <color indexed="63"/>
        <rFont val="Arial"/>
        <family val="2"/>
        <charset val="238"/>
      </rPr>
      <t>below 30 years</t>
    </r>
  </si>
  <si>
    <r>
      <t xml:space="preserve">w wieku </t>
    </r>
    <r>
      <rPr>
        <i/>
        <sz val="9"/>
        <color indexed="63"/>
        <rFont val="Arial"/>
        <family val="2"/>
        <charset val="238"/>
      </rPr>
      <t>by age</t>
    </r>
  </si>
  <si>
    <r>
      <t xml:space="preserve">Zwierzęta gospodarskie — stan w miesiącu
</t>
    </r>
    <r>
      <rPr>
        <i/>
        <sz val="9"/>
        <color indexed="63"/>
        <rFont val="Arial"/>
        <family val="2"/>
        <charset val="238"/>
      </rPr>
      <t xml:space="preserve"> Livestock – end of month </t>
    </r>
  </si>
  <si>
    <r>
      <t xml:space="preserve">   przeciwko obrotowi gospodarczemu </t>
    </r>
    <r>
      <rPr>
        <i/>
        <vertAlign val="superscript"/>
        <sz val="9"/>
        <rFont val="Arial"/>
        <family val="2"/>
        <charset val="238"/>
      </rPr>
      <t>c</t>
    </r>
    <r>
      <rPr>
        <i/>
        <sz val="9"/>
        <rFont val="Arial"/>
        <family val="2"/>
        <charset val="238"/>
      </rPr>
      <t xml:space="preserve"> </t>
    </r>
    <r>
      <rPr>
        <sz val="9"/>
        <rFont val="Arial"/>
        <family val="2"/>
        <charset val="238"/>
      </rPr>
      <t>..................................</t>
    </r>
  </si>
  <si>
    <r>
      <t xml:space="preserve">   against economic activity </t>
    </r>
    <r>
      <rPr>
        <i/>
        <vertAlign val="superscript"/>
        <sz val="9"/>
        <rFont val="Arial"/>
        <family val="2"/>
        <charset val="238"/>
      </rPr>
      <t>c</t>
    </r>
  </si>
  <si>
    <t xml:space="preserve">     a Without punishable acts committed by juveniles. See methodological notes, item 30 </t>
  </si>
  <si>
    <r>
      <t xml:space="preserve">     government </t>
    </r>
    <r>
      <rPr>
        <i/>
        <vertAlign val="superscript"/>
        <sz val="9"/>
        <rFont val="Arial"/>
        <family val="2"/>
        <charset val="238"/>
      </rPr>
      <t>b</t>
    </r>
  </si>
  <si>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</si>
  <si>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r>
      <rPr>
        <i/>
        <sz val="8"/>
        <rFont val="Arial"/>
        <family val="2"/>
        <charset val="238"/>
      </rPr>
      <t>a</t>
    </r>
    <r>
      <rPr>
        <sz val="8"/>
        <rFont val="Arial"/>
        <family val="2"/>
        <charset val="238"/>
      </rPr>
      <t xml:space="preserve">  Patrz uwagi ogólne pkt 9.       
</t>
    </r>
  </si>
  <si>
    <r>
      <rPr>
        <i/>
        <sz val="8"/>
        <color indexed="63"/>
        <rFont val="Arial"/>
        <family val="2"/>
        <charset val="238"/>
      </rPr>
      <t>a</t>
    </r>
    <r>
      <rPr>
        <sz val="8"/>
        <color indexed="63"/>
        <rFont val="Arial"/>
        <family val="2"/>
        <charset val="238"/>
      </rPr>
      <t xml:space="preserve">  Patrz wyjaśnienia metodyczne pkt 5. </t>
    </r>
  </si>
  <si>
    <r>
      <t>                  FINANCIAL  RESULTS  OF  ENTERPRISES</t>
    </r>
    <r>
      <rPr>
        <vertAlign val="superscript"/>
        <sz val="9"/>
        <color theme="1"/>
        <rFont val="Times New Roman"/>
        <family val="1"/>
        <charset val="238"/>
      </rPr>
      <t>a</t>
    </r>
    <r>
      <rPr>
        <sz val="9"/>
        <color theme="1"/>
        <rFont val="Times New Roman"/>
        <family val="1"/>
        <charset val="238"/>
      </rPr>
      <t xml:space="preserve"> </t>
    </r>
  </si>
  <si>
    <r>
      <t xml:space="preserve">TABL. 12.   WYNIKI  FINANSOWE  PRZEDSIĘBIORSTW </t>
    </r>
    <r>
      <rPr>
        <b/>
        <i/>
        <vertAlign val="superscript"/>
        <sz val="10"/>
        <color theme="1"/>
        <rFont val="Times New Roman"/>
        <family val="1"/>
        <charset val="238"/>
      </rPr>
      <t xml:space="preserve">a </t>
    </r>
  </si>
  <si>
    <r>
      <t xml:space="preserve">TABL. 12.   WYNIKI  FINANSOWE  PRZEDSIĘBIORSTW </t>
    </r>
    <r>
      <rPr>
        <b/>
        <i/>
        <vertAlign val="superscript"/>
        <sz val="10"/>
        <color theme="1"/>
        <rFont val="Arial"/>
        <family val="2"/>
        <charset val="238"/>
      </rPr>
      <t xml:space="preserve">a   </t>
    </r>
    <r>
      <rPr>
        <b/>
        <sz val="10"/>
        <color theme="1"/>
        <rFont val="Arial"/>
        <family val="2"/>
        <charset val="238"/>
      </rPr>
      <t>(dok.)</t>
    </r>
  </si>
  <si>
    <t xml:space="preserve">   przeciwko wymiarowi sprawiedliwości ........................</t>
  </si>
  <si>
    <r>
      <rPr>
        <i/>
        <sz val="8"/>
        <rFont val="Times New Roman"/>
        <family val="1"/>
        <charset val="238"/>
      </rPr>
      <t xml:space="preserve">a </t>
    </r>
    <r>
      <rPr>
        <sz val="8"/>
        <rFont val="Arial"/>
        <family val="2"/>
        <charset val="238"/>
      </rPr>
      <t xml:space="preserve">  Różnica między liczbą urodzeń żywych i liczbą zgonów w danym okresie.   </t>
    </r>
    <r>
      <rPr>
        <i/>
        <sz val="8"/>
        <rFont val="Arial"/>
        <family val="2"/>
        <charset val="238"/>
      </rPr>
      <t>b</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   </t>
    </r>
    <r>
      <rPr>
        <i/>
        <sz val="8"/>
        <rFont val="Arial"/>
        <family val="2"/>
        <charset val="238"/>
      </rPr>
      <t>d</t>
    </r>
    <r>
      <rPr>
        <sz val="8"/>
        <rFont val="Arial"/>
        <family val="2"/>
        <charset val="238"/>
      </rPr>
      <t xml:space="preserve">  Dane wstępne.</t>
    </r>
  </si>
  <si>
    <r>
      <t xml:space="preserve">OKRESY
PERIODS
</t>
    </r>
    <r>
      <rPr>
        <b/>
        <sz val="9"/>
        <color indexed="63"/>
        <rFont val="Arial"/>
        <family val="2"/>
        <charset val="238"/>
      </rPr>
      <t>A</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</si>
  <si>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rPr>
        <b/>
        <sz val="8"/>
        <rFont val="Arial"/>
        <family val="2"/>
        <charset val="238"/>
      </rPr>
      <t xml:space="preserve">    Ź r ó d ł o:</t>
    </r>
    <r>
      <rPr>
        <sz val="8"/>
        <rFont val="Arial"/>
        <family val="2"/>
        <charset val="238"/>
      </rPr>
      <t xml:space="preserve"> dane Komendy Głównej Policji.</t>
    </r>
  </si>
  <si>
    <r>
      <rPr>
        <b/>
        <i/>
        <sz val="8"/>
        <rFont val="Arial"/>
        <family val="2"/>
        <charset val="238"/>
      </rPr>
      <t xml:space="preserve">    S o u r c e: </t>
    </r>
    <r>
      <rPr>
        <i/>
        <sz val="8"/>
        <rFont val="Arial"/>
        <family val="2"/>
        <charset val="238"/>
      </rPr>
      <t>data of the  Police Headquarters .</t>
    </r>
  </si>
  <si>
    <r>
      <t xml:space="preserve">     </t>
    </r>
    <r>
      <rPr>
        <b/>
        <i/>
        <sz val="7"/>
        <rFont val="Arial"/>
        <family val="2"/>
        <charset val="238"/>
      </rPr>
      <t>S o u r c e:</t>
    </r>
    <r>
      <rPr>
        <i/>
        <sz val="7"/>
        <rFont val="Arial"/>
        <family val="2"/>
        <charset val="238"/>
      </rPr>
      <t xml:space="preserve"> data of the  Police Headquarters.</t>
    </r>
  </si>
  <si>
    <r>
      <rPr>
        <b/>
        <sz val="7"/>
        <rFont val="Arial"/>
        <family val="2"/>
        <charset val="238"/>
      </rPr>
      <t xml:space="preserve">     Ź r ó d ł o:</t>
    </r>
    <r>
      <rPr>
        <sz val="7"/>
        <rFont val="Arial"/>
        <family val="2"/>
        <charset val="238"/>
      </rPr>
      <t xml:space="preserve"> dane Komendy Głównej Policji.</t>
    </r>
  </si>
  <si>
    <r>
      <t xml:space="preserve">     </t>
    </r>
    <r>
      <rPr>
        <b/>
        <i/>
        <sz val="7"/>
        <rFont val="Arial"/>
        <family val="2"/>
        <charset val="238"/>
      </rPr>
      <t>S o u r c e:</t>
    </r>
    <r>
      <rPr>
        <i/>
        <sz val="7"/>
        <rFont val="Arial"/>
        <family val="2"/>
        <charset val="238"/>
      </rPr>
      <t xml:space="preserve"> data of the Police Headquarters.</t>
    </r>
  </si>
  <si>
    <r>
      <t xml:space="preserve">WYSZCZEGÓLNIENIE
</t>
    </r>
    <r>
      <rPr>
        <i/>
        <sz val="9"/>
        <color indexed="8"/>
        <rFont val="Arial"/>
        <family val="2"/>
        <charset val="238"/>
      </rPr>
      <t xml:space="preserve">SPECIFICATION </t>
    </r>
  </si>
  <si>
    <r>
      <t xml:space="preserve">Wypadki
drogowe
</t>
    </r>
    <r>
      <rPr>
        <i/>
        <sz val="9"/>
        <color indexed="8"/>
        <rFont val="Arial"/>
        <family val="2"/>
        <charset val="238"/>
      </rPr>
      <t xml:space="preserve">Road
traffic
accidents </t>
    </r>
  </si>
  <si>
    <r>
      <t xml:space="preserve">Ofiary wypadków
</t>
    </r>
    <r>
      <rPr>
        <i/>
        <sz val="9"/>
        <color indexed="8"/>
        <rFont val="Arial"/>
        <family val="2"/>
        <charset val="238"/>
      </rPr>
      <t xml:space="preserve">Road traffic casualties </t>
    </r>
  </si>
  <si>
    <r>
      <t xml:space="preserve">Kolizje
</t>
    </r>
    <r>
      <rPr>
        <i/>
        <sz val="9"/>
        <color indexed="8"/>
        <rFont val="Arial"/>
        <family val="2"/>
        <charset val="238"/>
      </rPr>
      <t xml:space="preserve">Clashes </t>
    </r>
  </si>
  <si>
    <r>
      <t xml:space="preserve">ogółem
</t>
    </r>
    <r>
      <rPr>
        <i/>
        <sz val="9"/>
        <color indexed="8"/>
        <rFont val="Arial"/>
        <family val="2"/>
        <charset val="238"/>
      </rPr>
      <t xml:space="preserve">total </t>
    </r>
  </si>
  <si>
    <r>
      <t xml:space="preserve">zabici
</t>
    </r>
    <r>
      <rPr>
        <i/>
        <sz val="9"/>
        <color indexed="8"/>
        <rFont val="Arial"/>
        <family val="2"/>
        <charset val="238"/>
      </rPr>
      <t xml:space="preserve">fatalities </t>
    </r>
  </si>
  <si>
    <r>
      <t xml:space="preserve">ranni 
</t>
    </r>
    <r>
      <rPr>
        <i/>
        <sz val="9"/>
        <color indexed="8"/>
        <rFont val="Arial"/>
        <family val="2"/>
        <charset val="238"/>
      </rPr>
      <t xml:space="preserve">injured </t>
    </r>
  </si>
  <si>
    <t>TABL.43</t>
  </si>
  <si>
    <t>TABL.44CZ.1A</t>
  </si>
  <si>
    <t>TABL.44CZ.2A</t>
  </si>
  <si>
    <t>TABL.46CZ.1</t>
  </si>
  <si>
    <t>TABL.46CZ.2</t>
  </si>
  <si>
    <t>TABL.46CZ.3</t>
  </si>
  <si>
    <t>TABL.46CZ.4</t>
  </si>
  <si>
    <t>TABL.46CZ.5</t>
  </si>
  <si>
    <t>TABL.46CZ.6</t>
  </si>
  <si>
    <t>TABL.46CZ.7</t>
  </si>
  <si>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</si>
  <si>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</si>
  <si>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</si>
  <si>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</si>
  <si>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TABL. 46.</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</si>
  <si>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</si>
  <si>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</si>
  <si>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 xml:space="preserve">TABL. 45. </t>
    </r>
    <r>
      <rPr>
        <b/>
        <sz val="10"/>
        <color indexed="63"/>
        <rFont val="Arial"/>
        <family val="2"/>
        <charset val="238"/>
      </rPr>
      <t xml:space="preserve"> WYBRANE  WSKAŹNIKI OGÓLNOPOLSKIE </t>
    </r>
  </si>
  <si>
    <r>
      <rPr>
        <sz val="10"/>
        <color indexed="63"/>
        <rFont val="Arial"/>
        <family val="2"/>
        <charset val="238"/>
      </rPr>
      <t>TABL. 2.</t>
    </r>
    <r>
      <rPr>
        <b/>
        <sz val="10"/>
        <color indexed="63"/>
        <rFont val="Arial"/>
        <family val="2"/>
        <charset val="238"/>
      </rPr>
      <t xml:space="preserve">  STAN  I  RUCH  NATURALNY  LUDNOŚCI </t>
    </r>
  </si>
  <si>
    <r>
      <t>               POPULATION  AND  VITAL  STATISTICS</t>
    </r>
    <r>
      <rPr>
        <i/>
        <vertAlign val="superscript"/>
        <sz val="10"/>
        <color indexed="63"/>
        <rFont val="Times New Roman"/>
        <family val="1"/>
        <charset val="238"/>
      </rPr>
      <t xml:space="preserve"> </t>
    </r>
  </si>
  <si>
    <r>
      <t xml:space="preserve">Ludność </t>
    </r>
    <r>
      <rPr>
        <i/>
        <vertAlign val="superscript"/>
        <sz val="9"/>
        <color indexed="63"/>
        <rFont val="Arial"/>
        <family val="2"/>
        <charset val="238"/>
      </rPr>
      <t xml:space="preserve">a </t>
    </r>
    <r>
      <rPr>
        <i/>
        <sz val="9"/>
        <color indexed="63"/>
        <rFont val="Arial"/>
        <family val="2"/>
        <charset val="238"/>
      </rPr>
      <t>Population</t>
    </r>
    <r>
      <rPr>
        <i/>
        <vertAlign val="superscript"/>
        <sz val="9"/>
        <color indexed="63"/>
        <rFont val="Arial"/>
        <family val="2"/>
        <charset val="238"/>
      </rPr>
      <t>a</t>
    </r>
  </si>
  <si>
    <r>
      <t xml:space="preserve"> niemowląt </t>
    </r>
    <r>
      <rPr>
        <i/>
        <vertAlign val="superscript"/>
        <sz val="9"/>
        <color indexed="63"/>
        <rFont val="Arial"/>
        <family val="2"/>
        <charset val="238"/>
      </rPr>
      <t>c</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c</t>
    </r>
    <r>
      <rPr>
        <i/>
        <sz val="9"/>
        <color indexed="63"/>
        <rFont val="Arial"/>
        <family val="2"/>
        <charset val="238"/>
      </rPr>
      <t xml:space="preserve">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</si>
  <si>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</si>
  <si>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</si>
  <si>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a  See methodological notes item 24.  b  Index numbers are calculated on the basis of value at current prices.</t>
  </si>
  <si>
    <t xml:space="preserve">a  See methodological notes item 23.  b,c  Data of  pigs;  b – end of July,   c – end of November.   </t>
  </si>
  <si>
    <r>
      <rPr>
        <i/>
        <sz val="8"/>
        <color indexed="63"/>
        <rFont val="Times New Roman"/>
        <family val="1"/>
        <charset val="238"/>
      </rPr>
      <t>a</t>
    </r>
    <r>
      <rPr>
        <i/>
        <sz val="8"/>
        <color indexed="63"/>
        <rFont val="Arial"/>
        <family val="2"/>
        <charset val="238"/>
      </rPr>
      <t xml:space="preserve">  Index numbers are calculated on the basis of value at current prices.  b  Excluding sub-contractors.   c See methodological notes item  24 and 25.</t>
    </r>
  </si>
  <si>
    <r>
      <t xml:space="preserve">a </t>
    </r>
    <r>
      <rPr>
        <sz val="8"/>
        <rFont val="Arial CE"/>
      </rPr>
      <t xml:space="preserve">  Patrz wyjaśnienia metodyczne pkt 29</t>
    </r>
  </si>
  <si>
    <t xml:space="preserve">a   See methodological notes  item 29.   </t>
  </si>
  <si>
    <t xml:space="preserve">     a Without punishable acts committed by juveniles. See methodological notes, item 31 </t>
  </si>
  <si>
    <r>
      <rPr>
        <i/>
        <sz val="8"/>
        <color indexed="63"/>
        <rFont val="Times New Roman"/>
        <family val="1"/>
        <charset val="238"/>
      </rPr>
      <t>a</t>
    </r>
    <r>
      <rPr>
        <i/>
        <sz val="8"/>
        <color indexed="63"/>
        <rFont val="Arial"/>
        <family val="2"/>
        <charset val="238"/>
      </rPr>
      <t xml:space="preserve">  See methodological notes item 16.  b  See methodological notes item 16. </t>
    </r>
  </si>
  <si>
    <r>
      <rPr>
        <i/>
        <sz val="8"/>
        <color indexed="63"/>
        <rFont val="Times New Roman"/>
        <family val="1"/>
        <charset val="238"/>
      </rPr>
      <t>a</t>
    </r>
    <r>
      <rPr>
        <i/>
        <sz val="8"/>
        <color indexed="63"/>
        <rFont val="Arial"/>
        <family val="2"/>
        <charset val="238"/>
      </rPr>
      <t xml:space="preserve">   See methodological notes item 16. </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</si>
  <si>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</si>
  <si>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</si>
  <si>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t xml:space="preserve">Wynajęte        pokoje </t>
    </r>
    <r>
      <rPr>
        <i/>
        <vertAlign val="superscript"/>
        <sz val="9"/>
        <rFont val="Arial"/>
        <family val="2"/>
        <charset val="238"/>
      </rPr>
      <t xml:space="preserve">c </t>
    </r>
    <r>
      <rPr>
        <sz val="9"/>
        <rFont val="Arial"/>
        <family val="2"/>
        <charset val="238"/>
      </rPr>
      <t xml:space="preserve">
</t>
    </r>
    <r>
      <rPr>
        <i/>
        <sz val="9"/>
        <rFont val="Arial"/>
        <family val="2"/>
        <charset val="238"/>
      </rPr>
      <t xml:space="preserve">Rooms             rented </t>
    </r>
    <r>
      <rPr>
        <i/>
        <vertAlign val="superscript"/>
        <sz val="9"/>
        <rFont val="Arial"/>
        <family val="2"/>
        <charset val="238"/>
      </rPr>
      <t>c</t>
    </r>
  </si>
  <si>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c</t>
    </r>
    <r>
      <rPr>
        <sz val="8"/>
        <rFont val="Arial"/>
        <family val="2"/>
        <charset val="238"/>
      </rPr>
      <t xml:space="preserve"> Dotyczy tylko obiektów hotelowych.</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</si>
  <si>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</si>
  <si>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t>Ludność</t>
    </r>
    <r>
      <rPr>
        <i/>
        <vertAlign val="superscript"/>
        <sz val="9"/>
        <rFont val="Arial"/>
        <family val="2"/>
        <charset val="238"/>
      </rPr>
      <t xml:space="preserve"> a</t>
    </r>
    <r>
      <rPr>
        <sz val="9"/>
        <rFont val="Arial"/>
        <family val="2"/>
        <charset val="238"/>
      </rPr>
      <t xml:space="preserve"> – stan w dniu 31 XII 2016  r.                     </t>
    </r>
    <r>
      <rPr>
        <i/>
        <sz val="9"/>
        <rFont val="Arial"/>
        <family val="2"/>
        <charset val="238"/>
      </rPr>
      <t>Population</t>
    </r>
    <r>
      <rPr>
        <i/>
        <vertAlign val="superscript"/>
        <sz val="9"/>
        <rFont val="Arial"/>
        <family val="2"/>
        <charset val="238"/>
      </rPr>
      <t xml:space="preserve"> a</t>
    </r>
    <r>
      <rPr>
        <i/>
        <sz val="9"/>
        <rFont val="Arial"/>
        <family val="2"/>
        <charset val="238"/>
      </rPr>
      <t xml:space="preserve"> – as of December 31, 2016 </t>
    </r>
  </si>
  <si>
    <r>
      <t xml:space="preserve">Proszek do prania - za 300g  </t>
    </r>
    <r>
      <rPr>
        <vertAlign val="superscript"/>
        <sz val="9"/>
        <color indexed="8"/>
        <rFont val="Arial"/>
        <family val="2"/>
        <charset val="238"/>
      </rPr>
      <t xml:space="preserve"> </t>
    </r>
  </si>
  <si>
    <t xml:space="preserve">Washing powder  - per 300 g </t>
  </si>
  <si>
    <r>
      <t>Gazeta regionalna</t>
    </r>
    <r>
      <rPr>
        <vertAlign val="superscript"/>
        <sz val="9"/>
        <color indexed="8"/>
        <rFont val="Arial"/>
        <family val="2"/>
        <charset val="238"/>
      </rPr>
      <t/>
    </r>
  </si>
  <si>
    <t>Regional newspaper</t>
  </si>
  <si>
    <r>
      <t xml:space="preserve">gimnazjalnym, podstawowym i niepełnym podstawowym       </t>
    </r>
    <r>
      <rPr>
        <i/>
        <sz val="9"/>
        <color indexed="63"/>
        <rFont val="Arial"/>
        <family val="2"/>
        <charset val="238"/>
      </rPr>
      <t>lower secondary, primary and inconplete primary</t>
    </r>
  </si>
  <si>
    <r>
      <rPr>
        <sz val="10"/>
        <rFont val="Arial"/>
        <family val="2"/>
        <charset val="238"/>
      </rPr>
      <t xml:space="preserve">TABL.30.  </t>
    </r>
    <r>
      <rPr>
        <b/>
        <sz val="10"/>
        <rFont val="Arial"/>
        <family val="2"/>
        <charset val="238"/>
      </rPr>
      <t xml:space="preserve">WYKORZYSTANIE TURYSTYCZNYCH OBIEKTÓW NOCLEGOWYCH </t>
    </r>
    <r>
      <rPr>
        <b/>
        <i/>
        <vertAlign val="superscript"/>
        <sz val="10"/>
        <rFont val="Arial"/>
        <family val="2"/>
        <charset val="238"/>
      </rPr>
      <t xml:space="preserve">ab </t>
    </r>
    <r>
      <rPr>
        <b/>
        <sz val="10"/>
        <rFont val="Arial"/>
        <family val="2"/>
        <charset val="238"/>
      </rPr>
      <t xml:space="preserve"> (dok.)</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</si>
  <si>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ab</t>
    </r>
    <r>
      <rPr>
        <i/>
        <sz val="10"/>
        <rFont val="Arial"/>
        <family val="2"/>
        <charset val="238"/>
      </rPr>
      <t xml:space="preserve">  (cont.)</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</si>
  <si>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</si>
  <si>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</si>
  <si>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r>
      <t xml:space="preserve">Przychody z całokształtu działalności  
    </t>
    </r>
    <r>
      <rPr>
        <i/>
        <sz val="9"/>
        <color indexed="63"/>
        <rFont val="Arial"/>
        <family val="2"/>
        <charset val="238"/>
      </rPr>
      <t>Revenues  from total activity</t>
    </r>
    <r>
      <rPr>
        <sz val="9"/>
        <color indexed="63"/>
        <rFont val="Arial"/>
        <family val="2"/>
        <charset val="238"/>
      </rPr>
      <t xml:space="preserve"> </t>
    </r>
  </si>
  <si>
    <r>
      <t xml:space="preserve">Koszty uzyskania przychodów z całokształtu działalności  
 </t>
    </r>
    <r>
      <rPr>
        <i/>
        <sz val="9"/>
        <color indexed="63"/>
        <rFont val="Arial"/>
        <family val="2"/>
        <charset val="238"/>
      </rPr>
      <t xml:space="preserve">Cost of obtaining revenues from total activity </t>
    </r>
  </si>
  <si>
    <r>
      <t xml:space="preserve">dotacje
 </t>
    </r>
    <r>
      <rPr>
        <i/>
        <sz val="9"/>
        <color indexed="63"/>
        <rFont val="Arial"/>
        <family val="2"/>
        <charset val="238"/>
      </rPr>
      <t xml:space="preserve">idies </t>
    </r>
  </si>
  <si>
    <r>
      <t xml:space="preserve">pozostałe przychody operacyjne 
  </t>
    </r>
    <r>
      <rPr>
        <i/>
        <sz val="9"/>
        <color indexed="63"/>
        <rFont val="Arial"/>
        <family val="2"/>
        <charset val="238"/>
      </rPr>
      <t>other operational revenues</t>
    </r>
  </si>
  <si>
    <r>
      <t>w milionach złotych</t>
    </r>
    <r>
      <rPr>
        <i/>
        <sz val="9"/>
        <color indexed="63"/>
        <rFont val="Arial"/>
        <family val="2"/>
        <charset val="238"/>
      </rPr>
      <t xml:space="preserve">  in million zloty </t>
    </r>
  </si>
  <si>
    <r>
      <t xml:space="preserve">przychody netto ze sprzedaży produktów
  </t>
    </r>
    <r>
      <rPr>
        <i/>
        <sz val="9"/>
        <color indexed="63"/>
        <rFont val="Arial"/>
        <family val="2"/>
        <charset val="238"/>
      </rPr>
      <t>net revenues   from sale   of products</t>
    </r>
    <r>
      <rPr>
        <sz val="9"/>
        <color indexed="63"/>
        <rFont val="Arial"/>
        <family val="2"/>
        <charset val="238"/>
      </rPr>
      <t xml:space="preserve">  </t>
    </r>
  </si>
  <si>
    <r>
      <t xml:space="preserve">    ogółem
 </t>
    </r>
    <r>
      <rPr>
        <i/>
        <sz val="9"/>
        <color indexed="63"/>
        <rFont val="Arial"/>
        <family val="2"/>
        <charset val="238"/>
      </rPr>
      <t xml:space="preserve"> total </t>
    </r>
  </si>
  <si>
    <r>
      <t xml:space="preserve">ogółem 
 </t>
    </r>
    <r>
      <rPr>
        <i/>
        <sz val="9"/>
        <color indexed="63"/>
        <rFont val="Arial"/>
        <family val="2"/>
        <charset val="238"/>
      </rPr>
      <t xml:space="preserve">total </t>
    </r>
  </si>
  <si>
    <r>
      <t xml:space="preserve">przychody finansowe
 </t>
    </r>
    <r>
      <rPr>
        <i/>
        <sz val="9"/>
        <color indexed="63"/>
        <rFont val="Arial"/>
        <family val="2"/>
        <charset val="238"/>
      </rPr>
      <t xml:space="preserve">financial revenues </t>
    </r>
  </si>
  <si>
    <r>
      <t xml:space="preserve">przychody netto ze sprzedaży towarów materiałów 
 </t>
    </r>
    <r>
      <rPr>
        <i/>
        <sz val="9"/>
        <color indexed="63"/>
        <rFont val="Arial"/>
        <family val="2"/>
        <charset val="238"/>
      </rPr>
      <t xml:space="preserve">net revenues from sale  of goods  and  materials </t>
    </r>
  </si>
  <si>
    <r>
      <t xml:space="preserve">koszt własny sprzedanych produktów 
</t>
    </r>
    <r>
      <rPr>
        <i/>
        <sz val="9"/>
        <color indexed="63"/>
        <rFont val="Arial"/>
        <family val="2"/>
        <charset val="238"/>
      </rPr>
      <t xml:space="preserve">cost of products  sold </t>
    </r>
  </si>
  <si>
    <r>
      <t xml:space="preserve">wartość sprzedanych towarów 
 i materiałów 
 </t>
    </r>
    <r>
      <rPr>
        <i/>
        <sz val="9"/>
        <color indexed="63"/>
        <rFont val="Arial"/>
        <family val="2"/>
        <charset val="238"/>
      </rPr>
      <t>value of sold goods and materials</t>
    </r>
  </si>
  <si>
    <r>
      <t xml:space="preserve">koszty finansowe 
</t>
    </r>
    <r>
      <rPr>
        <i/>
        <sz val="9"/>
        <color indexed="63"/>
        <rFont val="Arial"/>
        <family val="2"/>
        <charset val="238"/>
      </rPr>
      <t xml:space="preserve">financial  cost </t>
    </r>
  </si>
  <si>
    <r>
      <t xml:space="preserve">OKRESY   
</t>
    </r>
    <r>
      <rPr>
        <i/>
        <sz val="9"/>
        <color indexed="63"/>
        <rFont val="Arial"/>
        <family val="2"/>
        <charset val="238"/>
      </rPr>
      <t>PERIODS</t>
    </r>
  </si>
  <si>
    <r>
      <t xml:space="preserve">Wynik finansowy
 ze sprzedaży produktów, towarów
 i materiałów 
 </t>
    </r>
    <r>
      <rPr>
        <i/>
        <sz val="9"/>
        <color indexed="63"/>
        <rFont val="Arial"/>
        <family val="2"/>
        <charset val="238"/>
      </rPr>
      <t xml:space="preserve">Financial result  from sale of products, goods and materials  </t>
    </r>
  </si>
  <si>
    <r>
      <t xml:space="preserve">Wynik finansowy brutto
  </t>
    </r>
    <r>
      <rPr>
        <i/>
        <sz val="9"/>
        <color indexed="63"/>
        <rFont val="Arial"/>
        <family val="2"/>
        <charset val="238"/>
      </rPr>
      <t xml:space="preserve">Gross financial result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</si>
  <si>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</si>
  <si>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</si>
  <si>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</si>
  <si>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Obciążenia wyniku finansowego brutto </t>
    </r>
    <r>
      <rPr>
        <vertAlign val="superscript"/>
        <sz val="9"/>
        <color indexed="8"/>
        <rFont val="Arial"/>
        <family val="2"/>
        <charset val="238"/>
      </rPr>
      <t>b</t>
    </r>
    <r>
      <rPr>
        <sz val="9"/>
        <color indexed="8"/>
        <rFont val="Arial"/>
        <family val="2"/>
        <charset val="238"/>
      </rPr>
      <t xml:space="preserve">       </t>
    </r>
    <r>
      <rPr>
        <i/>
        <sz val="9"/>
        <color indexed="8"/>
        <rFont val="Arial"/>
        <family val="2"/>
        <charset val="238"/>
      </rPr>
      <t xml:space="preserve">Encum-brances
 of gross financial 
result </t>
    </r>
    <r>
      <rPr>
        <vertAlign val="superscript"/>
        <sz val="9"/>
        <color indexed="8"/>
        <rFont val="Arial"/>
        <family val="2"/>
        <charset val="238"/>
      </rPr>
      <t>b</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</si>
  <si>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</si>
  <si>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</si>
  <si>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</si>
  <si>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</si>
  <si>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</si>
  <si>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</si>
  <si>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</si>
  <si>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</si>
  <si>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</si>
  <si>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</si>
  <si>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</si>
  <si>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</si>
  <si>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</si>
  <si>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</si>
  <si>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</si>
  <si>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</si>
  <si>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ogółem
 </t>
    </r>
    <r>
      <rPr>
        <i/>
        <sz val="9"/>
        <color indexed="63"/>
        <rFont val="Arial"/>
        <family val="2"/>
        <charset val="238"/>
      </rPr>
      <t xml:space="preserve">total </t>
    </r>
  </si>
  <si>
    <r>
      <t xml:space="preserve">zapasy
</t>
    </r>
    <r>
      <rPr>
        <i/>
        <sz val="9"/>
        <color indexed="63"/>
        <rFont val="Arial"/>
        <family val="2"/>
        <charset val="238"/>
      </rPr>
      <t xml:space="preserve">stocks </t>
    </r>
  </si>
  <si>
    <r>
      <t xml:space="preserve">w milionach  złotych
</t>
    </r>
    <r>
      <rPr>
        <i/>
        <sz val="9"/>
        <color indexed="63"/>
        <rFont val="Arial"/>
        <family val="2"/>
        <charset val="238"/>
      </rPr>
      <t xml:space="preserve"> in million zloty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</si>
  <si>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</si>
  <si>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</si>
  <si>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</si>
  <si>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z tytułu   dostaw
 i usług </t>
    </r>
    <r>
      <rPr>
        <i/>
        <vertAlign val="superscript"/>
        <sz val="9"/>
        <color indexed="63"/>
        <rFont val="Arial"/>
        <family val="2"/>
        <charset val="238"/>
      </rPr>
      <t>d</t>
    </r>
    <r>
      <rPr>
        <i/>
        <sz val="9"/>
        <color indexed="63"/>
        <rFont val="Arial"/>
        <family val="2"/>
        <charset val="238"/>
      </rPr>
      <t xml:space="preserve"> 
 from deliveries  and         services </t>
    </r>
    <r>
      <rPr>
        <i/>
        <vertAlign val="superscript"/>
        <sz val="9"/>
        <color indexed="63"/>
        <rFont val="Arial"/>
        <family val="2"/>
        <charset val="238"/>
      </rPr>
      <t>d</t>
    </r>
    <r>
      <rPr>
        <sz val="9"/>
        <color indexed="63"/>
        <rFont val="Arial"/>
        <family val="2"/>
        <charset val="238"/>
      </rPr>
      <t xml:space="preserve"> </t>
    </r>
  </si>
  <si>
    <r>
      <t xml:space="preserve">ogółem 
</t>
    </r>
    <r>
      <rPr>
        <i/>
        <sz val="9"/>
        <color indexed="63"/>
        <rFont val="Arial"/>
        <family val="2"/>
        <charset val="238"/>
      </rPr>
      <t xml:space="preserve">total </t>
    </r>
  </si>
  <si>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</si>
  <si>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r>
      <t>z tytułu  dostaw
 i usług</t>
    </r>
    <r>
      <rPr>
        <i/>
        <sz val="9"/>
        <color indexed="63"/>
        <rFont val="Arial"/>
        <family val="2"/>
        <charset val="238"/>
      </rPr>
      <t xml:space="preserve"> </t>
    </r>
    <r>
      <rPr>
        <i/>
        <vertAlign val="superscript"/>
        <sz val="9"/>
        <color indexed="63"/>
        <rFont val="Arial"/>
        <family val="2"/>
        <charset val="238"/>
      </rPr>
      <t xml:space="preserve">d 
</t>
    </r>
    <r>
      <rPr>
        <i/>
        <sz val="9"/>
        <color indexed="63"/>
        <rFont val="Arial"/>
        <family val="2"/>
        <charset val="238"/>
      </rPr>
      <t>from deliveries and services</t>
    </r>
    <r>
      <rPr>
        <i/>
        <vertAlign val="superscript"/>
        <sz val="9"/>
        <color indexed="63"/>
        <rFont val="Arial"/>
        <family val="2"/>
        <charset val="238"/>
      </rPr>
      <t xml:space="preserve"> d</t>
    </r>
    <r>
      <rPr>
        <i/>
        <sz val="9"/>
        <color indexed="63"/>
        <rFont val="Arial"/>
        <family val="2"/>
        <charset val="238"/>
      </rPr>
      <t xml:space="preserve"> </t>
    </r>
  </si>
  <si>
    <r>
      <t xml:space="preserve">Zobowiązania  krótkoterminowe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Short-term liabilities</t>
    </r>
    <r>
      <rPr>
        <i/>
        <vertAlign val="superscript"/>
        <sz val="9"/>
        <color indexed="63"/>
        <rFont val="Arial"/>
        <family val="2"/>
        <charset val="238"/>
      </rPr>
      <t xml:space="preserve"> b </t>
    </r>
  </si>
  <si>
    <r>
      <t xml:space="preserve">Aktywa obrotowe 
 </t>
    </r>
    <r>
      <rPr>
        <i/>
        <sz val="9"/>
        <color indexed="63"/>
        <rFont val="Arial"/>
        <family val="2"/>
        <charset val="238"/>
      </rPr>
      <t xml:space="preserve">Current assets </t>
    </r>
  </si>
  <si>
    <r>
      <t xml:space="preserve">Zobo-wiązania długo-termi-nowe
</t>
    </r>
    <r>
      <rPr>
        <i/>
        <sz val="9"/>
        <rFont val="Arial"/>
        <family val="2"/>
        <charset val="238"/>
      </rPr>
      <t>Long- 
-term lia-bilities</t>
    </r>
  </si>
  <si>
    <r>
      <t xml:space="preserve">bydło 
(bez cieląt)
</t>
    </r>
    <r>
      <rPr>
        <i/>
        <sz val="9"/>
        <rFont val="Arial"/>
        <family val="2"/>
        <charset val="238"/>
      </rPr>
      <t>cattle        (exluding calves)</t>
    </r>
  </si>
  <si>
    <r>
      <t xml:space="preserve">żywność i napoje bezalko-holowe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</si>
  <si>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</si>
  <si>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</si>
  <si>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zdrowie
 </t>
    </r>
    <r>
      <rPr>
        <i/>
        <sz val="9"/>
        <color indexed="8"/>
        <rFont val="Arial"/>
        <family val="2"/>
        <charset val="238"/>
      </rPr>
      <t>health</t>
    </r>
  </si>
  <si>
    <r>
      <t xml:space="preserve">rekreacja 
i kultura    </t>
    </r>
    <r>
      <rPr>
        <i/>
        <sz val="9"/>
        <color indexed="8"/>
        <rFont val="Arial"/>
        <family val="2"/>
        <charset val="238"/>
      </rPr>
      <t>recreation        and culture</t>
    </r>
  </si>
  <si>
    <r>
      <t xml:space="preserve"> 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</si>
  <si>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</si>
  <si>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Ogółem
 </t>
    </r>
    <r>
      <rPr>
        <i/>
        <sz val="9"/>
        <color indexed="8"/>
        <rFont val="Arial"/>
        <family val="2"/>
        <charset val="238"/>
      </rPr>
      <t>Total</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</si>
  <si>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</si>
  <si>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</si>
  <si>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</si>
  <si>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 xml:space="preserve">transport lądowy
 i rurociągowy </t>
    </r>
    <r>
      <rPr>
        <vertAlign val="superscript"/>
        <sz val="9"/>
        <rFont val="Arial"/>
        <family val="2"/>
        <charset val="238"/>
      </rPr>
      <t>∆</t>
    </r>
    <r>
      <rPr>
        <sz val="9"/>
        <rFont val="Arial"/>
        <family val="2"/>
        <charset val="238"/>
      </rPr>
      <t xml:space="preserve"> 
</t>
    </r>
    <r>
      <rPr>
        <i/>
        <sz val="9"/>
        <rFont val="Arial"/>
        <family val="2"/>
        <charset val="238"/>
      </rPr>
      <t>land and pipeline transport</t>
    </r>
  </si>
  <si>
    <r>
      <t>administrowanie 
 i
 działalność wspierająca</t>
    </r>
    <r>
      <rPr>
        <vertAlign val="superscript"/>
        <sz val="9"/>
        <rFont val="Arial"/>
        <family val="2"/>
        <charset val="238"/>
      </rPr>
      <t xml:space="preserve">∆ </t>
    </r>
    <r>
      <rPr>
        <sz val="9"/>
        <rFont val="Arial"/>
        <family val="2"/>
        <charset val="238"/>
      </rPr>
      <t>a</t>
    </r>
    <r>
      <rPr>
        <i/>
        <sz val="9"/>
        <rFont val="Arial"/>
        <family val="2"/>
        <charset val="238"/>
      </rPr>
      <t>dministrative and support service activities</t>
    </r>
  </si>
  <si>
    <r>
      <t>handel detaliczny</t>
    </r>
    <r>
      <rPr>
        <vertAlign val="superscript"/>
        <sz val="9"/>
        <rFont val="Arial"/>
        <family val="2"/>
        <charset val="238"/>
      </rPr>
      <t>∆</t>
    </r>
    <r>
      <rPr>
        <sz val="9"/>
        <rFont val="Arial"/>
        <family val="2"/>
        <charset val="238"/>
      </rPr>
      <t xml:space="preserve">  
retail trade</t>
    </r>
  </si>
  <si>
    <r>
      <t xml:space="preserve">Bezrobotni zarejestrowani </t>
    </r>
    <r>
      <rPr>
        <i/>
        <vertAlign val="superscript"/>
        <sz val="9"/>
        <color indexed="63"/>
        <rFont val="Arial"/>
        <family val="2"/>
        <charset val="238"/>
      </rPr>
      <t xml:space="preserve">a 
</t>
    </r>
    <r>
      <rPr>
        <i/>
        <vertAlign val="superscript"/>
        <sz val="9"/>
        <color indexed="63"/>
        <rFont val="Times New Roman"/>
        <family val="1"/>
        <charset val="238"/>
      </rPr>
      <t xml:space="preserve"> </t>
    </r>
    <r>
      <rPr>
        <i/>
        <sz val="9"/>
        <color indexed="63"/>
        <rFont val="Arial"/>
        <family val="2"/>
        <charset val="238"/>
      </rPr>
      <t>Registered unemployed persons</t>
    </r>
    <r>
      <rPr>
        <i/>
        <vertAlign val="superscript"/>
        <sz val="9"/>
        <color indexed="63"/>
        <rFont val="Arial"/>
        <family val="2"/>
        <charset val="238"/>
      </rPr>
      <t xml:space="preserve">a </t>
    </r>
  </si>
  <si>
    <r>
      <t>Stopa bezrobocia rejestro- wanego</t>
    </r>
    <r>
      <rPr>
        <i/>
        <sz val="9"/>
        <color indexed="63"/>
        <rFont val="Arial"/>
        <family val="2"/>
        <charset val="238"/>
      </rPr>
      <t> </t>
    </r>
    <r>
      <rPr>
        <i/>
        <vertAlign val="superscript"/>
        <sz val="9"/>
        <color indexed="63"/>
        <rFont val="Arial"/>
        <family val="2"/>
        <charset val="238"/>
      </rPr>
      <t xml:space="preserve">ad  </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Unem-ployment   rate </t>
    </r>
    <r>
      <rPr>
        <i/>
        <vertAlign val="superscript"/>
        <sz val="9"/>
        <color indexed="63"/>
        <rFont val="Arial"/>
        <family val="2"/>
        <charset val="238"/>
      </rPr>
      <t xml:space="preserve">ad  </t>
    </r>
    <r>
      <rPr>
        <i/>
        <sz val="9"/>
        <color indexed="63"/>
        <rFont val="Arial"/>
        <family val="2"/>
        <charset val="238"/>
      </rPr>
      <t xml:space="preserve">in % </t>
    </r>
  </si>
  <si>
    <r>
      <t>Oferty pracy </t>
    </r>
    <r>
      <rPr>
        <vertAlign val="superscript"/>
        <sz val="9"/>
        <color indexed="63"/>
        <rFont val="Arial"/>
        <family val="2"/>
        <charset val="238"/>
      </rPr>
      <t>d</t>
    </r>
    <r>
      <rPr>
        <i/>
        <vertAlign val="superscript"/>
        <sz val="9"/>
        <color indexed="63"/>
        <rFont val="Arial"/>
        <family val="2"/>
        <charset val="238"/>
      </rPr>
      <t>e</t>
    </r>
    <r>
      <rPr>
        <i/>
        <vertAlign val="superscript"/>
        <sz val="9"/>
        <color indexed="63"/>
        <rFont val="Times New Roman"/>
        <family val="1"/>
        <charset val="238"/>
      </rPr>
      <t xml:space="preserve">   
</t>
    </r>
    <r>
      <rPr>
        <i/>
        <sz val="9"/>
        <color indexed="63"/>
        <rFont val="Arial"/>
        <family val="2"/>
        <charset val="238"/>
      </rPr>
      <t xml:space="preserve">Job offers </t>
    </r>
    <r>
      <rPr>
        <i/>
        <vertAlign val="superscript"/>
        <sz val="9"/>
        <color indexed="63"/>
        <rFont val="Arial"/>
        <family val="2"/>
        <charset val="238"/>
      </rPr>
      <t>de</t>
    </r>
    <r>
      <rPr>
        <i/>
        <vertAlign val="superscript"/>
        <sz val="9"/>
        <color indexed="63"/>
        <rFont val="Times New Roman"/>
        <family val="1"/>
        <charset val="238"/>
      </rPr>
      <t xml:space="preserve"> </t>
    </r>
  </si>
  <si>
    <r>
      <t xml:space="preserve">Przeciętne zatrudnienie   w sektorze przedsiębiorstw 
 </t>
    </r>
    <r>
      <rPr>
        <i/>
        <sz val="9"/>
        <color indexed="63"/>
        <rFont val="Arial"/>
        <family val="2"/>
        <charset val="238"/>
      </rPr>
      <t xml:space="preserve">Average paid employment  in enterprise sector </t>
    </r>
  </si>
  <si>
    <r>
      <t>Ludność</t>
    </r>
    <r>
      <rPr>
        <vertAlign val="superscript"/>
        <sz val="9"/>
        <color indexed="8"/>
        <rFont val="Arial"/>
        <family val="2"/>
        <charset val="238"/>
      </rPr>
      <t>ab</t>
    </r>
    <r>
      <rPr>
        <sz val="9"/>
        <color theme="1"/>
        <rFont val="Arial"/>
        <family val="2"/>
        <charset val="238"/>
      </rPr>
      <t xml:space="preserve"> 
w tys. </t>
    </r>
    <r>
      <rPr>
        <i/>
        <sz val="9"/>
        <color theme="1"/>
        <rFont val="Arial"/>
        <family val="2"/>
        <charset val="238"/>
      </rPr>
      <t>Population</t>
    </r>
    <r>
      <rPr>
        <i/>
        <vertAlign val="superscript"/>
        <sz val="9"/>
        <color indexed="8"/>
        <rFont val="Arial"/>
        <family val="2"/>
        <charset val="238"/>
      </rPr>
      <t xml:space="preserve">ab </t>
    </r>
    <r>
      <rPr>
        <i/>
        <sz val="9"/>
        <color theme="1"/>
        <rFont val="Arial"/>
        <family val="2"/>
        <charset val="238"/>
      </rPr>
      <t>in thous.</t>
    </r>
  </si>
  <si>
    <r>
      <t xml:space="preserve">w tys.
 </t>
    </r>
    <r>
      <rPr>
        <i/>
        <sz val="9"/>
        <color indexed="63"/>
        <rFont val="Arial"/>
        <family val="2"/>
        <charset val="238"/>
      </rPr>
      <t>in thous.</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</si>
  <si>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</si>
  <si>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ziarna zbóż (bez siewnego)
 </t>
    </r>
    <r>
      <rPr>
        <i/>
        <sz val="9"/>
        <color indexed="63"/>
        <rFont val="Arial"/>
        <family val="2"/>
        <charset val="238"/>
      </rPr>
      <t xml:space="preserve">cereal grain (excluding sowing seed) </t>
    </r>
  </si>
  <si>
    <r>
      <t xml:space="preserve">Wskaźniki cen skupu  
</t>
    </r>
    <r>
      <rPr>
        <i/>
        <sz val="9"/>
        <color indexed="63"/>
        <rFont val="Arial"/>
        <family val="2"/>
        <charset val="238"/>
      </rPr>
      <t xml:space="preserve">Price indices of procurement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</si>
  <si>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</si>
  <si>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</si>
  <si>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</si>
  <si>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</si>
  <si>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</si>
  <si>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</si>
  <si>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żywca rzeźnego ogółem  w przeliczeniu na mięso  (łącznie  
z tłuszczami) </t>
    </r>
    <r>
      <rPr>
        <i/>
        <vertAlign val="superscript"/>
        <sz val="9"/>
        <color indexed="63"/>
        <rFont val="Arial"/>
        <family val="2"/>
        <charset val="238"/>
      </rPr>
      <t xml:space="preserve">a 
</t>
    </r>
    <r>
      <rPr>
        <i/>
        <sz val="9"/>
        <color indexed="63"/>
        <rFont val="Arial"/>
        <family val="2"/>
        <charset val="238"/>
      </rPr>
      <t xml:space="preserve">Procurement of animals for slaughter in terms of meat (including fats) </t>
    </r>
    <r>
      <rPr>
        <i/>
        <vertAlign val="superscript"/>
        <sz val="9"/>
        <color indexed="63"/>
        <rFont val="Arial"/>
        <family val="2"/>
        <charset val="238"/>
      </rPr>
      <t>a</t>
    </r>
    <r>
      <rPr>
        <i/>
        <sz val="9"/>
        <color indexed="63"/>
        <rFont val="Arial"/>
        <family val="2"/>
        <charset val="238"/>
      </rPr>
      <t xml:space="preserve"> </t>
    </r>
  </si>
  <si>
    <r>
      <t>w  tys. t 
i</t>
    </r>
    <r>
      <rPr>
        <i/>
        <sz val="9"/>
        <color indexed="63"/>
        <rFont val="Arial"/>
        <family val="2"/>
        <charset val="238"/>
      </rPr>
      <t>n thous. t</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</si>
  <si>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</si>
  <si>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</si>
  <si>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Produkcja sprzedana przemysłu </t>
    </r>
    <r>
      <rPr>
        <i/>
        <vertAlign val="superscript"/>
        <sz val="9"/>
        <color indexed="63"/>
        <rFont val="Arial"/>
        <family val="2"/>
        <charset val="238"/>
      </rPr>
      <t>a</t>
    </r>
    <r>
      <rPr>
        <i/>
        <vertAlign val="superscript"/>
        <sz val="9"/>
        <color indexed="63"/>
        <rFont val="Times New Roman"/>
        <family val="1"/>
        <charset val="238"/>
      </rPr>
      <t xml:space="preserve"> 
</t>
    </r>
    <r>
      <rPr>
        <i/>
        <sz val="9"/>
        <color indexed="63"/>
        <rFont val="Arial"/>
        <family val="2"/>
        <charset val="238"/>
      </rPr>
      <t>Sold production of industry </t>
    </r>
    <r>
      <rPr>
        <i/>
        <vertAlign val="superscript"/>
        <sz val="9"/>
        <color indexed="63"/>
        <rFont val="Arial"/>
        <family val="2"/>
        <charset val="238"/>
      </rPr>
      <t xml:space="preserve">a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</si>
  <si>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</si>
  <si>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Sprzedaż produkcji budowlano-montażowej </t>
    </r>
    <r>
      <rPr>
        <i/>
        <vertAlign val="superscript"/>
        <sz val="9"/>
        <color indexed="63"/>
        <rFont val="Arial"/>
        <family val="2"/>
        <charset val="238"/>
      </rPr>
      <t xml:space="preserve">ab 
</t>
    </r>
    <r>
      <rPr>
        <i/>
        <sz val="9"/>
        <color indexed="63"/>
        <rFont val="Arial"/>
        <family val="2"/>
        <charset val="238"/>
      </rPr>
      <t xml:space="preserve">Sale of construction and assembly production </t>
    </r>
    <r>
      <rPr>
        <i/>
        <vertAlign val="superscript"/>
        <sz val="9"/>
        <color indexed="63"/>
        <rFont val="Arial"/>
        <family val="2"/>
        <charset val="238"/>
      </rPr>
      <t>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</si>
  <si>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</si>
  <si>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Arial"/>
        <family val="2"/>
        <charset val="238"/>
      </rPr>
      <t xml:space="preserve"> b 
</t>
    </r>
    <r>
      <rPr>
        <i/>
        <sz val="9"/>
        <color indexed="63"/>
        <rFont val="Arial"/>
        <family val="2"/>
        <charset val="238"/>
      </rPr>
      <t>Retail sales of goods</t>
    </r>
    <r>
      <rPr>
        <i/>
        <vertAlign val="superscript"/>
        <sz val="9"/>
        <color indexed="63"/>
        <rFont val="Arial"/>
        <family val="2"/>
        <charset val="238"/>
      </rPr>
      <t>b</t>
    </r>
    <r>
      <rPr>
        <i/>
        <sz val="9"/>
        <color indexed="63"/>
        <rFont val="Arial"/>
        <family val="2"/>
        <charset val="238"/>
      </rPr>
      <t xml:space="preserve"> </t>
    </r>
  </si>
  <si>
    <r>
      <t xml:space="preserve">Okresy
</t>
    </r>
    <r>
      <rPr>
        <i/>
        <sz val="9"/>
        <color indexed="8"/>
        <rFont val="Arial"/>
        <family val="2"/>
        <charset val="238"/>
      </rPr>
      <t xml:space="preserve">Periods </t>
    </r>
  </si>
  <si>
    <t xml:space="preserve">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</si>
  <si>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</si>
  <si>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t>TABL.18CZ.3</t>
  </si>
  <si>
    <t xml:space="preserve"> .   </t>
  </si>
  <si>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</si>
  <si>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</si>
  <si>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</si>
  <si>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</si>
  <si>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Osoby fizyczne prowa-       dzące działal-      ność         gospo-     darczą </t>
    </r>
    <r>
      <rPr>
        <i/>
        <sz val="9"/>
        <color indexed="63"/>
        <rFont val="Arial"/>
        <family val="2"/>
        <charset val="238"/>
      </rPr>
      <t xml:space="preserve">Natural persons con-           ducting economic activity </t>
    </r>
  </si>
  <si>
    <r>
      <t>z ogółem – spółki                                                                                                                                                                                                 </t>
    </r>
    <r>
      <rPr>
        <i/>
        <sz val="9"/>
        <color indexed="63"/>
        <rFont val="Arial"/>
        <family val="2"/>
        <charset val="238"/>
      </rPr>
      <t xml:space="preserve"> of grand total – companies </t>
    </r>
  </si>
  <si>
    <r>
      <t xml:space="preserve">ogółem </t>
    </r>
    <r>
      <rPr>
        <i/>
        <sz val="9"/>
        <color indexed="63"/>
        <rFont val="Arial"/>
        <family val="2"/>
        <charset val="238"/>
      </rPr>
      <t xml:space="preserve">grand        total </t>
    </r>
  </si>
  <si>
    <r>
      <t xml:space="preserve">                        z udziałem kapitału zagra-nicznego         </t>
    </r>
    <r>
      <rPr>
        <i/>
        <sz val="9"/>
        <color indexed="63"/>
        <rFont val="Arial"/>
        <family val="2"/>
        <charset val="238"/>
      </rPr>
      <t xml:space="preserve">with         foreign partici- pation </t>
    </r>
  </si>
  <si>
    <r>
      <t>przemysł</t>
    </r>
    <r>
      <rPr>
        <i/>
        <vertAlign val="superscript"/>
        <sz val="9"/>
        <color indexed="63"/>
        <rFont val="Arial"/>
        <family val="2"/>
        <charset val="238"/>
      </rPr>
      <t xml:space="preserve"> b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</si>
  <si>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</si>
  <si>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</si>
  <si>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</si>
  <si>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 xml:space="preserve"> join-stock </t>
    </r>
  </si>
  <si>
    <r>
      <t>z ogra-      niczoną odpo-      wiedzial-     nością   </t>
    </r>
    <r>
      <rPr>
        <i/>
        <sz val="9"/>
        <color indexed="63"/>
        <rFont val="Arial"/>
        <family val="2"/>
        <charset val="238"/>
      </rPr>
      <t xml:space="preserve"> limited liability </t>
    </r>
  </si>
  <si>
    <r>
      <t xml:space="preserve">jedno-osobowe Skarbu Państwa              </t>
    </r>
    <r>
      <rPr>
        <i/>
        <sz val="9"/>
        <color indexed="63"/>
        <rFont val="Arial"/>
        <family val="2"/>
        <charset val="238"/>
      </rPr>
      <t xml:space="preserve">sole-share holder           of State Treasury </t>
    </r>
  </si>
  <si>
    <r>
      <t xml:space="preserve">z udziałem kapitału zagra-nicznego           </t>
    </r>
    <r>
      <rPr>
        <i/>
        <sz val="9"/>
        <color indexed="63"/>
        <rFont val="Arial"/>
        <family val="2"/>
        <charset val="238"/>
      </rPr>
      <t xml:space="preserve">with         foreign capital participa-   tion </t>
    </r>
  </si>
  <si>
    <r>
      <t xml:space="preserve">jedno-osobowe Skarbu Państwa  </t>
    </r>
    <r>
      <rPr>
        <i/>
        <sz val="9"/>
        <color indexed="63"/>
        <rFont val="Arial"/>
        <family val="2"/>
        <charset val="238"/>
      </rPr>
      <t xml:space="preserve">sole-share holder of State Treasury </t>
    </r>
  </si>
  <si>
    <r>
      <t xml:space="preserve">z udziałem kapitału zagra-nicznego </t>
    </r>
    <r>
      <rPr>
        <i/>
        <sz val="9"/>
        <color indexed="63"/>
        <rFont val="Arial"/>
        <family val="2"/>
        <charset val="238"/>
      </rPr>
      <t xml:space="preserve">with          foreign capital parti-cipation </t>
    </r>
  </si>
  <si>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</si>
  <si>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</si>
  <si>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</si>
  <si>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Since January 2018 data concerning effects of “private construction” realised for sale or rent are included into the form</t>
  </si>
  <si>
    <t>“construction for sale or rent”.</t>
  </si>
  <si>
    <t>a construction for sale or rent - housing construction realised in order to achieve a profit by various investors;</t>
  </si>
  <si>
    <r>
      <t>przezna-czone na sprzedaż lub wynajem</t>
    </r>
    <r>
      <rPr>
        <sz val="9"/>
        <color indexed="8"/>
        <rFont val="Arial"/>
        <family val="2"/>
        <charset val="238"/>
      </rPr>
      <t xml:space="preserve"> </t>
    </r>
    <r>
      <rPr>
        <i/>
        <sz val="9"/>
        <color indexed="8"/>
        <rFont val="Arial"/>
        <family val="2"/>
        <charset val="238"/>
      </rPr>
      <t>for sale     or rent</t>
    </r>
  </si>
  <si>
    <r>
      <t>budow-nictwo indywi-    dualne</t>
    </r>
    <r>
      <rPr>
        <vertAlign val="superscript"/>
        <sz val="9"/>
        <color indexed="63"/>
        <rFont val="Arial"/>
        <family val="2"/>
        <charset val="238"/>
      </rPr>
      <t xml:space="preserve"> </t>
    </r>
    <r>
      <rPr>
        <i/>
        <sz val="9"/>
        <color indexed="63"/>
        <rFont val="Arial"/>
        <family val="2"/>
        <charset val="238"/>
      </rPr>
      <t xml:space="preserve">private constru-ction </t>
    </r>
  </si>
  <si>
    <r>
      <rPr>
        <sz val="10"/>
        <color indexed="63"/>
        <rFont val="Arial"/>
        <family val="2"/>
        <charset val="238"/>
      </rPr>
      <t xml:space="preserve">TABL. 23.  </t>
    </r>
    <r>
      <rPr>
        <b/>
        <sz val="10"/>
        <color indexed="63"/>
        <rFont val="Arial"/>
        <family val="2"/>
        <charset val="238"/>
      </rPr>
      <t xml:space="preserve">  MIESZKANIA </t>
    </r>
    <r>
      <rPr>
        <b/>
        <vertAlign val="superscript"/>
        <sz val="10"/>
        <color indexed="63"/>
        <rFont val="Arial"/>
        <family val="2"/>
        <charset val="238"/>
      </rPr>
      <t>a</t>
    </r>
    <r>
      <rPr>
        <b/>
        <sz val="10"/>
        <color indexed="63"/>
        <rFont val="Arial"/>
        <family val="2"/>
        <charset val="238"/>
      </rPr>
      <t xml:space="preserve"> </t>
    </r>
  </si>
  <si>
    <r>
      <t xml:space="preserve">                   DWELLINGS </t>
    </r>
    <r>
      <rPr>
        <i/>
        <vertAlign val="superscript"/>
        <sz val="10"/>
        <color indexed="63"/>
        <rFont val="Arial"/>
        <family val="2"/>
        <charset val="238"/>
      </rPr>
      <t>a</t>
    </r>
  </si>
  <si>
    <r>
      <t xml:space="preserve">                 SOCIAL  BENEFITS </t>
    </r>
    <r>
      <rPr>
        <vertAlign val="superscript"/>
        <sz val="10"/>
        <color rgb="FF6D6E71"/>
        <rFont val="Times New Roman"/>
        <family val="1"/>
        <charset val="238"/>
      </rPr>
      <t xml:space="preserve">a </t>
    </r>
  </si>
  <si>
    <r>
      <t xml:space="preserve">Liczba emerytów i rencistów </t>
    </r>
    <r>
      <rPr>
        <i/>
        <vertAlign val="superscript"/>
        <sz val="9"/>
        <color indexed="63"/>
        <rFont val="Arial"/>
        <family val="2"/>
        <charset val="238"/>
      </rPr>
      <t>b</t>
    </r>
    <r>
      <rPr>
        <sz val="9"/>
        <color indexed="63"/>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</si>
  <si>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r>
      <rPr>
        <i/>
        <sz val="8"/>
        <rFont val="Times New Roman"/>
        <family val="1"/>
        <charset val="238"/>
      </rPr>
      <t>a</t>
    </r>
    <r>
      <rPr>
        <i/>
        <sz val="8"/>
        <rFont val="Arial"/>
        <family val="2"/>
        <charset val="238"/>
      </rPr>
      <t xml:space="preserve">  See methodological notes item 8.  b Monthly average. </t>
    </r>
  </si>
  <si>
    <t>2132882</t>
  </si>
  <si>
    <t>366297</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</si>
  <si>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</si>
  <si>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</si>
  <si>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r>
      <rPr>
        <i/>
        <sz val="8"/>
        <color indexed="8"/>
        <rFont val="Arial"/>
        <family val="2"/>
        <charset val="238"/>
      </rPr>
      <t xml:space="preserve"> a </t>
    </r>
    <r>
      <rPr>
        <sz val="8"/>
        <color indexed="8"/>
        <rFont val="Arial"/>
        <family val="2"/>
        <charset val="238"/>
      </rPr>
      <t>Ceny stałe (średnie ceny bieżące z 2015 r.);  patrz uwagi ogólne pkt 4</t>
    </r>
  </si>
  <si>
    <t xml:space="preserve"> a  Constant  prices  (2015 average current prices); see general notes item 4.</t>
  </si>
  <si>
    <t>a  Patrz wyjaśnienia metodologiczne pkt 24.  b  Wskaźniki dynamiki  obliczono na podstawie wartości w cenach bieżących.</t>
  </si>
  <si>
    <r>
      <rPr>
        <i/>
        <sz val="8"/>
        <rFont val="Arial"/>
        <family val="2"/>
        <charset val="238"/>
      </rPr>
      <t>a</t>
    </r>
    <r>
      <rPr>
        <sz val="8"/>
        <rFont val="Arial"/>
        <family val="2"/>
        <charset val="238"/>
      </rPr>
      <t xml:space="preserve">  Patrz uwagi ogólne pkt 4      
</t>
    </r>
  </si>
  <si>
    <t>a  See general notes item 4.</t>
  </si>
  <si>
    <r>
      <rPr>
        <i/>
        <sz val="8"/>
        <rFont val="Arial"/>
        <family val="2"/>
        <charset val="238"/>
      </rPr>
      <t>a</t>
    </r>
    <r>
      <rPr>
        <sz val="8"/>
        <rFont val="Arial"/>
        <family val="2"/>
        <charset val="238"/>
      </rPr>
      <t xml:space="preserve">  Patrz uwagi ogólne pkt 4.      </t>
    </r>
    <r>
      <rPr>
        <i/>
        <sz val="8"/>
        <rFont val="Arial"/>
        <family val="2"/>
        <charset val="238"/>
      </rPr>
      <t xml:space="preserve"> a  See general notes item 4.</t>
    </r>
    <r>
      <rPr>
        <sz val="8"/>
        <rFont val="Arial"/>
        <family val="2"/>
        <charset val="238"/>
      </rPr>
      <t xml:space="preserve">
</t>
    </r>
  </si>
  <si>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</si>
  <si>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</si>
  <si>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5. </t>
  </si>
  <si>
    <r>
      <rPr>
        <i/>
        <sz val="8"/>
        <rFont val="Arial"/>
        <family val="2"/>
        <charset val="238"/>
      </rPr>
      <t>a</t>
    </r>
    <r>
      <rPr>
        <sz val="8"/>
        <rFont val="Arial"/>
        <family val="2"/>
        <charset val="238"/>
      </rPr>
      <t xml:space="preserve">  Patrz uwagi ogólne pkt 4.          </t>
    </r>
    <r>
      <rPr>
        <i/>
        <sz val="8"/>
        <rFont val="Arial"/>
        <family val="2"/>
        <charset val="238"/>
      </rPr>
      <t>a  See general notes item 4.</t>
    </r>
  </si>
  <si>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</si>
  <si>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</si>
  <si>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</si>
  <si>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</si>
  <si>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</si>
  <si>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a   Patrz uwagi ogólne  pkt 9.b oraz wyjaśnienia metodologiczne pkt  10-13.    a  See general notes item 9.b and methodological notes item 10- 13.</t>
  </si>
  <si>
    <t>a   Patrz uwagi ogólne pkt 9.b oraz wyjaśnienia metodologiczne pkt 13.   a  See general notes item 9.b and methodological notes item 13.</t>
  </si>
  <si>
    <t>a   Patrz uwagi ogólne pkt 9.b oraz wyjaśnienia metodologiczne pkt 13.         a  See general notes item 9.b and methodological notes  item 13.</t>
  </si>
  <si>
    <t xml:space="preserve">a   Patrz uwagi ogólne  pkt 9.b oraz wyjaśnienia metodologiczne pkt 15.          a   See general notes item 9.b and methodological notes item 15.      </t>
  </si>
  <si>
    <t xml:space="preserve">a   Patrz uwagi ogólne pkt 9.b oraz wyjaśnienia metodologiczne  pkt 15.         a   See general notes item 9.b and methodological notes item 15   </t>
  </si>
  <si>
    <t>a   Patrz uwagi ogólne pkt 9.b oraz wyjaśnienia metodologiczne pkt 9.  b Odpowiednio ogółem, sekcji.     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</si>
  <si>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</si>
  <si>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</si>
  <si>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</si>
  <si>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</si>
  <si>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</si>
  <si>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</si>
  <si>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</si>
  <si>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</si>
  <si>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</si>
  <si>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</si>
  <si>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</si>
  <si>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</si>
  <si>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</si>
  <si>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</si>
  <si>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r>
      <rPr>
        <i/>
        <sz val="8"/>
        <color indexed="63"/>
        <rFont val="Times New Roman"/>
        <family val="1"/>
        <charset val="238"/>
      </rPr>
      <t>a</t>
    </r>
    <r>
      <rPr>
        <i/>
        <sz val="8"/>
        <color indexed="63"/>
        <rFont val="Arial"/>
        <family val="2"/>
        <charset val="238"/>
      </rPr>
      <t xml:space="preserve">  See general notes item 4 and methodological notes item 24 and 25. </t>
    </r>
  </si>
  <si>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</si>
  <si>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</si>
  <si>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</si>
  <si>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</si>
  <si>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Patrz uwagi ogólne pkt 4.</t>
    </r>
  </si>
  <si>
    <r>
      <rPr>
        <i/>
        <sz val="8"/>
        <color indexed="8"/>
        <rFont val="Times New Roman"/>
        <family val="1"/>
        <charset val="238"/>
      </rPr>
      <t>a</t>
    </r>
    <r>
      <rPr>
        <i/>
        <sz val="8"/>
        <color indexed="8"/>
        <rFont val="Arial"/>
        <family val="2"/>
        <charset val="238"/>
      </rPr>
      <t xml:space="preserve">  Excluding persons tending private farms in agriculture.  b   See general notes item 4.</t>
    </r>
  </si>
  <si>
    <t>a   Patrz wyjaśnienia metodologiczne pkt 4.          a   See methodological notes item 4.</t>
  </si>
  <si>
    <t xml:space="preserve">     a Bez czynów karalnych popełnionych przez nieletnich. Patrz wyjaśnienia metodologiczne, ust 30 </t>
  </si>
  <si>
    <t xml:space="preserve">     a Bez czynów karalnych popełnionych przez nieletnich. Patrz wyjaśnienia metodologiczne, ust 31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</si>
  <si>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4.</t>
    </r>
  </si>
  <si>
    <r>
      <rPr>
        <i/>
        <sz val="8"/>
        <color indexed="8"/>
        <rFont val="Times New Roman"/>
        <family val="1"/>
        <charset val="238"/>
      </rPr>
      <t>a</t>
    </r>
    <r>
      <rPr>
        <i/>
        <sz val="8"/>
        <color indexed="8"/>
        <rFont val="Arial"/>
        <family val="2"/>
        <charset val="238"/>
      </rPr>
      <t xml:space="preserve">  Excluding persons tending private farms in agriculture. b  See general notes item 4.</t>
    </r>
  </si>
  <si>
    <t xml:space="preserve">a  Patrz wyjaśnienia metodologiczne pkt 16.  b  Patrz wyjaśnienia metodologiczne pkt 16. </t>
  </si>
  <si>
    <t xml:space="preserve">a  Patrz wyjaśnienia metodologiczne pkt 16. </t>
  </si>
  <si>
    <t>a  Patrz wyjaśnienia metodologiczne pkt 25.  b Dane za okresy narastające.  c Patrz uwagi ogólne pkt 18.  d  Patrz uwagi ogólne pkt 9.  </t>
  </si>
  <si>
    <t xml:space="preserve">a Patrz wyjaśnienia metodologiczne pkt. 1. b Różnica między liczbą urodzeń żywych i liczbą zgonów w danym okresie. c Dzieci w wieku poniżej 1 roku. d Na 1000 urodzeń żywych. </t>
  </si>
  <si>
    <t>910629</t>
  </si>
  <si>
    <r>
      <t xml:space="preserve">TABL. 35. </t>
    </r>
    <r>
      <rPr>
        <b/>
        <sz val="10"/>
        <color indexed="63"/>
        <rFont val="Arial"/>
        <family val="2"/>
        <charset val="238"/>
      </rPr>
      <t xml:space="preserve">LUDNOŚĆ  W  2018 R. </t>
    </r>
  </si>
  <si>
    <t xml:space="preserve">               POPULATION  IN  2018</t>
  </si>
  <si>
    <r>
      <t xml:space="preserve">TABL. 35. </t>
    </r>
    <r>
      <rPr>
        <b/>
        <sz val="10"/>
        <color indexed="63"/>
        <rFont val="Arial"/>
        <family val="2"/>
        <charset val="238"/>
      </rPr>
      <t xml:space="preserve">LUDNOŚĆ  W  2018 R.  (cd.) </t>
    </r>
  </si>
  <si>
    <t xml:space="preserve">               POPULATION  IN  2018  (cont.) </t>
  </si>
  <si>
    <r>
      <t xml:space="preserve">TABL. 35. </t>
    </r>
    <r>
      <rPr>
        <b/>
        <sz val="10"/>
        <color indexed="63"/>
        <rFont val="Arial"/>
        <family val="2"/>
        <charset val="238"/>
      </rPr>
      <t xml:space="preserve"> LUDNOŚĆ  W  2018 R.  (dok.) </t>
    </r>
  </si>
  <si>
    <t xml:space="preserve">                 POPULATION  IN  2018  (cont.) </t>
  </si>
  <si>
    <t>104,8*</t>
  </si>
  <si>
    <t>a  See methodological notes item 25.  b  Data on accrued base.  c   See general notes  item 18.  d  See general notes item 9.  </t>
  </si>
  <si>
    <r>
      <t xml:space="preserve">Produkcja sprzedana </t>
    </r>
    <r>
      <rPr>
        <i/>
        <vertAlign val="superscript"/>
        <sz val="9"/>
        <color indexed="63"/>
        <rFont val="Arial"/>
        <family val="2"/>
        <charset val="238"/>
      </rPr>
      <t xml:space="preserve">a          </t>
    </r>
    <r>
      <rPr>
        <i/>
        <sz val="9"/>
        <color indexed="63"/>
        <rFont val="Arial"/>
        <family val="2"/>
        <charset val="238"/>
      </rPr>
      <t xml:space="preserve">Sold production </t>
    </r>
    <r>
      <rPr>
        <i/>
        <vertAlign val="superscript"/>
        <sz val="9"/>
        <color indexed="63"/>
        <rFont val="Arial"/>
        <family val="2"/>
        <charset val="238"/>
      </rPr>
      <t xml:space="preserve">a </t>
    </r>
  </si>
  <si>
    <r>
      <t xml:space="preserve">budowlano-montażowa </t>
    </r>
    <r>
      <rPr>
        <i/>
        <vertAlign val="superscript"/>
        <sz val="9"/>
        <color indexed="63"/>
        <rFont val="Arial"/>
        <family val="2"/>
        <charset val="238"/>
      </rPr>
      <t xml:space="preserve">                                           </t>
    </r>
    <r>
      <rPr>
        <i/>
        <sz val="9"/>
        <color indexed="63"/>
        <rFont val="Arial"/>
        <family val="2"/>
        <charset val="238"/>
      </rPr>
      <t xml:space="preserve">construction and assembly </t>
    </r>
  </si>
  <si>
    <r>
      <rPr>
        <sz val="9"/>
        <rFont val="Arial"/>
        <family val="2"/>
        <charset val="238"/>
      </rPr>
      <t>Ruch naturalny ludności w 2018 r.</t>
    </r>
    <r>
      <rPr>
        <i/>
        <sz val="9"/>
        <rFont val="Arial"/>
        <family val="2"/>
        <charset val="238"/>
      </rPr>
      <t xml:space="preserve">                                                                          Vital statistics in 2018</t>
    </r>
  </si>
  <si>
    <t xml:space="preserve">LUDNOŚĆ  W  2018 R.  
POPULATION  IN  2018 </t>
  </si>
  <si>
    <t>RUCH NATURALNY LUDNOSCI W 2018 R.
VITAL STATISTICS IN 2018</t>
  </si>
  <si>
    <t>1574613</t>
  </si>
  <si>
    <t>XII  2018</t>
  </si>
  <si>
    <t xml:space="preserve">XII          2017=100 </t>
  </si>
  <si>
    <t xml:space="preserve">XII          2017=100  </t>
  </si>
  <si>
    <r>
      <rPr>
        <sz val="10"/>
        <color indexed="63"/>
        <rFont val="Arial"/>
        <family val="2"/>
        <charset val="238"/>
      </rPr>
      <t xml:space="preserve">TABL. 37. </t>
    </r>
    <r>
      <rPr>
        <b/>
        <sz val="10"/>
        <color indexed="63"/>
        <rFont val="Arial"/>
        <family val="2"/>
        <charset val="238"/>
      </rPr>
      <t xml:space="preserve"> BEZROBOTNI  ZAREJESTROWANI  I  OFERTY  PRACY  W  2019 R. </t>
    </r>
  </si>
  <si>
    <t xml:space="preserve">                 REGISTERED  UNEMPLOYED  PERSONS  AND  JOB  OFFERS  IN  2019 </t>
  </si>
  <si>
    <r>
      <rPr>
        <sz val="10"/>
        <color indexed="63"/>
        <rFont val="Arial"/>
        <family val="2"/>
        <charset val="238"/>
      </rPr>
      <t xml:space="preserve">TABL. 38. </t>
    </r>
    <r>
      <rPr>
        <b/>
        <sz val="10"/>
        <color indexed="63"/>
        <rFont val="Arial"/>
        <family val="2"/>
        <charset val="238"/>
      </rPr>
      <t xml:space="preserve"> BEZROBOTNI  ZAREJESTROWANI  WEDŁUG  WIEKU  W  2019 R. </t>
    </r>
  </si>
  <si>
    <t xml:space="preserve">                 REGISTERED  UNEMPLOYED  PERSONS  BY  AGE  IN  2019</t>
  </si>
  <si>
    <r>
      <rPr>
        <sz val="10"/>
        <color indexed="63"/>
        <rFont val="Arial"/>
        <family val="2"/>
        <charset val="238"/>
      </rPr>
      <t>TABL. 39.</t>
    </r>
    <r>
      <rPr>
        <b/>
        <sz val="10"/>
        <color indexed="63"/>
        <rFont val="Arial"/>
        <family val="2"/>
        <charset val="238"/>
      </rPr>
      <t xml:space="preserve"> BEZROBOTNI  ZAREJESTROWANI  WEDŁUG  POZIOMU  WYKSZTAŁCENIA  W  2019 R. </t>
    </r>
  </si>
  <si>
    <t xml:space="preserve">                REGISTERED  UNEMPLOYED  PERSONS  BY  EDUCATIONAL  LEVEL  IN  2019 </t>
  </si>
  <si>
    <t>104,9*</t>
  </si>
  <si>
    <t>Fresh chicken eggs (caged or bedding)— per pcs</t>
  </si>
  <si>
    <t xml:space="preserve">Jaja kurze świeże (chów klatkowy lub ściółkowy) — za 1 szt.   </t>
  </si>
  <si>
    <r>
      <t>Mięso wieprzowe bez kości (schab ) - za 1kg</t>
    </r>
    <r>
      <rPr>
        <sz val="9"/>
        <rFont val="Arial"/>
        <family val="2"/>
        <charset val="238"/>
      </rPr>
      <t>….</t>
    </r>
  </si>
  <si>
    <t>Pork meat, boneless ( loin) - per kg</t>
  </si>
  <si>
    <t xml:space="preserve">Garnitur męski 2-częściowy, z tkaniny z udziałem wełny - za 1 kpl </t>
  </si>
  <si>
    <t xml:space="preserve">men’s suit fabrics of wool - per set </t>
  </si>
  <si>
    <r>
      <t xml:space="preserve">Podkoszulek męski bawełniany, bez rękawa </t>
    </r>
    <r>
      <rPr>
        <sz val="9"/>
        <color indexed="8"/>
        <rFont val="Arial"/>
        <family val="2"/>
        <charset val="238"/>
      </rPr>
      <t xml:space="preserve">  ………………….</t>
    </r>
  </si>
  <si>
    <t xml:space="preserve">Men’s cotton undershirt, sleeveless </t>
  </si>
  <si>
    <t>a.  Z uwagi na zmianę  reprezentanta w 2019  dane nie w pełni porównywalnez danymi za lata poprzednie.</t>
  </si>
  <si>
    <t xml:space="preserve">a. Due to the changes of representative item in 2019 data not fully comparable to those published in the pevious years. </t>
  </si>
  <si>
    <t>a Z uwagi na zmianę reprezentanta w 2019 r.  dane nie są w pełni porównywalne z danymi za lata poprzednie.</t>
  </si>
  <si>
    <t>Półbuty skórzane, na podeszwie nieskórzanej — za 1 parę:</t>
  </si>
  <si>
    <t>Low leather shoes with non-leather sole — per pair</t>
  </si>
  <si>
    <t xml:space="preserve">       men’s</t>
  </si>
  <si>
    <t xml:space="preserve">       męskie  </t>
  </si>
  <si>
    <t xml:space="preserve">       damskie  </t>
  </si>
  <si>
    <t xml:space="preserve">       women's</t>
  </si>
  <si>
    <t>Talerz głęboki porcelanowy ø 22-24 cm.</t>
  </si>
  <si>
    <t>Porcelain soup plate ø 22-24 cm</t>
  </si>
  <si>
    <t>a.  Do końca 2018 r. o średnicy 22-24 cm, dekorowany.</t>
  </si>
  <si>
    <t>a.  a Until 2018 r.  ø 22-24 cm, decorated.</t>
  </si>
  <si>
    <r>
      <t>Mydło toaletowe  - za 90 g</t>
    </r>
    <r>
      <rPr>
        <sz val="9"/>
        <color indexed="8"/>
        <rFont val="Arial"/>
        <family val="2"/>
        <charset val="238"/>
      </rPr>
      <t xml:space="preserve">  ………………</t>
    </r>
  </si>
  <si>
    <t xml:space="preserve">Toilet soap - per 90 g </t>
  </si>
  <si>
    <r>
      <t xml:space="preserve">Firanka syntetyczna, szer. 140-280 cm - za 1m </t>
    </r>
    <r>
      <rPr>
        <vertAlign val="superscript"/>
        <sz val="9"/>
        <color indexed="8"/>
        <rFont val="Arial"/>
        <family val="2"/>
        <charset val="238"/>
      </rPr>
      <t xml:space="preserve"> </t>
    </r>
    <r>
      <rPr>
        <sz val="9"/>
        <color indexed="8"/>
        <rFont val="Arial"/>
        <family val="2"/>
        <charset val="238"/>
      </rPr>
      <t>……………</t>
    </r>
  </si>
  <si>
    <t xml:space="preserve">Synthetic net curtain, 140-280 cm wide - per m </t>
  </si>
  <si>
    <r>
      <t xml:space="preserve">marzec
</t>
    </r>
    <r>
      <rPr>
        <i/>
        <sz val="9"/>
        <rFont val="Arial"/>
        <family val="2"/>
        <charset val="238"/>
      </rPr>
      <t>March</t>
    </r>
  </si>
  <si>
    <t>a Due to the change of the representative item in 2019 data is not fully comparable to those published in the  previous years.</t>
  </si>
  <si>
    <t>112,3*</t>
  </si>
  <si>
    <t>XII
2018=100</t>
  </si>
  <si>
    <t>2481320</t>
  </si>
  <si>
    <t>463352</t>
  </si>
  <si>
    <r>
      <t>404411</t>
    </r>
    <r>
      <rPr>
        <vertAlign val="superscript"/>
        <sz val="9"/>
        <rFont val="Arial"/>
        <family val="2"/>
        <charset val="238"/>
      </rPr>
      <t>d</t>
    </r>
  </si>
  <si>
    <r>
      <t>282058</t>
    </r>
    <r>
      <rPr>
        <vertAlign val="superscript"/>
        <sz val="9"/>
        <rFont val="Arial"/>
        <family val="2"/>
        <charset val="238"/>
      </rPr>
      <t>d</t>
    </r>
  </si>
  <si>
    <r>
      <t>17897</t>
    </r>
    <r>
      <rPr>
        <vertAlign val="superscript"/>
        <sz val="9"/>
        <rFont val="Arial"/>
        <family val="2"/>
        <charset val="238"/>
      </rPr>
      <t>d</t>
    </r>
  </si>
  <si>
    <r>
      <t>519138</t>
    </r>
    <r>
      <rPr>
        <vertAlign val="superscript"/>
        <sz val="9"/>
        <rFont val="Arial"/>
        <family val="2"/>
        <charset val="238"/>
      </rPr>
      <t>e</t>
    </r>
  </si>
  <si>
    <r>
      <t>688040</t>
    </r>
    <r>
      <rPr>
        <vertAlign val="superscript"/>
        <sz val="9"/>
        <rFont val="Arial"/>
        <family val="2"/>
        <charset val="238"/>
      </rPr>
      <t>f</t>
    </r>
  </si>
  <si>
    <r>
      <t>229108</t>
    </r>
    <r>
      <rPr>
        <vertAlign val="superscript"/>
        <sz val="9"/>
        <rFont val="Arial"/>
        <family val="2"/>
        <charset val="238"/>
      </rPr>
      <t>g</t>
    </r>
  </si>
  <si>
    <r>
      <t>544604</t>
    </r>
    <r>
      <rPr>
        <vertAlign val="superscript"/>
        <sz val="9"/>
        <rFont val="Arial"/>
        <family val="2"/>
        <charset val="238"/>
      </rPr>
      <t>i</t>
    </r>
  </si>
  <si>
    <r>
      <t>364497</t>
    </r>
    <r>
      <rPr>
        <vertAlign val="superscript"/>
        <sz val="9"/>
        <rFont val="Arial"/>
        <family val="2"/>
        <charset val="238"/>
      </rPr>
      <t>e</t>
    </r>
  </si>
  <si>
    <r>
      <t>20683</t>
    </r>
    <r>
      <rPr>
        <vertAlign val="superscript"/>
        <sz val="9"/>
        <rFont val="Arial"/>
        <family val="2"/>
        <charset val="238"/>
      </rPr>
      <t>e</t>
    </r>
  </si>
  <si>
    <r>
      <t>500110</t>
    </r>
    <r>
      <rPr>
        <vertAlign val="superscript"/>
        <sz val="9"/>
        <rFont val="Arial"/>
        <family val="2"/>
        <charset val="238"/>
      </rPr>
      <t>f</t>
    </r>
  </si>
  <si>
    <r>
      <t>26423</t>
    </r>
    <r>
      <rPr>
        <vertAlign val="superscript"/>
        <sz val="9"/>
        <rFont val="Arial"/>
        <family val="2"/>
        <charset val="238"/>
      </rPr>
      <t>f</t>
    </r>
  </si>
  <si>
    <r>
      <t>157825</t>
    </r>
    <r>
      <rPr>
        <vertAlign val="superscript"/>
        <sz val="9"/>
        <rFont val="Arial"/>
        <family val="2"/>
        <charset val="238"/>
      </rPr>
      <t>g</t>
    </r>
  </si>
  <si>
    <r>
      <t>9153</t>
    </r>
    <r>
      <rPr>
        <vertAlign val="superscript"/>
        <sz val="9"/>
        <rFont val="Arial"/>
        <family val="2"/>
        <charset val="238"/>
      </rPr>
      <t>g</t>
    </r>
  </si>
  <si>
    <r>
      <t>390364</t>
    </r>
    <r>
      <rPr>
        <vertAlign val="superscript"/>
        <sz val="9"/>
        <rFont val="Arial"/>
        <family val="2"/>
        <charset val="238"/>
      </rPr>
      <t>i</t>
    </r>
  </si>
  <si>
    <r>
      <t>16453</t>
    </r>
    <r>
      <rPr>
        <vertAlign val="superscript"/>
        <sz val="9"/>
        <rFont val="Arial"/>
        <family val="2"/>
        <charset val="238"/>
      </rPr>
      <t>i</t>
    </r>
  </si>
  <si>
    <t>w tonach
   in  tonnes</t>
  </si>
  <si>
    <r>
      <rPr>
        <i/>
        <sz val="8"/>
        <rFont val="Arial"/>
        <family val="2"/>
        <charset val="238"/>
      </rPr>
      <t>a</t>
    </r>
    <r>
      <rPr>
        <sz val="8"/>
        <rFont val="Arial"/>
        <family val="2"/>
        <charset val="238"/>
      </rPr>
      <t xml:space="preserve">  Obejmują mięso, tłuszcze, podroby oraz części niejadalne (odpadki); ubój przemysłowy; w wadze poubojowej ciepłej.   </t>
    </r>
    <r>
      <rPr>
        <i/>
        <sz val="8"/>
        <rFont val="Arial"/>
        <family val="2"/>
        <charset val="238"/>
      </rPr>
      <t>b</t>
    </r>
    <r>
      <rPr>
        <sz val="8"/>
        <rFont val="Arial"/>
        <family val="2"/>
        <charset val="238"/>
      </rPr>
      <t xml:space="preserve"> Bez drobiowych.   </t>
    </r>
    <r>
      <rPr>
        <i/>
        <sz val="8"/>
        <rFont val="Arial"/>
        <family val="2"/>
        <charset val="238"/>
      </rPr>
      <t>c</t>
    </r>
    <r>
      <rPr>
        <sz val="8"/>
        <rFont val="Arial"/>
        <family val="2"/>
        <charset val="238"/>
      </rPr>
      <t xml:space="preserve"> Łącznie z mlekiem przerzutowym do dalszej produkcji.   </t>
    </r>
    <r>
      <rPr>
        <i/>
        <sz val="8"/>
        <rFont val="Arial"/>
        <family val="2"/>
        <charset val="238"/>
      </rPr>
      <t>d</t>
    </r>
    <r>
      <rPr>
        <sz val="8"/>
        <rFont val="Arial"/>
        <family val="2"/>
        <charset val="238"/>
      </rPr>
      <t xml:space="preserve"> O zawartości tłuszczu większej niż 6% masy, niezagęszczona i niesłodzona (łącznie ze śmietaną przerzutową do dalszej produkcji).</t>
    </r>
  </si>
  <si>
    <r>
      <rPr>
        <sz val="10"/>
        <color indexed="63"/>
        <rFont val="Arial"/>
        <family val="2"/>
        <charset val="238"/>
      </rPr>
      <t xml:space="preserve">TABL. 36. </t>
    </r>
    <r>
      <rPr>
        <b/>
        <sz val="10"/>
        <color indexed="63"/>
        <rFont val="Arial"/>
        <family val="2"/>
        <charset val="238"/>
      </rPr>
      <t> RUCH  NATURALNY  LUDNOŚCI  W  OKRESIE I-XII 2018 R.</t>
    </r>
  </si>
  <si>
    <t xml:space="preserve">                VITAL  STATISTICS  IN  PERIOD I-XII 2018</t>
  </si>
  <si>
    <t xml:space="preserve">               Stan w dniu 31 XII </t>
  </si>
  <si>
    <t xml:space="preserve">               As of  31 XII</t>
  </si>
  <si>
    <t xml:space="preserve">              Stan w dniu 31 XII </t>
  </si>
  <si>
    <t xml:space="preserve">               As of  31 XII  </t>
  </si>
  <si>
    <t xml:space="preserve">                 Stan w dniu 31 XII </t>
  </si>
  <si>
    <t xml:space="preserve">                As of  31 II</t>
  </si>
  <si>
    <t>PODMIOTY  GOSPODARKI  NARODOWEJ  W REJESTRZE REGON W  2019 R.
ENTITIES  OF  THE  NATIONAL  ECONOMY IN THE REGON REGISTER IN  2019</t>
  </si>
  <si>
    <t>PODMIOTY  GOSPODARKI  NARODOWEJ  W REJESTRZE REGON W  2019 R.
ENTITIES  OF  THE  NATIONAL  ECONOMY  IN THE REGON REGISTER IN  2019</t>
  </si>
  <si>
    <t>BEZROBOTNI  ZAREJESTROWANI  I  OFERTY  PRACY  W  2019 R.
REGISTERED  UNEMPLOYED  PERSONS  AND  JOB  OFFERS  IN  2019</t>
  </si>
  <si>
    <t>BEZROBOTNI  ZAREJESTROWANI  WEDŁUG  WIEKU  W  2019 R. 
REGISTERED  UNEMPLOYED  PERSONS  BY  AGE  IN  2019</t>
  </si>
  <si>
    <t>BEZROBOTNI  ZAREJESTROWANI  WEDŁUG  POZIOMU  WYKSZTAŁCENIA  W  2019 R. 
REGISTERED  UNEMPLOYED  PERSONS  BY  EDUCATIONAL  LEVEL  IN  2019</t>
  </si>
  <si>
    <t xml:space="preserve">a Stan w końcu okresu.  b Patrz wyjaśnienia metodologiczne pkt 1.  c  W  rejestrze REGON; bez osób prowadzących gospodarstwa  indywidualne w rolnictwie. d Patrz wyjaśnienia metodologiczne 
pkt 4.  e  Zgłoszone w ciągu miesiąca.       
</t>
  </si>
  <si>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</si>
  <si>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t xml:space="preserve">                 Stan w końcu czerwca 2019 r.
 </t>
  </si>
  <si>
    <r>
      <t xml:space="preserve">                 End of June </t>
    </r>
    <r>
      <rPr>
        <i/>
        <sz val="10"/>
        <rFont val="Arial"/>
        <family val="2"/>
        <charset val="238"/>
      </rPr>
      <t>2019</t>
    </r>
    <r>
      <rPr>
        <i/>
        <sz val="10"/>
        <color indexed="63"/>
        <rFont val="Arial"/>
        <family val="2"/>
        <charset val="238"/>
      </rPr>
      <t xml:space="preserve">
</t>
    </r>
  </si>
  <si>
    <r>
      <t>czerwiec</t>
    </r>
    <r>
      <rPr>
        <i/>
        <sz val="9"/>
        <rFont val="Arial"/>
        <family val="2"/>
        <charset val="238"/>
      </rPr>
      <t xml:space="preserve"> June</t>
    </r>
  </si>
  <si>
    <r>
      <t xml:space="preserve">czerwiec
</t>
    </r>
    <r>
      <rPr>
        <i/>
        <sz val="9"/>
        <rFont val="Arial"/>
        <family val="2"/>
        <charset val="238"/>
      </rPr>
      <t>June</t>
    </r>
  </si>
  <si>
    <r>
      <t xml:space="preserve">                W  OKRESIE I-VI 2019 r. </t>
    </r>
    <r>
      <rPr>
        <b/>
        <vertAlign val="superscript"/>
        <sz val="10"/>
        <rFont val="Arial"/>
        <family val="2"/>
        <charset val="238"/>
      </rPr>
      <t>a</t>
    </r>
  </si>
  <si>
    <r>
      <t xml:space="preserve">                 IN  THE PERIOD  I-VI 2019 </t>
    </r>
    <r>
      <rPr>
        <i/>
        <vertAlign val="superscript"/>
        <sz val="10"/>
        <rFont val="Arial"/>
        <family val="2"/>
        <charset val="238"/>
      </rPr>
      <t>a</t>
    </r>
  </si>
  <si>
    <t xml:space="preserve">PRZESTĘPSTWA  STWIERDZONE  W  ZAKOŃCZONYCH  POSTĘPOWANIACH  PRZYGOTOWAWCZYCH                            W  OKRESIE  I–VI             
ASCERTAINED  CRIMES  IN  COMPLETED  PREPARATORY  PROCEEDINGS  IN  THE  PERIOD  I–VI             </t>
  </si>
  <si>
    <r>
      <t xml:space="preserve">Okresy
Periods
 A - stan w dniu  30 VI 2018r. 
       </t>
    </r>
    <r>
      <rPr>
        <i/>
        <sz val="9"/>
        <color indexed="63"/>
        <rFont val="Arial"/>
        <family val="2"/>
        <charset val="238"/>
      </rPr>
      <t xml:space="preserve">   as of  June 30, 2018     </t>
    </r>
    <r>
      <rPr>
        <sz val="9"/>
        <color indexed="63"/>
        <rFont val="Arial"/>
        <family val="2"/>
        <charset val="238"/>
      </rPr>
      <t xml:space="preserve">                       
B -stan w dniu   30 VI 2019 r.
  a</t>
    </r>
    <r>
      <rPr>
        <i/>
        <sz val="9"/>
        <color indexed="63"/>
        <rFont val="Arial"/>
        <family val="2"/>
        <charset val="238"/>
      </rPr>
      <t>s of June 30, 2019</t>
    </r>
  </si>
  <si>
    <t>Okresy
Periods
 A - stan w dniu  30 VI 2018r. 
          as of  June 30, 2018                            
B -stan w dniu   30 VI 2019 r.
  as of June 30, 2019</t>
  </si>
  <si>
    <t xml:space="preserve">                 Stan w dniu 30 VI</t>
  </si>
  <si>
    <t xml:space="preserve">                 As of 30 VI</t>
  </si>
  <si>
    <t xml:space="preserve">                 Stan w dniu 30 VI </t>
  </si>
  <si>
    <t xml:space="preserve">                 As of 30 VI </t>
  </si>
  <si>
    <t>                Stan w dniu 30 VI</t>
  </si>
  <si>
    <t xml:space="preserve">                As of 30 VI</t>
  </si>
  <si>
    <t xml:space="preserve">TABL. 40.  MIESZKANIA  ODDANE  DO  UŻYTKOWANIA  W  OKRESIE  I–VI  2019 R. </t>
  </si>
  <si>
    <t xml:space="preserve">                 DWELLINGS  COMPLETED  IN  THE  PERIOD  I–VI 2019 </t>
  </si>
  <si>
    <t xml:space="preserve">TABL.41. PRZESTĘPSTWA  STWIERDZONE  W  OKRESIE I-VI 2019 r. </t>
  </si>
  <si>
    <t xml:space="preserve">                ASCERTAINED  CRIMES  IN  THE  PERIOD I-VI 2019           </t>
  </si>
  <si>
    <r>
      <t xml:space="preserve">TABL.42.  WSKAŹNIKI  WYKRYWALNOŚCI  SPRAWCÓW PRZESTĘPSTW  W  OKRESIE I-VI 2019 r </t>
    </r>
    <r>
      <rPr>
        <b/>
        <vertAlign val="superscript"/>
        <sz val="9"/>
        <color indexed="63"/>
        <rFont val="Arial"/>
        <family val="2"/>
        <charset val="238"/>
      </rPr>
      <t>a</t>
    </r>
  </si>
  <si>
    <r>
      <t xml:space="preserve">                  RATES  OF  DETECTABILITY  OF DELINQUENTS IN CRIMES   IN  THE PERIOD I-VI 2019 </t>
    </r>
    <r>
      <rPr>
        <i/>
        <vertAlign val="superscript"/>
        <sz val="9"/>
        <color indexed="63"/>
        <rFont val="Arial"/>
        <family val="2"/>
        <charset val="238"/>
      </rPr>
      <t>a</t>
    </r>
    <r>
      <rPr>
        <i/>
        <sz val="9"/>
        <color indexed="63"/>
        <rFont val="Arial"/>
        <family val="2"/>
        <charset val="238"/>
      </rPr>
      <t>           </t>
    </r>
  </si>
  <si>
    <t xml:space="preserve">TABL. 43.  WYPADKI  DROGOWE  W  OKRESIE  I–VI  2019 R. </t>
  </si>
  <si>
    <t xml:space="preserve"> ROAD  TRAFFIC  ACCIDENTS  IN  THE  PERIOD  I–VI  2019</t>
  </si>
  <si>
    <t xml:space="preserve">                Stan w dniu 30 VI</t>
  </si>
  <si>
    <r>
      <t xml:space="preserve">Bezrobotni zarejestrowani 
— stan w końcu czerwca 2019 r.
</t>
    </r>
    <r>
      <rPr>
        <i/>
        <sz val="9"/>
        <color indexed="63"/>
        <rFont val="Arial"/>
        <family val="2"/>
        <charset val="238"/>
      </rPr>
      <t>Unemployed persons, registered 
— end of June 2019</t>
    </r>
  </si>
  <si>
    <r>
      <t xml:space="preserve">Liczba zarejestrowanych na 1 ofertę pracy w czerwcu 2019r.
</t>
    </r>
    <r>
      <rPr>
        <i/>
        <sz val="9"/>
        <color indexed="63"/>
        <rFont val="Arial"/>
        <family val="2"/>
        <charset val="238"/>
      </rPr>
      <t>Number of unemployed persons registered per 1 job advertisement in June 2019</t>
    </r>
  </si>
  <si>
    <r>
      <t xml:space="preserve">Bezrobotni - w czerwcu 2019r.                             </t>
    </r>
    <r>
      <rPr>
        <i/>
        <sz val="9"/>
        <color indexed="63"/>
        <rFont val="Arial"/>
        <family val="2"/>
        <charset val="238"/>
      </rPr>
      <t>Unemployed persons - 
in June 2019</t>
    </r>
  </si>
  <si>
    <r>
      <t xml:space="preserve">Ceny wybranych produktów rolnych i zwierząt gospodarskich uzyskiwane przez rolników na targowiskach - w czerwcu  2019 r. </t>
    </r>
    <r>
      <rPr>
        <i/>
        <sz val="9"/>
        <color indexed="63"/>
        <rFont val="Arial"/>
        <family val="2"/>
        <charset val="238"/>
      </rPr>
      <t xml:space="preserve">Marketplace prices of selected agricultural products and livestock - in June 2019 </t>
    </r>
  </si>
  <si>
    <t>VI
2018=100</t>
  </si>
  <si>
    <t>I–VI 2019</t>
  </si>
  <si>
    <t>I—VI
2018=100</t>
  </si>
  <si>
    <r>
      <t xml:space="preserve">Mieszkania oddane do użytkowania - w okresie I–VI 2019 r.                                                                                                                    </t>
    </r>
    <r>
      <rPr>
        <i/>
        <sz val="9"/>
        <color indexed="63"/>
        <rFont val="Arial"/>
        <family val="2"/>
        <charset val="238"/>
      </rPr>
      <t xml:space="preserve">Dwellings completed a - in the period I–VI 2019 </t>
    </r>
  </si>
  <si>
    <r>
      <t xml:space="preserve">Ludność
</t>
    </r>
    <r>
      <rPr>
        <i/>
        <sz val="9"/>
        <color indexed="63"/>
        <rFont val="Arial"/>
        <family val="2"/>
        <charset val="238"/>
      </rPr>
      <t>Population</t>
    </r>
  </si>
  <si>
    <t>PRZESTĘPSTWA  STWIERDZONE  W  ZAKOŃCZONYCH  POSTĘPOWANIACH  PRZYGOTOWAWCZYCH    W  OKRESIE  I–VI 2019 R.
ASCERTAINED  CRIMES  IN  COMPLETED  PREPARATORY  PROCEEDINGS  IN  THE  PERIOD  I–VI              2019</t>
  </si>
  <si>
    <t>WSKAŹNIKI  WYKRYWALNOŚCI  SPRAWCÓW  PRZESTĘPSTW  STWIERDZONYCH  W  OKRESIE  I–VI               2019 R.  RATE  OF  DETECTABILITY  OF  DELINQUENTS  IN  ASCERTAINED  CRIMES  IN  THE  PERIOD  I–VI               2019</t>
  </si>
  <si>
    <t>MIESZKANIA  ODDANE  DO  UŻYTKOWANIA  W  OKRESIE  I–VI  2019 R.
DWELLINGS  COMPLETED  IN  THE  PERIOD  I–VI  2019</t>
  </si>
  <si>
    <t xml:space="preserve"> WYPADKI  DROGOWE  W  OKRESIE  I–VI              2019
 ROAD  TRAFFIC  ACCIDENTS   IN  THE  PERIOD  I–VI              2019</t>
  </si>
  <si>
    <r>
      <rPr>
        <b/>
        <sz val="7"/>
        <rFont val="Arial"/>
        <family val="2"/>
        <charset val="238"/>
      </rPr>
      <t xml:space="preserve">     U w a g a. </t>
    </r>
    <r>
      <rPr>
        <sz val="7"/>
        <rFont val="Arial"/>
        <family val="2"/>
        <charset val="238"/>
      </rPr>
      <t>Dane pobrano z  Systemu Ewidencji Wypadków i Kolizji w dniu 2019-07-25</t>
    </r>
  </si>
  <si>
    <r>
      <rPr>
        <b/>
        <i/>
        <sz val="7"/>
        <rFont val="Arial"/>
        <family val="2"/>
        <charset val="238"/>
      </rPr>
      <t xml:space="preserve">     N o t e.</t>
    </r>
    <r>
      <rPr>
        <i/>
        <sz val="7"/>
        <rFont val="Arial"/>
        <family val="2"/>
        <charset val="238"/>
      </rPr>
      <t xml:space="preserve"> Data were extracted from the Traffic Casualties and Clashes System (SEWIK) on 2019-07-25.</t>
    </r>
  </si>
  <si>
    <r>
      <rPr>
        <b/>
        <sz val="7"/>
        <rFont val="Arial"/>
        <family val="2"/>
        <charset val="238"/>
      </rPr>
      <t xml:space="preserve">     U w a g a. </t>
    </r>
    <r>
      <rPr>
        <sz val="7"/>
        <rFont val="Arial"/>
        <family val="2"/>
        <charset val="238"/>
      </rPr>
      <t>Dane zostały wygenerowane z Krajowego Systemu Informacyjnego Policji w dniu 2019-07-10</t>
    </r>
  </si>
  <si>
    <r>
      <rPr>
        <b/>
        <i/>
        <sz val="7"/>
        <rFont val="Arial"/>
        <family val="2"/>
        <charset val="238"/>
      </rPr>
      <t xml:space="preserve">     N o t e.</t>
    </r>
    <r>
      <rPr>
        <i/>
        <sz val="7"/>
        <rFont val="Arial"/>
        <family val="2"/>
        <charset val="238"/>
      </rPr>
      <t xml:space="preserve"> Data were extracted from the National Police Information System (KSIP) on 2019-07-10</t>
    </r>
  </si>
  <si>
    <r>
      <t xml:space="preserve">przeciwko mieniu   
</t>
    </r>
    <r>
      <rPr>
        <i/>
        <sz val="9"/>
        <color indexed="63"/>
        <rFont val="Arial"/>
        <family val="2"/>
        <charset val="238"/>
      </rPr>
      <t xml:space="preserve">against property </t>
    </r>
  </si>
  <si>
    <r>
      <t xml:space="preserve">przeciwko bezpieczeństwu powszechnemu 
i bezpieczeństwu w komunikacji
</t>
    </r>
    <r>
      <rPr>
        <i/>
        <sz val="9"/>
        <color indexed="63"/>
        <rFont val="Arial"/>
        <family val="2"/>
        <charset val="238"/>
      </rPr>
      <t>against public safety and safety in transport</t>
    </r>
  </si>
  <si>
    <r>
      <rPr>
        <b/>
        <sz val="8"/>
        <rFont val="Arial"/>
        <family val="2"/>
        <charset val="238"/>
      </rPr>
      <t xml:space="preserve">    U w a g a.</t>
    </r>
    <r>
      <rPr>
        <sz val="8"/>
        <rFont val="Arial"/>
        <family val="2"/>
        <charset val="238"/>
      </rPr>
      <t xml:space="preserve"> Dane zostały wygenerowane z Krajowego Systemu Informacyjnego Policji w dniu 2019-07-10                                                   </t>
    </r>
  </si>
  <si>
    <r>
      <rPr>
        <b/>
        <i/>
        <sz val="8"/>
        <rFont val="Arial"/>
        <family val="2"/>
        <charset val="238"/>
      </rPr>
      <t xml:space="preserve">     N o t e.</t>
    </r>
    <r>
      <rPr>
        <i/>
        <sz val="8"/>
        <rFont val="Arial"/>
        <family val="2"/>
        <charset val="238"/>
      </rPr>
      <t xml:space="preserve"> Data were extracted from the National Police Information System (KSIP) on 2019-07-10</t>
    </r>
  </si>
  <si>
    <r>
      <t xml:space="preserve">     samorządu terytorialnego </t>
    </r>
    <r>
      <rPr>
        <vertAlign val="superscript"/>
        <sz val="9"/>
        <rFont val="Arial"/>
        <family val="2"/>
        <charset val="238"/>
      </rPr>
      <t xml:space="preserve">b </t>
    </r>
    <r>
      <rPr>
        <sz val="9"/>
        <rFont val="Arial"/>
        <family val="2"/>
        <charset val="238"/>
      </rPr>
      <t>...........................................................</t>
    </r>
  </si>
  <si>
    <t xml:space="preserve"> X   </t>
  </si>
  <si>
    <r>
      <t xml:space="preserve">Podmioty gospodarki narodowej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30 czerwca 2019r.                                                                                                                                    </t>
    </r>
    <r>
      <rPr>
        <i/>
        <sz val="10"/>
        <rFont val="Arial CE"/>
        <charset val="238"/>
      </rPr>
      <t>National economy entities</t>
    </r>
    <r>
      <rPr>
        <i/>
        <vertAlign val="superscript"/>
        <sz val="10"/>
        <rFont val="Arial CE"/>
        <charset val="238"/>
      </rPr>
      <t xml:space="preserve"> a</t>
    </r>
    <r>
      <rPr>
        <i/>
        <vertAlign val="superscript"/>
        <sz val="9"/>
        <rFont val="Arial CE"/>
        <charset val="238"/>
      </rPr>
      <t xml:space="preserve"> </t>
    </r>
    <r>
      <rPr>
        <i/>
        <sz val="9"/>
        <rFont val="Arial CE"/>
        <charset val="238"/>
      </rPr>
      <t>in the REGON register</t>
    </r>
    <r>
      <rPr>
        <i/>
        <vertAlign val="superscript"/>
        <sz val="9"/>
        <rFont val="Arial CE"/>
        <charset val="238"/>
      </rPr>
      <t xml:space="preserve"> </t>
    </r>
    <r>
      <rPr>
        <i/>
        <sz val="9"/>
        <rFont val="Arial CE"/>
        <charset val="238"/>
      </rPr>
      <t>– as of June  30, 2019</t>
    </r>
  </si>
  <si>
    <t>—</t>
  </si>
  <si>
    <t>105,2*</t>
  </si>
  <si>
    <t>105,3*</t>
  </si>
  <si>
    <t>105,1*</t>
  </si>
  <si>
    <r>
      <t xml:space="preserve">4283,73 </t>
    </r>
    <r>
      <rPr>
        <vertAlign val="superscript"/>
        <sz val="9"/>
        <color indexed="8"/>
        <rFont val="Arial"/>
        <family val="2"/>
        <charset val="238"/>
      </rPr>
      <t>e</t>
    </r>
  </si>
  <si>
    <r>
      <t xml:space="preserve">4585,03 </t>
    </r>
    <r>
      <rPr>
        <vertAlign val="superscript"/>
        <sz val="9"/>
        <color indexed="8"/>
        <rFont val="Arial"/>
        <family val="2"/>
        <charset val="238"/>
      </rPr>
      <t>e</t>
    </r>
  </si>
  <si>
    <t>99,4*</t>
  </si>
  <si>
    <t>100,1*</t>
  </si>
  <si>
    <t>100,8*</t>
  </si>
  <si>
    <t>104,1*</t>
  </si>
  <si>
    <t>103,8*</t>
  </si>
  <si>
    <t>102,1*</t>
  </si>
  <si>
    <t>98,7*</t>
  </si>
  <si>
    <t>109,9*</t>
  </si>
  <si>
    <t>-10406,8*</t>
  </si>
  <si>
    <r>
      <t xml:space="preserve">Mieszkania, na których
budowę wydano
pozwolenia lub
dokonano zgłoszenia
z projektem budowlanym
</t>
    </r>
    <r>
      <rPr>
        <i/>
        <sz val="9"/>
        <color indexed="63"/>
        <rFont val="Arial"/>
        <family val="2"/>
        <charset val="238"/>
      </rPr>
      <t xml:space="preserve">Dwellings for which
permits have been
granted or which have
been registered with
a construction project </t>
    </r>
  </si>
  <si>
    <t>a Począwszy od stycznia 2018 r. dane dotyczące efektów „budownictwa indywidualnego” realizowanego z przeznaczeniem na sprzedaż lub wynajem</t>
  </si>
  <si>
    <t>zostały włączone do formy „budownictwo przeznaczone na sprzedaż lub wynajem”.</t>
  </si>
  <si>
    <t>Jabłka - za 1 kg</t>
  </si>
  <si>
    <t>Apples - per kg</t>
  </si>
  <si>
    <t>Cows' milk, fat content 2-2.5% - per l</t>
  </si>
  <si>
    <t xml:space="preserve">Ser twarogowy półtłusty - za 1kg </t>
  </si>
  <si>
    <t>Semi-fat cottage cheese - per kg</t>
  </si>
  <si>
    <t xml:space="preserve">Ser dojrzewający  - za 1kg </t>
  </si>
  <si>
    <t>Ripening cheese - per kg</t>
  </si>
  <si>
    <t>Sour cream, fat content 18% - per 200 g</t>
  </si>
  <si>
    <t>Smoked sausage - per kg:</t>
  </si>
  <si>
    <t>Kiełbasa suszona - za 1 kg:</t>
  </si>
  <si>
    <t>Dried sausage - per kg:</t>
  </si>
  <si>
    <t>Cows' milk, fat content 3-3.5%, sterilized - per l</t>
  </si>
  <si>
    <t>Beef meat, boneless (gammon) - per kg</t>
  </si>
  <si>
    <r>
      <t xml:space="preserve">0,6 </t>
    </r>
    <r>
      <rPr>
        <vertAlign val="superscript"/>
        <sz val="9"/>
        <rFont val="Arial"/>
        <family val="2"/>
        <charset val="238"/>
      </rPr>
      <t>a</t>
    </r>
  </si>
  <si>
    <r>
      <t xml:space="preserve">7,30 </t>
    </r>
    <r>
      <rPr>
        <vertAlign val="superscript"/>
        <sz val="9"/>
        <color theme="1"/>
        <rFont val="Arial"/>
        <family val="2"/>
        <charset val="238"/>
      </rPr>
      <t>a</t>
    </r>
  </si>
  <si>
    <t>Cinema ticket</t>
  </si>
  <si>
    <t>Disel oil - per l</t>
  </si>
  <si>
    <t xml:space="preserve"> Okresy
Periods
A - analogiczny okres roku 
 poprzedniego = 100
    corresponding period 
     of previous year = 100
B - okres poprzedni = 100
     previous period = 100</t>
  </si>
  <si>
    <t>1117980</t>
  </si>
  <si>
    <r>
      <t>417227</t>
    </r>
    <r>
      <rPr>
        <vertAlign val="superscript"/>
        <sz val="9"/>
        <rFont val="Arial"/>
        <family val="2"/>
        <charset val="238"/>
      </rPr>
      <t>h</t>
    </r>
  </si>
  <si>
    <r>
      <t>291326</t>
    </r>
    <r>
      <rPr>
        <vertAlign val="superscript"/>
        <sz val="9"/>
        <rFont val="Arial"/>
        <family val="2"/>
        <charset val="238"/>
      </rPr>
      <t>h</t>
    </r>
  </si>
  <si>
    <r>
      <t>14585</t>
    </r>
    <r>
      <rPr>
        <vertAlign val="superscript"/>
        <sz val="9"/>
        <rFont val="Arial"/>
        <family val="2"/>
        <charset val="238"/>
      </rPr>
      <t>h</t>
    </r>
  </si>
  <si>
    <r>
      <t>628501</t>
    </r>
    <r>
      <rPr>
        <vertAlign val="superscript"/>
        <sz val="9"/>
        <color theme="1"/>
        <rFont val="Arial"/>
        <family val="2"/>
        <charset val="238"/>
      </rPr>
      <t>k</t>
    </r>
  </si>
  <si>
    <r>
      <t>456840</t>
    </r>
    <r>
      <rPr>
        <vertAlign val="superscript"/>
        <sz val="9"/>
        <color theme="1"/>
        <rFont val="Arial"/>
        <family val="2"/>
        <charset val="238"/>
      </rPr>
      <t>k</t>
    </r>
  </si>
  <si>
    <r>
      <t>18936</t>
    </r>
    <r>
      <rPr>
        <vertAlign val="superscript"/>
        <sz val="9"/>
        <color theme="1"/>
        <rFont val="Arial"/>
        <family val="2"/>
        <charset val="238"/>
      </rPr>
      <t>k</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</si>
  <si>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 b</t>
    </r>
    <r>
      <rPr>
        <sz val="8"/>
        <rFont val="Arial"/>
        <family val="2"/>
        <charset val="238"/>
      </rPr>
      <t xml:space="preserve">  Obejmuje bydło, cielęta, trzodę chlewną, owce, konie i drób. </t>
    </r>
    <r>
      <rPr>
        <i/>
        <sz val="8"/>
        <rFont val="Arial"/>
        <family val="2"/>
        <charset val="238"/>
      </rPr>
      <t> 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2017r</t>
    </r>
    <r>
      <rPr>
        <i/>
        <sz val="8"/>
        <rFont val="Arial"/>
        <family val="2"/>
        <charset val="238"/>
      </rPr>
      <t xml:space="preserve">. </t>
    </r>
    <r>
      <rPr>
        <sz val="8"/>
        <rFont val="Arial"/>
        <family val="2"/>
        <charset val="238"/>
      </rPr>
      <t xml:space="preserve"> 
e   Okres VII  2017- III 2018r. f Okres VII  2017- VI 2018r. g Okres  VII  - IX 2018r. h Okres VII - XII 2018r. i Okres VII  2018 - III 2019r. k  Okres VII  2018 - VI 2019r</t>
    </r>
  </si>
  <si>
    <t>a  Basic (excluding sowing seeds); including cereal mixes.  b  Data include cattle, calves, pigs, sheep, horses and poultry.  c   In post-slaugther warm weight. d.  The period of  VII  2017 -  XII 2017.  
e  The period of VII  2017- III 2018. f The period of VII  2017- VI 2018. g.The period of VII 2018 - IX 2018. hThe period of VII  2018- XII 2018.i The period of VII  2018- III 2019.k The period of VII  2018 - VI 2019.</t>
  </si>
  <si>
    <r>
      <t xml:space="preserve">średnim zawodowym </t>
    </r>
    <r>
      <rPr>
        <vertAlign val="superscript"/>
        <sz val="9"/>
        <color indexed="63"/>
        <rFont val="Arial"/>
        <family val="2"/>
        <charset val="238"/>
      </rPr>
      <t xml:space="preserve">a </t>
    </r>
    <r>
      <rPr>
        <i/>
        <sz val="9"/>
        <color indexed="63"/>
        <rFont val="Arial"/>
        <family val="2"/>
        <charset val="238"/>
      </rPr>
      <t>vocational 
secondary</t>
    </r>
    <r>
      <rPr>
        <sz val="9"/>
        <color indexed="63"/>
        <rFont val="Arial"/>
        <family val="2"/>
        <charset val="238"/>
      </rPr>
      <t xml:space="preserve"> </t>
    </r>
    <r>
      <rPr>
        <vertAlign val="superscript"/>
        <sz val="9"/>
        <color indexed="63"/>
        <rFont val="Arial"/>
        <family val="2"/>
        <charset val="238"/>
      </rPr>
      <t xml:space="preserve">a </t>
    </r>
  </si>
  <si>
    <t>102*</t>
  </si>
  <si>
    <t>155*</t>
  </si>
  <si>
    <t>40*</t>
  </si>
  <si>
    <t>62*</t>
  </si>
  <si>
    <t>58*</t>
  </si>
  <si>
    <t>45*</t>
  </si>
  <si>
    <t>52*</t>
  </si>
  <si>
    <t>22*</t>
  </si>
  <si>
    <t>4134*</t>
  </si>
  <si>
    <t>3912*</t>
  </si>
  <si>
    <t>4147*</t>
  </si>
  <si>
    <r>
      <t>TABL. 44. PODMIOTY  GOSPODARKI  NARODOWEJ</t>
    </r>
    <r>
      <rPr>
        <b/>
        <vertAlign val="superscript"/>
        <sz val="10"/>
        <color indexed="63"/>
        <rFont val="Arial"/>
        <family val="2"/>
        <charset val="238"/>
      </rPr>
      <t xml:space="preserve"> a</t>
    </r>
    <r>
      <rPr>
        <b/>
        <sz val="10"/>
        <color indexed="63"/>
        <rFont val="Arial"/>
        <family val="2"/>
        <charset val="238"/>
      </rPr>
      <t xml:space="preserve">  W REJESTRZE REGON W  2019 R. </t>
    </r>
  </si>
  <si>
    <r>
      <t xml:space="preserve">                ENTITIES  OF  THE  NATIONAL  ECONOMY </t>
    </r>
    <r>
      <rPr>
        <i/>
        <vertAlign val="superscript"/>
        <sz val="10"/>
        <color indexed="63"/>
        <rFont val="Arial"/>
        <family val="2"/>
        <charset val="238"/>
      </rPr>
      <t>a</t>
    </r>
    <r>
      <rPr>
        <i/>
        <sz val="10"/>
        <color indexed="63"/>
        <rFont val="Arial"/>
        <family val="2"/>
        <charset val="238"/>
      </rPr>
      <t xml:space="preserve">  IN THE REGON REGISTER IN  2019 </t>
    </r>
  </si>
  <si>
    <r>
      <t xml:space="preserve">TABL. 44. PODMIOTY  GOSPODARKI  NARODOWEJ </t>
    </r>
    <r>
      <rPr>
        <b/>
        <vertAlign val="superscript"/>
        <sz val="10"/>
        <color indexed="63"/>
        <rFont val="Arial"/>
        <family val="2"/>
        <charset val="238"/>
      </rPr>
      <t>a</t>
    </r>
    <r>
      <rPr>
        <b/>
        <sz val="10"/>
        <color indexed="63"/>
        <rFont val="Arial"/>
        <family val="2"/>
        <charset val="238"/>
      </rPr>
      <t xml:space="preserve">  W REJESTRZE REGON W  2019 R.  (cd.)</t>
    </r>
  </si>
  <si>
    <r>
      <t xml:space="preserve">                ENTITIES  OF  THE  NATIONAL  ECONOMY </t>
    </r>
    <r>
      <rPr>
        <i/>
        <vertAlign val="superscript"/>
        <sz val="10"/>
        <color indexed="63"/>
        <rFont val="Arial"/>
        <family val="2"/>
        <charset val="238"/>
      </rPr>
      <t>a</t>
    </r>
    <r>
      <rPr>
        <i/>
        <sz val="10"/>
        <color indexed="63"/>
        <rFont val="Arial"/>
        <family val="2"/>
        <charset val="238"/>
      </rPr>
      <t xml:space="preserve">  IN THE REGON REGISTER IN  2019  (cont.)</t>
    </r>
  </si>
  <si>
    <r>
      <t xml:space="preserve">TABL. 44. PODMIOTY  GOSPODARKI  NARODOWEJ </t>
    </r>
    <r>
      <rPr>
        <b/>
        <vertAlign val="superscript"/>
        <sz val="10"/>
        <color indexed="63"/>
        <rFont val="Arial"/>
        <family val="2"/>
        <charset val="238"/>
      </rPr>
      <t>a</t>
    </r>
    <r>
      <rPr>
        <b/>
        <sz val="10"/>
        <color indexed="63"/>
        <rFont val="Arial"/>
        <family val="2"/>
        <charset val="238"/>
      </rPr>
      <t xml:space="preserve">  W REJESTRZE REGON W  2019 R.  (dok.)</t>
    </r>
  </si>
  <si>
    <t xml:space="preserve">SPIS TABLIC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</si>
</sst>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s>
  <fonts count="186">
    <font>
      <sz val="9"/>
      <color theme="1"/>
      <name val="Arial"/>
      <family val="2"/>
      <charset val="238"/>
    </font>
    <font>
      <sz val="9"/>
      <color theme="1"/>
      <name val="Arial"/>
      <family val="2"/>
      <charset val="238"/>
    </font>
    <font>
      <b/>
      <u/>
      <sz val="9"/>
      <name val="Arial"/>
      <family val="2"/>
      <charset val="238"/>
    </font>
    <font>
      <i/>
      <u/>
      <sz val="9"/>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vertAlign val="superscript"/>
      <sz val="9"/>
      <color indexed="63"/>
      <name val="Arial"/>
      <family val="2"/>
      <charset val="238"/>
    </font>
    <font>
      <i/>
      <vertAlign val="superscript"/>
      <sz val="9"/>
      <color indexed="63"/>
      <name val="Arial"/>
      <family val="2"/>
      <charset val="238"/>
    </font>
    <font>
      <i/>
      <vertAlign val="superscript"/>
      <sz val="9"/>
      <color indexed="63"/>
      <name val="Times New Roman"/>
      <family val="1"/>
      <charset val="238"/>
    </font>
    <font>
      <sz val="11"/>
      <color indexed="8"/>
      <name val="Arial"/>
      <family val="2"/>
      <charset val="238"/>
    </font>
    <font>
      <sz val="8"/>
      <name val="Arial"/>
      <family val="2"/>
      <charset val="238"/>
    </font>
    <font>
      <i/>
      <sz val="8"/>
      <name val="Arial"/>
      <family val="2"/>
      <charset val="238"/>
    </font>
    <font>
      <i/>
      <sz val="8"/>
      <name val="Times New Roman"/>
      <family val="1"/>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vertAlign val="superscript"/>
      <sz val="9"/>
      <name val="Arial"/>
      <family val="2"/>
      <charset val="238"/>
    </font>
    <font>
      <i/>
      <sz val="9"/>
      <name val="Arial"/>
      <family val="2"/>
      <charset val="238"/>
    </font>
    <font>
      <i/>
      <sz val="9"/>
      <color indexed="8"/>
      <name val="Arial"/>
      <family val="2"/>
      <charset val="238"/>
    </font>
    <font>
      <i/>
      <vertAlign val="superscript"/>
      <sz val="9"/>
      <color indexed="8"/>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vertAlign val="superscript"/>
      <sz val="9"/>
      <name val="Arial"/>
      <family val="2"/>
      <charset val="238"/>
    </font>
    <font>
      <i/>
      <sz val="10"/>
      <color indexed="8"/>
      <name val="Arial"/>
      <family val="2"/>
      <charset val="238"/>
    </font>
    <font>
      <sz val="12"/>
      <name val="Arial"/>
      <family val="2"/>
      <charset val="238"/>
    </font>
    <font>
      <i/>
      <sz val="8"/>
      <name val="Arial"/>
      <family val="2"/>
    </font>
    <font>
      <b/>
      <i/>
      <sz val="8"/>
      <name val="Arial"/>
      <family val="2"/>
    </font>
    <font>
      <i/>
      <sz val="8"/>
      <color indexed="63"/>
      <name val="Times New Roman"/>
      <family val="1"/>
      <charset val="238"/>
    </font>
    <font>
      <sz val="9"/>
      <color rgb="FF1F1A17"/>
      <name val="Arial"/>
      <family val="2"/>
      <charset val="238"/>
    </font>
    <font>
      <b/>
      <sz val="9"/>
      <color rgb="FF1F1A17"/>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i/>
      <sz val="11"/>
      <color indexed="8"/>
      <name val="Czcionka tekstu podstawowego"/>
      <charset val="238"/>
    </font>
    <font>
      <i/>
      <vertAlign val="superscript"/>
      <sz val="11"/>
      <color indexed="8"/>
      <name val="Czcionka tekstu podstawowego"/>
      <charset val="238"/>
    </font>
    <font>
      <sz val="9"/>
      <name val="Arial CE"/>
    </font>
    <font>
      <vertAlign val="superscript"/>
      <sz val="10"/>
      <color indexed="63"/>
      <name val="Arial"/>
      <family val="2"/>
      <charset val="238"/>
    </font>
    <font>
      <sz val="9"/>
      <color indexed="10"/>
      <name val="Arial"/>
      <family val="2"/>
      <charset val="238"/>
    </font>
    <font>
      <b/>
      <sz val="8"/>
      <name val="Arial"/>
      <family val="2"/>
      <charset val="238"/>
    </font>
    <font>
      <b/>
      <i/>
      <sz val="12"/>
      <color indexed="63"/>
      <name val="Arial"/>
      <family val="2"/>
      <charset val="238"/>
    </font>
    <font>
      <vertAlign val="superscript"/>
      <sz val="9"/>
      <color indexed="8"/>
      <name val="Arial"/>
      <family val="2"/>
      <charset val="238"/>
    </font>
    <font>
      <b/>
      <sz val="9"/>
      <name val="Arial CE"/>
      <charset val="238"/>
    </font>
    <font>
      <b/>
      <sz val="9"/>
      <name val="Arial CE"/>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i/>
      <sz val="9"/>
      <color theme="1"/>
      <name val="Arial"/>
      <family val="2"/>
      <charset val="238"/>
    </font>
    <font>
      <sz val="8"/>
      <color indexed="8"/>
      <name val="Czcionka tekstu podstawowego"/>
      <family val="2"/>
      <charset val="238"/>
    </font>
    <font>
      <sz val="7"/>
      <color indexed="8"/>
      <name val="Arial"/>
      <family val="2"/>
      <charset val="238"/>
    </font>
    <font>
      <i/>
      <sz val="7"/>
      <color indexed="8"/>
      <name val="Arial"/>
      <family val="2"/>
      <charset val="238"/>
    </font>
    <font>
      <b/>
      <i/>
      <sz val="9"/>
      <color indexed="63"/>
      <name val="Arial"/>
      <family val="2"/>
      <charset val="238"/>
    </font>
    <font>
      <b/>
      <i/>
      <sz val="9"/>
      <name val="Arial"/>
      <family val="2"/>
      <charset val="238"/>
    </font>
    <font>
      <sz val="9"/>
      <color indexed="30"/>
      <name val="Arial"/>
      <family val="2"/>
      <charset val="238"/>
    </font>
    <font>
      <sz val="10"/>
      <color indexed="8"/>
      <name val="Czcionka tekstu podstawowego"/>
      <family val="2"/>
      <charset val="238"/>
    </font>
    <font>
      <sz val="9"/>
      <color indexed="8"/>
      <name val="Czcionka tekstu podstawowego"/>
      <family val="2"/>
      <charset val="238"/>
    </font>
    <font>
      <vertAlign val="superscript"/>
      <sz val="9"/>
      <color indexed="8"/>
      <name val="Czcionka tekstu podstawowego"/>
      <charset val="238"/>
    </font>
    <font>
      <i/>
      <sz val="9"/>
      <color indexed="8"/>
      <name val="Czcionka tekstu podstawowego"/>
      <charset val="238"/>
    </font>
    <font>
      <i/>
      <vertAlign val="superscript"/>
      <sz val="9"/>
      <color indexed="8"/>
      <name val="Czcionka tekstu podstawowego"/>
      <charset val="238"/>
    </font>
    <font>
      <sz val="9"/>
      <color indexed="8"/>
      <name val="Czcionka tekstu podstawowego"/>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i/>
      <sz val="9"/>
      <color indexed="63"/>
      <name val="Times New Roman"/>
      <family val="1"/>
      <charset val="238"/>
    </font>
    <font>
      <vertAlign val="superscript"/>
      <sz val="9"/>
      <color theme="1"/>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b/>
      <sz val="9"/>
      <color theme="1"/>
      <name val="Arial"/>
      <family val="2"/>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i/>
      <sz val="8"/>
      <name val="Arial CE"/>
    </font>
    <font>
      <sz val="7"/>
      <name val="Arial CE"/>
    </font>
    <font>
      <vertAlign val="superscript"/>
      <sz val="8"/>
      <name val="Arial CE"/>
      <charset val="238"/>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sz val="8"/>
      <name val="Symbol"/>
      <family val="1"/>
      <charset val="2"/>
    </font>
    <font>
      <vertAlign val="superscript"/>
      <sz val="8"/>
      <name val="Symbol"/>
      <family val="1"/>
      <charset val="2"/>
    </font>
    <font>
      <i/>
      <vertAlign val="superscript"/>
      <sz val="8"/>
      <name val="Symbol"/>
      <family val="1"/>
      <charset val="2"/>
    </font>
    <font>
      <i/>
      <sz val="8"/>
      <name val="Arial CE"/>
      <charset val="238"/>
    </font>
    <font>
      <i/>
      <vertAlign val="superscript"/>
      <sz val="8"/>
      <name val="Arial CE"/>
      <charset val="238"/>
    </font>
    <font>
      <u/>
      <sz val="12"/>
      <color indexed="12"/>
      <name val="Arial"/>
      <family val="2"/>
      <charset val="238"/>
    </font>
    <font>
      <sz val="7"/>
      <color indexed="63"/>
      <name val="Arial"/>
      <family val="2"/>
      <charset val="238"/>
    </font>
    <font>
      <sz val="7"/>
      <color theme="1"/>
      <name val="Arial"/>
      <family val="2"/>
      <charset val="238"/>
    </font>
    <font>
      <sz val="7.5"/>
      <color theme="1"/>
      <name val="Arial"/>
      <family val="2"/>
      <charset val="238"/>
    </font>
    <font>
      <b/>
      <vertAlign val="superscript"/>
      <sz val="9"/>
      <color indexed="63"/>
      <name val="Arial"/>
      <family val="2"/>
      <charset val="238"/>
    </font>
    <font>
      <b/>
      <i/>
      <sz val="8"/>
      <name val="Arial"/>
      <family val="2"/>
      <charset val="238"/>
    </font>
    <font>
      <sz val="7"/>
      <name val="Arial"/>
      <family val="2"/>
      <charset val="238"/>
    </font>
    <font>
      <i/>
      <sz val="7"/>
      <name val="Arial"/>
      <family val="2"/>
      <charset val="238"/>
    </font>
    <font>
      <b/>
      <sz val="7"/>
      <name val="Arial"/>
      <family val="2"/>
      <charset val="238"/>
    </font>
    <font>
      <b/>
      <i/>
      <sz val="7"/>
      <name val="Arial"/>
      <family val="2"/>
      <charset val="238"/>
    </font>
    <font>
      <sz val="7"/>
      <color theme="1"/>
      <name val="Czcionka tekstu podstawowego"/>
      <charset val="238"/>
    </font>
    <font>
      <i/>
      <sz val="10"/>
      <name val="Arial CE"/>
      <charset val="238"/>
    </font>
    <font>
      <i/>
      <vertAlign val="superscript"/>
      <sz val="10"/>
      <name val="Arial CE"/>
      <charset val="238"/>
    </font>
    <font>
      <i/>
      <vertAlign val="superscript"/>
      <sz val="9"/>
      <name val="Arial CE"/>
      <charset val="238"/>
    </font>
    <font>
      <i/>
      <sz val="9"/>
      <name val="Arial CE"/>
      <charset val="238"/>
    </font>
    <font>
      <sz val="10"/>
      <color rgb="FF222222"/>
      <name val="Inherit"/>
    </font>
    <font>
      <vertAlign val="superscript"/>
      <sz val="9"/>
      <color theme="1"/>
      <name val="Times New Roman"/>
      <family val="1"/>
      <charset val="238"/>
    </font>
    <font>
      <sz val="9"/>
      <color theme="1"/>
      <name val="Times New Roman"/>
      <family val="1"/>
      <charset val="238"/>
    </font>
    <font>
      <b/>
      <sz val="10"/>
      <color theme="1"/>
      <name val="Arial"/>
      <family val="2"/>
      <charset val="238"/>
    </font>
    <font>
      <b/>
      <i/>
      <vertAlign val="superscript"/>
      <sz val="10"/>
      <color theme="1"/>
      <name val="Times New Roman"/>
      <family val="1"/>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12"/>
      <color rgb="FF222222"/>
      <name val="Arial"/>
      <family val="2"/>
      <charset val="238"/>
    </font>
    <font>
      <sz val="10"/>
      <name val="Times New Roman"/>
      <family val="1"/>
      <charset val="238"/>
    </font>
    <font>
      <b/>
      <vertAlign val="superscript"/>
      <sz val="10"/>
      <color indexed="63"/>
      <name val="Arial"/>
      <family val="2"/>
      <charset val="238"/>
    </font>
    <font>
      <sz val="10"/>
      <color rgb="FF6D6E71"/>
      <name val="Arial"/>
      <family val="2"/>
      <charset val="238"/>
    </font>
    <font>
      <vertAlign val="superscript"/>
      <sz val="10"/>
      <color rgb="FF6D6E71"/>
      <name val="Times New Roman"/>
      <family val="1"/>
      <charset val="238"/>
    </font>
    <font>
      <sz val="11"/>
      <name val="Calibri"/>
      <family val="2"/>
      <charset val="238"/>
    </font>
    <font>
      <sz val="8"/>
      <name val="Arial CE"/>
      <charset val="238"/>
    </font>
    <font>
      <i/>
      <sz val="7"/>
      <name val="Arial CE"/>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i/>
      <sz val="8"/>
      <color theme="1"/>
      <name val="Arial"/>
      <family val="2"/>
      <charset val="238"/>
    </font>
    <font>
      <sz val="11"/>
      <color rgb="FF000000"/>
      <name val="Calibri"/>
      <family val="2"/>
      <charset val="238"/>
    </font>
    <font>
      <u/>
      <sz val="10"/>
      <color rgb="FF0000FF"/>
      <name val="Arial"/>
      <family val="2"/>
      <charset val="238"/>
    </font>
    <font>
      <i/>
      <u/>
      <sz val="10"/>
      <color rgb="FF0000FF"/>
      <name val="Arial"/>
      <family val="2"/>
      <charset val="238"/>
    </font>
    <font>
      <sz val="11"/>
      <color rgb="FF0000FF"/>
      <name val="Czcionka tekstu podstawowego"/>
      <family val="2"/>
      <charset val="238"/>
    </font>
    <font>
      <sz val="10"/>
      <name val="Arial"/>
      <family val="2"/>
      <charset val="238"/>
    </font>
  </fonts>
  <fills count="41">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rgb="FFD3D3D3"/>
      </patternFill>
    </fill>
    <fill>
      <patternFill patternType="solid">
        <fgColor rgb="FFFFFFFF"/>
        <bgColor rgb="FFFFFFFF"/>
      </patternFill>
    </fill>
  </fills>
  <borders count="267">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theme="5" tint="-0.499984740745262"/>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s>
  <cellStyleXfs count="171">
    <xf numFmtId="0" fontId="0" fillId="0" borderId="0"/>
    <xf numFmtId="0" fontId="5" fillId="0" borderId="0" applyNumberFormat="0" applyFill="0" applyBorder="0" applyAlignment="0" applyProtection="0">
      <alignment vertical="top"/>
      <protection locked="0"/>
    </xf>
    <xf numFmtId="0" fontId="43" fillId="0" borderId="0"/>
    <xf numFmtId="0" fontId="45" fillId="0" borderId="0"/>
    <xf numFmtId="0" fontId="45" fillId="0" borderId="0"/>
    <xf numFmtId="0" fontId="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xf numFmtId="0" fontId="45" fillId="0" borderId="0"/>
    <xf numFmtId="0" fontId="45" fillId="0" borderId="0"/>
    <xf numFmtId="0" fontId="45" fillId="0" borderId="8"/>
    <xf numFmtId="0" fontId="99" fillId="0" borderId="0"/>
    <xf numFmtId="0" fontId="106" fillId="0" borderId="0"/>
    <xf numFmtId="0" fontId="108" fillId="0" borderId="0"/>
    <xf numFmtId="0" fontId="99" fillId="0" borderId="0"/>
    <xf numFmtId="0" fontId="108" fillId="0" borderId="0"/>
    <xf numFmtId="0" fontId="108" fillId="0" borderId="0"/>
    <xf numFmtId="0" fontId="108" fillId="0" borderId="0"/>
    <xf numFmtId="0" fontId="99" fillId="4" borderId="114" applyNumberFormat="0" applyFont="0" applyAlignment="0" applyProtection="0"/>
    <xf numFmtId="0" fontId="66" fillId="27"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21"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66" fillId="12" borderId="0" applyNumberFormat="0" applyBorder="0" applyAlignment="0" applyProtection="0"/>
    <xf numFmtId="0" fontId="66" fillId="12" borderId="0" applyNumberFormat="0" applyBorder="0" applyAlignment="0" applyProtection="0"/>
    <xf numFmtId="0" fontId="66" fillId="15" borderId="0" applyNumberFormat="0" applyBorder="0" applyAlignment="0" applyProtection="0"/>
    <xf numFmtId="0" fontId="66" fillId="15"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19" borderId="0" applyNumberFormat="0" applyBorder="0" applyAlignment="0" applyProtection="0"/>
    <xf numFmtId="0" fontId="66" fillId="19"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6" borderId="0" applyNumberFormat="0" applyBorder="0" applyAlignment="0" applyProtection="0"/>
    <xf numFmtId="0" fontId="66" fillId="26" borderId="0" applyNumberFormat="0" applyBorder="0" applyAlignment="0" applyProtection="0"/>
    <xf numFmtId="0" fontId="111" fillId="13" borderId="0" applyNumberFormat="0" applyBorder="0" applyAlignment="0" applyProtection="0"/>
    <xf numFmtId="0" fontId="111" fillId="13" borderId="0" applyNumberFormat="0" applyBorder="0" applyAlignment="0" applyProtection="0"/>
    <xf numFmtId="0" fontId="111" fillId="16" borderId="0" applyNumberFormat="0" applyBorder="0" applyAlignment="0" applyProtection="0"/>
    <xf numFmtId="0" fontId="111" fillId="16" borderId="0" applyNumberFormat="0" applyBorder="0" applyAlignment="0" applyProtection="0"/>
    <xf numFmtId="0" fontId="111" fillId="31" borderId="0" applyNumberFormat="0" applyBorder="0" applyAlignment="0" applyProtection="0"/>
    <xf numFmtId="0" fontId="111" fillId="31" borderId="0" applyNumberFormat="0" applyBorder="0" applyAlignment="0" applyProtection="0"/>
    <xf numFmtId="0" fontId="111" fillId="32" borderId="0" applyNumberFormat="0" applyBorder="0" applyAlignment="0" applyProtection="0"/>
    <xf numFmtId="0" fontId="111" fillId="32" borderId="0" applyNumberFormat="0" applyBorder="0" applyAlignment="0" applyProtection="0"/>
    <xf numFmtId="0" fontId="111" fillId="23" borderId="0" applyNumberFormat="0" applyBorder="0" applyAlignment="0" applyProtection="0"/>
    <xf numFmtId="0" fontId="111" fillId="23" borderId="0" applyNumberFormat="0" applyBorder="0" applyAlignment="0" applyProtection="0"/>
    <xf numFmtId="0" fontId="111" fillId="33" borderId="0" applyNumberFormat="0" applyBorder="0" applyAlignment="0" applyProtection="0"/>
    <xf numFmtId="0" fontId="111" fillId="33" borderId="0" applyNumberFormat="0" applyBorder="0" applyAlignment="0" applyProtection="0"/>
    <xf numFmtId="0" fontId="111" fillId="11" borderId="0" applyNumberFormat="0" applyBorder="0" applyAlignment="0" applyProtection="0"/>
    <xf numFmtId="0" fontId="111" fillId="11" borderId="0" applyNumberFormat="0" applyBorder="0" applyAlignment="0" applyProtection="0"/>
    <xf numFmtId="0" fontId="111" fillId="14" borderId="0" applyNumberFormat="0" applyBorder="0" applyAlignment="0" applyProtection="0"/>
    <xf numFmtId="0" fontId="111" fillId="14" borderId="0" applyNumberFormat="0" applyBorder="0" applyAlignment="0" applyProtection="0"/>
    <xf numFmtId="0" fontId="111" fillId="17" borderId="0" applyNumberFormat="0" applyBorder="0" applyAlignment="0" applyProtection="0"/>
    <xf numFmtId="0" fontId="111" fillId="17" borderId="0" applyNumberFormat="0" applyBorder="0" applyAlignment="0" applyProtection="0"/>
    <xf numFmtId="0" fontId="111" fillId="18" borderId="0" applyNumberFormat="0" applyBorder="0" applyAlignment="0" applyProtection="0"/>
    <xf numFmtId="0" fontId="111" fillId="18" borderId="0" applyNumberFormat="0" applyBorder="0" applyAlignment="0" applyProtection="0"/>
    <xf numFmtId="0" fontId="111" fillId="20" borderId="0" applyNumberFormat="0" applyBorder="0" applyAlignment="0" applyProtection="0"/>
    <xf numFmtId="0" fontId="111" fillId="20" borderId="0" applyNumberFormat="0" applyBorder="0" applyAlignment="0" applyProtection="0"/>
    <xf numFmtId="0" fontId="111" fillId="24" borderId="0" applyNumberFormat="0" applyBorder="0" applyAlignment="0" applyProtection="0"/>
    <xf numFmtId="0" fontId="111" fillId="24" borderId="0" applyNumberFormat="0" applyBorder="0" applyAlignment="0" applyProtection="0"/>
    <xf numFmtId="0" fontId="112" fillId="7" borderId="121" applyNumberFormat="0" applyAlignment="0" applyProtection="0"/>
    <xf numFmtId="0" fontId="112" fillId="7" borderId="121" applyNumberFormat="0" applyAlignment="0" applyProtection="0"/>
    <xf numFmtId="0" fontId="113" fillId="8" borderId="122" applyNumberFormat="0" applyAlignment="0" applyProtection="0"/>
    <xf numFmtId="0" fontId="113" fillId="8" borderId="122" applyNumberFormat="0" applyAlignment="0" applyProtection="0"/>
    <xf numFmtId="0" fontId="114" fillId="3" borderId="0" applyNumberFormat="0" applyBorder="0" applyAlignment="0" applyProtection="0"/>
    <xf numFmtId="0" fontId="114" fillId="3" borderId="0" applyNumberFormat="0" applyBorder="0" applyAlignment="0" applyProtection="0"/>
    <xf numFmtId="0" fontId="115" fillId="0" borderId="123" applyNumberFormat="0" applyFill="0" applyAlignment="0" applyProtection="0"/>
    <xf numFmtId="0" fontId="115" fillId="0" borderId="123" applyNumberFormat="0" applyFill="0" applyAlignment="0" applyProtection="0"/>
    <xf numFmtId="0" fontId="116" fillId="9" borderId="124" applyNumberFormat="0" applyAlignment="0" applyProtection="0"/>
    <xf numFmtId="0" fontId="116" fillId="9" borderId="124" applyNumberFormat="0" applyAlignment="0" applyProtection="0"/>
    <xf numFmtId="0" fontId="117" fillId="0" borderId="118" applyNumberFormat="0" applyFill="0" applyAlignment="0" applyProtection="0"/>
    <xf numFmtId="0" fontId="117" fillId="0" borderId="118" applyNumberFormat="0" applyFill="0" applyAlignment="0" applyProtection="0"/>
    <xf numFmtId="0" fontId="118" fillId="0" borderId="119" applyNumberFormat="0" applyFill="0" applyAlignment="0" applyProtection="0"/>
    <xf numFmtId="0" fontId="118" fillId="0" borderId="119" applyNumberFormat="0" applyFill="0" applyAlignment="0" applyProtection="0"/>
    <xf numFmtId="0" fontId="119" fillId="0" borderId="120" applyNumberFormat="0" applyFill="0" applyAlignment="0" applyProtection="0"/>
    <xf numFmtId="0" fontId="119" fillId="0" borderId="120" applyNumberFormat="0" applyFill="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6" borderId="0" applyNumberFormat="0" applyBorder="0" applyAlignment="0" applyProtection="0"/>
    <xf numFmtId="0" fontId="120" fillId="6" borderId="0" applyNumberFormat="0" applyBorder="0" applyAlignment="0" applyProtection="0"/>
    <xf numFmtId="0" fontId="66" fillId="0" borderId="0"/>
    <xf numFmtId="0" fontId="45" fillId="0" borderId="0"/>
    <xf numFmtId="0" fontId="121" fillId="0" borderId="0"/>
    <xf numFmtId="0" fontId="122" fillId="8" borderId="121" applyNumberFormat="0" applyAlignment="0" applyProtection="0"/>
    <xf numFmtId="0" fontId="122" fillId="8" borderId="121" applyNumberFormat="0" applyAlignment="0" applyProtection="0"/>
    <xf numFmtId="0" fontId="38" fillId="0" borderId="126" applyNumberFormat="0" applyFill="0" applyAlignment="0" applyProtection="0"/>
    <xf numFmtId="0" fontId="38" fillId="0" borderId="126" applyNumberFormat="0" applyFill="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99" fillId="10" borderId="125" applyNumberFormat="0" applyFont="0" applyAlignment="0" applyProtection="0"/>
    <xf numFmtId="0" fontId="125" fillId="5" borderId="0" applyNumberFormat="0" applyBorder="0" applyAlignment="0" applyProtection="0"/>
    <xf numFmtId="0" fontId="125" fillId="5" borderId="0" applyNumberFormat="0" applyBorder="0" applyAlignment="0" applyProtection="0"/>
    <xf numFmtId="0" fontId="1" fillId="0" borderId="0"/>
    <xf numFmtId="0" fontId="45" fillId="0" borderId="0"/>
    <xf numFmtId="0" fontId="106" fillId="0" borderId="0"/>
    <xf numFmtId="0" fontId="99" fillId="0" borderId="0"/>
    <xf numFmtId="0" fontId="45" fillId="0" borderId="0"/>
    <xf numFmtId="0" fontId="166" fillId="0" borderId="0"/>
    <xf numFmtId="0" fontId="43" fillId="0" borderId="0"/>
    <xf numFmtId="43" fontId="43" fillId="0" borderId="0" applyFont="0" applyFill="0" applyBorder="0" applyAlignment="0" applyProtection="0"/>
    <xf numFmtId="0" fontId="43" fillId="0" borderId="0"/>
    <xf numFmtId="44" fontId="43" fillId="0" borderId="0" applyFont="0" applyFill="0" applyBorder="0" applyAlignment="0" applyProtection="0"/>
    <xf numFmtId="44" fontId="43" fillId="0" borderId="0" applyFont="0" applyFill="0" applyBorder="0" applyAlignment="0" applyProtection="0"/>
    <xf numFmtId="0" fontId="175" fillId="0" borderId="0"/>
    <xf numFmtId="0" fontId="176" fillId="9" borderId="124" applyNumberFormat="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5" fillId="10" borderId="125" applyNumberFormat="0" applyFont="0" applyAlignment="0" applyProtection="0"/>
    <xf numFmtId="0" fontId="177" fillId="5" borderId="0" applyNumberFormat="0" applyBorder="0" applyAlignment="0" applyProtection="0"/>
    <xf numFmtId="0" fontId="178" fillId="0" borderId="0" applyNumberFormat="0" applyFill="0" applyBorder="0" applyAlignment="0" applyProtection="0"/>
    <xf numFmtId="0" fontId="179" fillId="3" borderId="0" applyNumberFormat="0" applyBorder="0" applyAlignment="0" applyProtection="0"/>
    <xf numFmtId="0" fontId="175" fillId="36" borderId="0" applyNumberFormat="0" applyBorder="0" applyAlignment="0" applyProtection="0"/>
    <xf numFmtId="0" fontId="175" fillId="21" borderId="0" applyNumberFormat="0" applyBorder="0" applyAlignment="0" applyProtection="0"/>
    <xf numFmtId="0" fontId="175" fillId="37" borderId="0" applyNumberFormat="0" applyBorder="0" applyAlignment="0" applyProtection="0"/>
    <xf numFmtId="0" fontId="175" fillId="37" borderId="0" applyNumberFormat="0" applyBorder="0" applyAlignment="0" applyProtection="0"/>
    <xf numFmtId="0" fontId="175" fillId="37"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5" fillId="21" borderId="0" applyNumberFormat="0" applyBorder="0" applyAlignment="0" applyProtection="0"/>
    <xf numFmtId="0" fontId="175" fillId="36"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5" borderId="0" applyNumberFormat="0" applyBorder="0" applyAlignment="0" applyProtection="0"/>
    <xf numFmtId="0" fontId="175" fillId="21"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6" borderId="0" applyNumberFormat="0" applyBorder="0" applyAlignment="0" applyProtection="0"/>
    <xf numFmtId="0" fontId="175" fillId="36"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4" borderId="0" applyNumberFormat="0" applyBorder="0" applyAlignment="0" applyProtection="0"/>
    <xf numFmtId="0" fontId="175" fillId="34" borderId="0" applyNumberFormat="0" applyBorder="0" applyAlignment="0" applyProtection="0"/>
    <xf numFmtId="0" fontId="175" fillId="35" borderId="0" applyNumberFormat="0" applyBorder="0" applyAlignment="0" applyProtection="0"/>
    <xf numFmtId="0" fontId="175" fillId="37" borderId="0" applyNumberFormat="0" applyBorder="0" applyAlignment="0" applyProtection="0"/>
    <xf numFmtId="0" fontId="175" fillId="21" borderId="0" applyNumberFormat="0" applyBorder="0" applyAlignment="0" applyProtection="0"/>
    <xf numFmtId="0" fontId="172" fillId="0" borderId="0"/>
    <xf numFmtId="0" fontId="181" fillId="39" borderId="265">
      <alignment horizontal="left" vertical="center" wrapText="1"/>
    </xf>
    <xf numFmtId="0" fontId="185" fillId="0" borderId="0"/>
    <xf numFmtId="43" fontId="18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cellStyleXfs>
  <cellXfs count="2776">
    <xf numFmtId="0" fontId="0" fillId="0" borderId="0" xfId="0"/>
    <xf numFmtId="0" fontId="11" fillId="0" borderId="0" xfId="0" applyFont="1" applyAlignment="1">
      <alignment horizontal="left" vertical="center"/>
    </xf>
    <xf numFmtId="0" fontId="12" fillId="0" borderId="0" xfId="0" applyFont="1"/>
    <xf numFmtId="0" fontId="14" fillId="0" borderId="0" xfId="0" applyFont="1" applyAlignment="1">
      <alignment horizontal="left" vertical="center"/>
    </xf>
    <xf numFmtId="0" fontId="15" fillId="0" borderId="0" xfId="0" applyFont="1" applyBorder="1" applyAlignment="1">
      <alignment horizontal="center" vertical="center"/>
    </xf>
    <xf numFmtId="0" fontId="16" fillId="0" borderId="0" xfId="0" applyFont="1" applyAlignment="1">
      <alignment horizontal="left" vertical="center"/>
    </xf>
    <xf numFmtId="0" fontId="12" fillId="0" borderId="0" xfId="0" applyFont="1" applyBorder="1" applyAlignment="1">
      <alignment vertical="center"/>
    </xf>
    <xf numFmtId="0" fontId="17" fillId="0" borderId="0" xfId="0" applyFont="1" applyAlignment="1">
      <alignment vertical="center"/>
    </xf>
    <xf numFmtId="0" fontId="18" fillId="0" borderId="5" xfId="0" applyFont="1" applyBorder="1" applyAlignment="1">
      <alignment horizontal="center" vertical="center" wrapText="1"/>
    </xf>
    <xf numFmtId="0" fontId="24" fillId="0" borderId="0" xfId="0" applyFont="1"/>
    <xf numFmtId="0" fontId="18" fillId="0" borderId="23" xfId="0" applyFont="1" applyBorder="1" applyAlignment="1">
      <alignment horizontal="left" wrapText="1"/>
    </xf>
    <xf numFmtId="0" fontId="18" fillId="0" borderId="15" xfId="0" applyNumberFormat="1" applyFont="1" applyBorder="1" applyAlignment="1">
      <alignment horizontal="left" wrapText="1"/>
    </xf>
    <xf numFmtId="0" fontId="9" fillId="0" borderId="23" xfId="0" applyFont="1" applyBorder="1" applyAlignment="1">
      <alignment wrapText="1"/>
    </xf>
    <xf numFmtId="0" fontId="9" fillId="0" borderId="15" xfId="0" applyFont="1" applyBorder="1" applyAlignment="1">
      <alignment wrapText="1"/>
    </xf>
    <xf numFmtId="164" fontId="9" fillId="0" borderId="15" xfId="0" applyNumberFormat="1" applyFont="1" applyBorder="1" applyAlignment="1">
      <alignment wrapText="1"/>
    </xf>
    <xf numFmtId="0" fontId="9" fillId="0" borderId="15" xfId="0" applyNumberFormat="1" applyFont="1" applyBorder="1" applyAlignment="1">
      <alignment wrapText="1"/>
    </xf>
    <xf numFmtId="164" fontId="9" fillId="0" borderId="16" xfId="0" applyNumberFormat="1" applyFont="1" applyBorder="1" applyAlignment="1">
      <alignment wrapText="1"/>
    </xf>
    <xf numFmtId="0" fontId="6" fillId="0" borderId="0" xfId="1" applyFont="1" applyAlignment="1" applyProtection="1">
      <alignment vertical="center"/>
    </xf>
    <xf numFmtId="0" fontId="29" fillId="0" borderId="0" xfId="1" applyFont="1" applyAlignment="1" applyProtection="1">
      <alignment vertical="center"/>
    </xf>
    <xf numFmtId="0" fontId="7" fillId="0" borderId="0" xfId="1" applyFont="1" applyAlignment="1" applyProtection="1">
      <alignment vertical="center"/>
    </xf>
    <xf numFmtId="0" fontId="30" fillId="0" borderId="0" xfId="1" applyFont="1" applyAlignment="1" applyProtection="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7" fillId="0" borderId="0" xfId="0" applyFont="1" applyAlignment="1">
      <alignment horizontal="left" vertical="center"/>
    </xf>
    <xf numFmtId="0" fontId="8" fillId="0" borderId="0" xfId="1" applyFont="1" applyAlignment="1" applyProtection="1">
      <alignment horizontal="left" vertical="center"/>
    </xf>
    <xf numFmtId="164" fontId="24" fillId="0" borderId="0" xfId="0" applyNumberFormat="1" applyFont="1"/>
    <xf numFmtId="0" fontId="18" fillId="0" borderId="41" xfId="0" applyFont="1" applyBorder="1" applyAlignment="1">
      <alignment horizontal="center" vertical="center" wrapText="1"/>
    </xf>
    <xf numFmtId="164" fontId="9" fillId="0" borderId="23" xfId="0" applyNumberFormat="1" applyFont="1" applyBorder="1" applyAlignment="1">
      <alignment wrapText="1"/>
    </xf>
    <xf numFmtId="164" fontId="20" fillId="0" borderId="15" xfId="0" applyNumberFormat="1" applyFont="1" applyBorder="1" applyAlignment="1">
      <alignment horizontal="right" wrapText="1"/>
    </xf>
    <xf numFmtId="0" fontId="16"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44" fillId="0" borderId="0" xfId="2" applyFont="1"/>
    <xf numFmtId="0" fontId="5" fillId="0" borderId="0" xfId="1" applyAlignment="1" applyProtection="1">
      <alignment horizontal="left" vertical="center"/>
    </xf>
    <xf numFmtId="0" fontId="45" fillId="0" borderId="0" xfId="2" applyFont="1" applyBorder="1"/>
    <xf numFmtId="0" fontId="45" fillId="0" borderId="4" xfId="2" applyFont="1" applyBorder="1"/>
    <xf numFmtId="0" fontId="4" fillId="0" borderId="41" xfId="2" applyFont="1" applyBorder="1" applyAlignment="1">
      <alignment horizontal="center" vertical="center" wrapText="1"/>
    </xf>
    <xf numFmtId="0" fontId="4" fillId="0" borderId="5" xfId="2" applyFont="1" applyFill="1" applyBorder="1"/>
    <xf numFmtId="0" fontId="4" fillId="0" borderId="8" xfId="2" applyFont="1" applyBorder="1"/>
    <xf numFmtId="0" fontId="4" fillId="0" borderId="8" xfId="2" applyFont="1" applyFill="1" applyBorder="1"/>
    <xf numFmtId="0" fontId="4" fillId="0" borderId="8" xfId="2" applyNumberFormat="1" applyFont="1" applyFill="1" applyBorder="1"/>
    <xf numFmtId="164" fontId="48" fillId="0" borderId="8" xfId="2" applyNumberFormat="1" applyFont="1" applyBorder="1"/>
    <xf numFmtId="164" fontId="48" fillId="0" borderId="8" xfId="2" applyNumberFormat="1" applyFont="1" applyFill="1" applyBorder="1" applyAlignment="1">
      <alignment horizontal="right"/>
    </xf>
    <xf numFmtId="164" fontId="48" fillId="0" borderId="6" xfId="2" applyNumberFormat="1" applyFont="1" applyBorder="1" applyAlignment="1">
      <alignment horizontal="right"/>
    </xf>
    <xf numFmtId="164" fontId="49" fillId="0" borderId="0" xfId="2" applyNumberFormat="1" applyFont="1"/>
    <xf numFmtId="164" fontId="48" fillId="0" borderId="6" xfId="2" applyNumberFormat="1" applyFont="1" applyFill="1" applyBorder="1" applyAlignment="1">
      <alignment horizontal="right"/>
    </xf>
    <xf numFmtId="164" fontId="48" fillId="0" borderId="6" xfId="2" applyNumberFormat="1" applyFont="1" applyBorder="1"/>
    <xf numFmtId="164" fontId="48" fillId="0" borderId="7" xfId="2" applyNumberFormat="1" applyFont="1" applyBorder="1"/>
    <xf numFmtId="0" fontId="4" fillId="0" borderId="41" xfId="2" applyFont="1" applyFill="1" applyBorder="1" applyAlignment="1">
      <alignment horizontal="center" vertical="center" wrapText="1"/>
    </xf>
    <xf numFmtId="164" fontId="4" fillId="0" borderId="8" xfId="2" applyNumberFormat="1" applyFont="1" applyBorder="1"/>
    <xf numFmtId="0" fontId="44" fillId="0" borderId="0" xfId="2" applyFont="1" applyBorder="1"/>
    <xf numFmtId="0" fontId="4" fillId="0" borderId="39" xfId="2" applyFont="1" applyBorder="1"/>
    <xf numFmtId="0" fontId="4" fillId="0" borderId="0" xfId="2" applyFont="1"/>
    <xf numFmtId="164" fontId="48" fillId="0" borderId="0" xfId="2" applyNumberFormat="1" applyFont="1"/>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0" applyFont="1" applyBorder="1"/>
    <xf numFmtId="0" fontId="7" fillId="0" borderId="0" xfId="1" applyFont="1" applyBorder="1" applyAlignment="1" applyProtection="1">
      <alignment horizontal="left" vertical="center"/>
    </xf>
    <xf numFmtId="0" fontId="48" fillId="0" borderId="8" xfId="2" applyNumberFormat="1" applyFont="1" applyBorder="1" applyAlignment="1">
      <alignment horizontal="left"/>
    </xf>
    <xf numFmtId="164" fontId="48" fillId="0" borderId="0" xfId="2" applyNumberFormat="1" applyFont="1" applyAlignment="1">
      <alignment horizontal="right"/>
    </xf>
    <xf numFmtId="0" fontId="4" fillId="0" borderId="8" xfId="2" applyNumberFormat="1" applyFont="1" applyBorder="1" applyAlignment="1">
      <alignment horizontal="left"/>
    </xf>
    <xf numFmtId="164" fontId="4" fillId="0" borderId="6" xfId="2" applyNumberFormat="1" applyFont="1" applyFill="1" applyBorder="1" applyAlignment="1">
      <alignment horizontal="left"/>
    </xf>
    <xf numFmtId="0" fontId="4" fillId="0" borderId="0" xfId="2" applyNumberFormat="1" applyFont="1" applyAlignment="1">
      <alignment horizontal="right"/>
    </xf>
    <xf numFmtId="0" fontId="4" fillId="0" borderId="6" xfId="2" applyFont="1" applyFill="1" applyBorder="1"/>
    <xf numFmtId="0" fontId="9" fillId="0" borderId="0" xfId="0" applyFont="1"/>
    <xf numFmtId="0" fontId="48" fillId="0" borderId="0" xfId="2" applyFont="1"/>
    <xf numFmtId="0" fontId="9" fillId="0" borderId="0" xfId="0" applyNumberFormat="1" applyFont="1"/>
    <xf numFmtId="0" fontId="45" fillId="2" borderId="0" xfId="3" applyFill="1" applyAlignment="1"/>
    <xf numFmtId="0" fontId="52" fillId="0" borderId="0" xfId="3" applyFont="1"/>
    <xf numFmtId="0" fontId="45" fillId="0" borderId="0" xfId="3" applyAlignment="1"/>
    <xf numFmtId="0" fontId="45" fillId="2" borderId="0" xfId="3" applyFont="1" applyFill="1" applyAlignment="1"/>
    <xf numFmtId="0" fontId="4" fillId="2" borderId="5"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0" borderId="6" xfId="3" applyNumberFormat="1" applyFont="1" applyBorder="1" applyAlignment="1"/>
    <xf numFmtId="0" fontId="45" fillId="0" borderId="0" xfId="3" applyBorder="1" applyAlignment="1"/>
    <xf numFmtId="0" fontId="48" fillId="0" borderId="8" xfId="3" applyFont="1" applyBorder="1" applyAlignment="1">
      <alignment horizontal="center"/>
    </xf>
    <xf numFmtId="0" fontId="48" fillId="0" borderId="6" xfId="3" applyNumberFormat="1" applyFont="1" applyBorder="1" applyAlignment="1">
      <alignment horizontal="right"/>
    </xf>
    <xf numFmtId="164" fontId="48" fillId="0" borderId="6" xfId="3" applyNumberFormat="1" applyFont="1" applyBorder="1" applyAlignment="1"/>
    <xf numFmtId="0" fontId="46" fillId="0" borderId="0" xfId="3" applyFont="1" applyBorder="1" applyAlignment="1"/>
    <xf numFmtId="0" fontId="46" fillId="0" borderId="0" xfId="3" applyFont="1" applyBorder="1" applyAlignment="1">
      <alignment horizontal="right"/>
    </xf>
    <xf numFmtId="0" fontId="4" fillId="0" borderId="0" xfId="3" applyFont="1" applyBorder="1" applyAlignment="1">
      <alignment horizontal="center"/>
    </xf>
    <xf numFmtId="2" fontId="4" fillId="0" borderId="0" xfId="3" applyNumberFormat="1" applyFont="1" applyBorder="1" applyAlignment="1"/>
    <xf numFmtId="164" fontId="4" fillId="0" borderId="0" xfId="3" applyNumberFormat="1" applyFont="1" applyBorder="1" applyAlignment="1"/>
    <xf numFmtId="0" fontId="4" fillId="0" borderId="0" xfId="3" applyFont="1" applyBorder="1" applyAlignment="1"/>
    <xf numFmtId="0" fontId="4" fillId="0" borderId="0" xfId="3" applyFont="1" applyBorder="1" applyAlignment="1">
      <alignment horizontal="right"/>
    </xf>
    <xf numFmtId="0" fontId="45" fillId="0" borderId="0" xfId="3" applyFont="1"/>
    <xf numFmtId="0" fontId="45" fillId="0" borderId="0" xfId="3"/>
    <xf numFmtId="0" fontId="46" fillId="2" borderId="0" xfId="3" applyFont="1" applyFill="1" applyAlignment="1"/>
    <xf numFmtId="0" fontId="52" fillId="2" borderId="0" xfId="3" applyFont="1" applyFill="1"/>
    <xf numFmtId="0" fontId="47" fillId="2" borderId="0" xfId="3" applyFont="1" applyFill="1" applyBorder="1" applyAlignment="1"/>
    <xf numFmtId="164" fontId="45" fillId="0" borderId="0" xfId="3" applyNumberFormat="1"/>
    <xf numFmtId="0" fontId="15" fillId="0" borderId="0" xfId="0" applyFont="1" applyAlignment="1">
      <alignment horizontal="left" vertical="center"/>
    </xf>
    <xf numFmtId="0" fontId="12" fillId="0" borderId="0" xfId="0" applyFont="1" applyAlignment="1">
      <alignment vertical="top"/>
    </xf>
    <xf numFmtId="0" fontId="9" fillId="0" borderId="23" xfId="0" applyFont="1" applyBorder="1" applyAlignment="1">
      <alignment vertical="center" wrapText="1"/>
    </xf>
    <xf numFmtId="0" fontId="18" fillId="0" borderId="15" xfId="0" applyNumberFormat="1" applyFont="1" applyBorder="1" applyAlignment="1">
      <alignment horizontal="left" vertical="center" wrapText="1"/>
    </xf>
    <xf numFmtId="0" fontId="4" fillId="0" borderId="6" xfId="3" applyNumberFormat="1" applyFont="1" applyFill="1" applyBorder="1" applyAlignment="1">
      <alignment vertical="center"/>
    </xf>
    <xf numFmtId="164" fontId="9" fillId="0" borderId="23" xfId="0" applyNumberFormat="1" applyFont="1" applyBorder="1" applyAlignment="1">
      <alignment vertical="center" wrapText="1"/>
    </xf>
    <xf numFmtId="164" fontId="20" fillId="0" borderId="15" xfId="0" applyNumberFormat="1" applyFont="1" applyBorder="1" applyAlignment="1">
      <alignment horizontal="right" vertical="center" wrapText="1"/>
    </xf>
    <xf numFmtId="0" fontId="15" fillId="0" borderId="0" xfId="0" applyFont="1" applyAlignment="1">
      <alignment vertical="center"/>
    </xf>
    <xf numFmtId="0" fontId="18" fillId="0" borderId="16" xfId="0" applyFont="1" applyBorder="1" applyAlignment="1">
      <alignment horizontal="right" wrapText="1"/>
    </xf>
    <xf numFmtId="0" fontId="56" fillId="0" borderId="46" xfId="0" applyNumberFormat="1" applyFont="1" applyBorder="1" applyAlignment="1">
      <alignment horizontal="left" wrapText="1"/>
    </xf>
    <xf numFmtId="0" fontId="56" fillId="0" borderId="46" xfId="0" applyFont="1" applyBorder="1" applyAlignment="1">
      <alignment horizontal="right" wrapText="1"/>
    </xf>
    <xf numFmtId="0" fontId="1" fillId="0" borderId="45" xfId="0" applyFont="1" applyBorder="1" applyAlignment="1">
      <alignment horizontal="left" wrapText="1"/>
    </xf>
    <xf numFmtId="164" fontId="1" fillId="0" borderId="45" xfId="0" applyNumberFormat="1" applyFont="1" applyBorder="1" applyAlignment="1">
      <alignment wrapText="1"/>
    </xf>
    <xf numFmtId="164" fontId="57" fillId="0" borderId="46" xfId="0" applyNumberFormat="1" applyFont="1" applyBorder="1" applyAlignment="1">
      <alignment horizontal="right" wrapText="1"/>
    </xf>
    <xf numFmtId="164" fontId="0" fillId="0" borderId="0" xfId="0" applyNumberFormat="1"/>
    <xf numFmtId="0" fontId="58" fillId="0" borderId="0" xfId="0" applyFont="1"/>
    <xf numFmtId="164" fontId="56" fillId="0" borderId="46" xfId="0" applyNumberFormat="1" applyFont="1" applyBorder="1" applyAlignment="1">
      <alignment horizontal="right" wrapText="1"/>
    </xf>
    <xf numFmtId="164" fontId="56" fillId="0" borderId="47" xfId="0" applyNumberFormat="1" applyFont="1" applyBorder="1" applyAlignment="1">
      <alignment horizontal="right" wrapText="1"/>
    </xf>
    <xf numFmtId="164" fontId="58" fillId="0" borderId="0" xfId="0" applyNumberFormat="1" applyFont="1"/>
    <xf numFmtId="164" fontId="0" fillId="0" borderId="45" xfId="0" applyNumberFormat="1" applyFont="1" applyBorder="1" applyAlignment="1">
      <alignment wrapText="1"/>
    </xf>
    <xf numFmtId="2" fontId="4" fillId="0" borderId="0" xfId="2" applyNumberFormat="1" applyFont="1"/>
    <xf numFmtId="2" fontId="4" fillId="0" borderId="6" xfId="2" applyNumberFormat="1" applyFont="1" applyBorder="1"/>
    <xf numFmtId="0" fontId="5" fillId="0" borderId="0" xfId="1" applyAlignment="1" applyProtection="1">
      <alignment horizontal="left" vertical="center"/>
    </xf>
    <xf numFmtId="0" fontId="45" fillId="0" borderId="0" xfId="2" applyFont="1"/>
    <xf numFmtId="0" fontId="46" fillId="0" borderId="0" xfId="2" applyFont="1" applyAlignment="1">
      <alignment horizontal="left" vertical="center"/>
    </xf>
    <xf numFmtId="0" fontId="47" fillId="0" borderId="0" xfId="2" applyFont="1" applyAlignment="1">
      <alignment vertical="center"/>
    </xf>
    <xf numFmtId="2" fontId="9" fillId="0" borderId="6" xfId="0" applyNumberFormat="1" applyFont="1" applyBorder="1"/>
    <xf numFmtId="2" fontId="9" fillId="0" borderId="0" xfId="0" applyNumberFormat="1" applyFont="1"/>
    <xf numFmtId="0" fontId="5" fillId="0" borderId="0" xfId="1" applyAlignment="1" applyProtection="1">
      <alignment horizontal="left" vertical="center"/>
    </xf>
    <xf numFmtId="0" fontId="8" fillId="0" borderId="0" xfId="1" applyFont="1" applyAlignment="1" applyProtection="1">
      <alignment horizontal="left" vertical="center"/>
    </xf>
    <xf numFmtId="0" fontId="45" fillId="0" borderId="0" xfId="2" applyFont="1"/>
    <xf numFmtId="164" fontId="18" fillId="0" borderId="0" xfId="0" applyNumberFormat="1" applyFont="1" applyBorder="1" applyAlignment="1">
      <alignment horizontal="right" wrapText="1"/>
    </xf>
    <xf numFmtId="0" fontId="4" fillId="0" borderId="4" xfId="2" applyFont="1" applyFill="1" applyBorder="1"/>
    <xf numFmtId="0" fontId="44" fillId="0" borderId="0" xfId="2" applyFont="1" applyFill="1"/>
    <xf numFmtId="0" fontId="4" fillId="0" borderId="8" xfId="2" applyFont="1" applyFill="1" applyBorder="1" applyAlignment="1">
      <alignment horizontal="left"/>
    </xf>
    <xf numFmtId="164" fontId="4" fillId="0" borderId="6" xfId="2" applyNumberFormat="1" applyFont="1" applyFill="1" applyBorder="1"/>
    <xf numFmtId="166" fontId="4" fillId="0" borderId="6" xfId="2" applyNumberFormat="1" applyFont="1" applyFill="1" applyBorder="1" applyAlignment="1">
      <alignment horizontal="right"/>
    </xf>
    <xf numFmtId="166" fontId="4" fillId="0" borderId="7" xfId="2" applyNumberFormat="1" applyFont="1" applyFill="1" applyBorder="1" applyAlignment="1">
      <alignment horizontal="right"/>
    </xf>
    <xf numFmtId="0" fontId="45" fillId="0" borderId="0" xfId="2" applyFont="1" applyFill="1"/>
    <xf numFmtId="0" fontId="28" fillId="0" borderId="0" xfId="7" applyFont="1" applyAlignment="1">
      <alignment wrapText="1"/>
    </xf>
    <xf numFmtId="0" fontId="43" fillId="0" borderId="0" xfId="2" applyFont="1"/>
    <xf numFmtId="0" fontId="68" fillId="0" borderId="0" xfId="7" applyFont="1" applyAlignment="1">
      <alignment wrapText="1"/>
    </xf>
    <xf numFmtId="0" fontId="68" fillId="0" borderId="0" xfId="7" applyFont="1"/>
    <xf numFmtId="0" fontId="4" fillId="0" borderId="6" xfId="2" applyNumberFormat="1" applyFont="1" applyFill="1" applyBorder="1"/>
    <xf numFmtId="0" fontId="65" fillId="0" borderId="0" xfId="6" applyAlignment="1" applyProtection="1"/>
    <xf numFmtId="0" fontId="4" fillId="0" borderId="3" xfId="2" applyFont="1" applyFill="1" applyBorder="1" applyAlignment="1">
      <alignment horizontal="left" vertical="center"/>
    </xf>
    <xf numFmtId="0" fontId="4" fillId="0" borderId="4" xfId="2" applyFont="1" applyFill="1" applyBorder="1" applyAlignment="1">
      <alignment horizontal="centerContinuous" vertical="center"/>
    </xf>
    <xf numFmtId="0" fontId="4" fillId="0" borderId="5" xfId="2" applyFont="1" applyFill="1" applyBorder="1" applyAlignment="1">
      <alignment horizontal="centerContinuous" vertical="center"/>
    </xf>
    <xf numFmtId="0" fontId="4" fillId="0" borderId="4" xfId="2" applyFont="1" applyFill="1" applyBorder="1" applyAlignment="1">
      <alignment horizontal="left" vertical="center"/>
    </xf>
    <xf numFmtId="0" fontId="4" fillId="0" borderId="5" xfId="2" applyFont="1" applyFill="1" applyBorder="1" applyAlignment="1">
      <alignment horizontal="left" vertical="center"/>
    </xf>
    <xf numFmtId="0" fontId="4" fillId="0" borderId="40" xfId="2" applyFont="1" applyFill="1" applyBorder="1"/>
    <xf numFmtId="164" fontId="71" fillId="0" borderId="6" xfId="2" applyNumberFormat="1" applyFont="1" applyFill="1" applyBorder="1"/>
    <xf numFmtId="0" fontId="44" fillId="0" borderId="0" xfId="2" applyFont="1" applyAlignment="1">
      <alignment horizontal="justify"/>
    </xf>
    <xf numFmtId="0" fontId="16" fillId="0" borderId="0" xfId="7" applyFont="1" applyAlignment="1">
      <alignment horizontal="left" vertical="center"/>
    </xf>
    <xf numFmtId="0" fontId="29" fillId="0" borderId="0" xfId="1" applyFont="1" applyAlignment="1" applyProtection="1">
      <alignment horizontal="left" vertical="center"/>
    </xf>
    <xf numFmtId="0" fontId="66" fillId="0" borderId="0" xfId="7"/>
    <xf numFmtId="0" fontId="12" fillId="0" borderId="0" xfId="7" applyFont="1"/>
    <xf numFmtId="0" fontId="12" fillId="0" borderId="0" xfId="7" applyFont="1" applyAlignment="1">
      <alignment vertical="center"/>
    </xf>
    <xf numFmtId="164" fontId="20" fillId="0" borderId="2" xfId="7" applyNumberFormat="1" applyFont="1" applyBorder="1" applyAlignment="1">
      <alignment horizontal="right" wrapText="1"/>
    </xf>
    <xf numFmtId="0" fontId="24" fillId="0" borderId="0" xfId="7" applyFont="1"/>
    <xf numFmtId="0" fontId="19" fillId="0" borderId="8" xfId="7" applyFont="1" applyBorder="1" applyAlignment="1">
      <alignment horizontal="left" vertical="center"/>
    </xf>
    <xf numFmtId="164" fontId="20" fillId="0" borderId="0" xfId="7" applyNumberFormat="1" applyFont="1" applyBorder="1" applyAlignment="1">
      <alignment horizontal="right" vertical="center"/>
    </xf>
    <xf numFmtId="0" fontId="18" fillId="0" borderId="8" xfId="7" applyFont="1" applyBorder="1" applyAlignment="1">
      <alignment horizontal="left" vertical="center"/>
    </xf>
    <xf numFmtId="0" fontId="18" fillId="0" borderId="8" xfId="7" applyNumberFormat="1" applyFont="1" applyBorder="1" applyAlignment="1">
      <alignment horizontal="left" vertical="center"/>
    </xf>
    <xf numFmtId="164" fontId="18" fillId="0" borderId="0" xfId="7" applyNumberFormat="1" applyFont="1" applyBorder="1" applyAlignment="1">
      <alignment horizontal="right" wrapText="1"/>
    </xf>
    <xf numFmtId="164" fontId="9" fillId="0" borderId="7" xfId="7" applyNumberFormat="1" applyFont="1" applyBorder="1"/>
    <xf numFmtId="164" fontId="18" fillId="0" borderId="6" xfId="7" applyNumberFormat="1" applyFont="1" applyBorder="1" applyAlignment="1">
      <alignment horizontal="right" vertical="center"/>
    </xf>
    <xf numFmtId="0" fontId="30" fillId="0" borderId="0" xfId="1" applyFont="1" applyAlignment="1" applyProtection="1">
      <alignment horizontal="left" vertical="center"/>
    </xf>
    <xf numFmtId="0" fontId="9" fillId="0" borderId="0" xfId="7" applyFont="1" applyBorder="1" applyAlignment="1">
      <alignment horizontal="left" vertical="center" wrapText="1"/>
    </xf>
    <xf numFmtId="0" fontId="9" fillId="0" borderId="23" xfId="7" applyFont="1" applyBorder="1" applyAlignment="1">
      <alignment horizontal="left" wrapText="1"/>
    </xf>
    <xf numFmtId="0" fontId="9" fillId="0" borderId="23" xfId="7" applyFont="1" applyBorder="1" applyAlignment="1">
      <alignment wrapText="1"/>
    </xf>
    <xf numFmtId="0" fontId="9" fillId="0" borderId="15" xfId="7" applyNumberFormat="1" applyFont="1" applyBorder="1" applyAlignment="1">
      <alignment wrapText="1"/>
    </xf>
    <xf numFmtId="0" fontId="45" fillId="0" borderId="0" xfId="9" applyFont="1"/>
    <xf numFmtId="0" fontId="34" fillId="0" borderId="0" xfId="9" applyFont="1" applyBorder="1" applyAlignment="1">
      <alignment horizontal="center" vertical="center" wrapText="1"/>
    </xf>
    <xf numFmtId="0" fontId="9" fillId="0" borderId="8" xfId="9" applyFont="1" applyBorder="1" applyAlignment="1">
      <alignment horizontal="center" vertical="center" wrapText="1"/>
    </xf>
    <xf numFmtId="0" fontId="34" fillId="0" borderId="0" xfId="9" applyFont="1" applyBorder="1" applyAlignment="1">
      <alignment wrapText="1"/>
    </xf>
    <xf numFmtId="165" fontId="9" fillId="0" borderId="0" xfId="9" applyNumberFormat="1" applyFont="1" applyBorder="1" applyAlignment="1">
      <alignment wrapText="1"/>
    </xf>
    <xf numFmtId="0" fontId="9" fillId="0" borderId="0" xfId="9" applyFont="1" applyBorder="1" applyAlignment="1">
      <alignment wrapText="1"/>
    </xf>
    <xf numFmtId="0" fontId="12" fillId="0" borderId="0" xfId="9" applyFont="1" applyAlignment="1">
      <alignment vertical="center"/>
    </xf>
    <xf numFmtId="165" fontId="9" fillId="0" borderId="0" xfId="9" applyNumberFormat="1" applyFont="1" applyAlignment="1"/>
    <xf numFmtId="0" fontId="9" fillId="0" borderId="0" xfId="9" applyFont="1" applyBorder="1" applyAlignment="1"/>
    <xf numFmtId="165" fontId="9" fillId="0" borderId="0" xfId="9" applyNumberFormat="1" applyFont="1" applyBorder="1" applyAlignment="1"/>
    <xf numFmtId="0" fontId="33" fillId="0" borderId="0" xfId="9" applyFont="1" applyBorder="1" applyAlignment="1"/>
    <xf numFmtId="0" fontId="34" fillId="0" borderId="0" xfId="9" applyNumberFormat="1" applyFont="1" applyBorder="1" applyAlignment="1">
      <alignment wrapText="1"/>
    </xf>
    <xf numFmtId="49" fontId="9" fillId="0" borderId="0" xfId="9" applyNumberFormat="1" applyFont="1" applyBorder="1" applyAlignment="1">
      <alignment wrapText="1"/>
    </xf>
    <xf numFmtId="0" fontId="34" fillId="0" borderId="0" xfId="9" applyFont="1" applyBorder="1" applyAlignment="1">
      <alignment vertical="top" wrapText="1"/>
    </xf>
    <xf numFmtId="49" fontId="9" fillId="0" borderId="0" xfId="9" applyNumberFormat="1" applyFont="1" applyBorder="1" applyAlignment="1">
      <alignment vertical="center" wrapText="1"/>
    </xf>
    <xf numFmtId="0" fontId="51" fillId="0" borderId="0" xfId="9" applyFont="1" applyBorder="1" applyAlignment="1">
      <alignment vertical="center"/>
    </xf>
    <xf numFmtId="0" fontId="26" fillId="0" borderId="0" xfId="2" applyFont="1"/>
    <xf numFmtId="164" fontId="4" fillId="0" borderId="7" xfId="2" applyNumberFormat="1" applyFont="1" applyFill="1" applyBorder="1" applyAlignment="1">
      <alignment horizontal="right"/>
    </xf>
    <xf numFmtId="164" fontId="4" fillId="0" borderId="6" xfId="2" applyNumberFormat="1" applyFont="1" applyFill="1" applyBorder="1" applyAlignment="1">
      <alignment horizontal="right"/>
    </xf>
    <xf numFmtId="0" fontId="4" fillId="0" borderId="8" xfId="2" applyNumberFormat="1" applyFont="1" applyFill="1" applyBorder="1" applyAlignment="1">
      <alignment horizontal="left"/>
    </xf>
    <xf numFmtId="2" fontId="4" fillId="0" borderId="7" xfId="2" applyNumberFormat="1" applyFont="1" applyFill="1" applyBorder="1" applyAlignment="1">
      <alignment horizontal="right"/>
    </xf>
    <xf numFmtId="2" fontId="4" fillId="0" borderId="6" xfId="2" applyNumberFormat="1" applyFont="1" applyFill="1" applyBorder="1" applyAlignment="1">
      <alignment horizontal="right"/>
    </xf>
    <xf numFmtId="164" fontId="49" fillId="0" borderId="0" xfId="2" applyNumberFormat="1" applyFont="1" applyFill="1"/>
    <xf numFmtId="0" fontId="48" fillId="0" borderId="8" xfId="2" applyNumberFormat="1" applyFont="1" applyFill="1" applyBorder="1" applyAlignment="1">
      <alignment horizontal="left"/>
    </xf>
    <xf numFmtId="164" fontId="48" fillId="0" borderId="7" xfId="2" applyNumberFormat="1" applyFont="1" applyFill="1" applyBorder="1" applyAlignment="1">
      <alignment horizontal="right"/>
    </xf>
    <xf numFmtId="0" fontId="45" fillId="0" borderId="0" xfId="2" applyFont="1" applyAlignment="1">
      <alignment horizontal="left" vertical="center"/>
    </xf>
    <xf numFmtId="164" fontId="77" fillId="0" borderId="6" xfId="2" applyNumberFormat="1" applyFont="1" applyBorder="1"/>
    <xf numFmtId="164" fontId="71" fillId="0" borderId="7" xfId="2" applyNumberFormat="1" applyFont="1" applyBorder="1" applyAlignment="1">
      <alignment horizontal="right"/>
    </xf>
    <xf numFmtId="164" fontId="71" fillId="0" borderId="6" xfId="2" applyNumberFormat="1" applyFont="1" applyBorder="1" applyAlignment="1">
      <alignment horizontal="right"/>
    </xf>
    <xf numFmtId="0" fontId="62" fillId="0" borderId="0" xfId="7" applyFont="1" applyAlignment="1">
      <alignment horizontal="left" vertical="center"/>
    </xf>
    <xf numFmtId="0" fontId="51" fillId="0" borderId="0" xfId="7" applyFont="1" applyAlignment="1">
      <alignment horizontal="left" vertical="center"/>
    </xf>
    <xf numFmtId="0" fontId="9" fillId="0" borderId="15" xfId="7" applyFont="1" applyBorder="1" applyAlignment="1">
      <alignment horizontal="left" vertical="center" wrapText="1"/>
    </xf>
    <xf numFmtId="164" fontId="18" fillId="0" borderId="15" xfId="7" applyNumberFormat="1" applyFont="1" applyBorder="1" applyAlignment="1">
      <alignment horizontal="right" vertical="center" wrapText="1"/>
    </xf>
    <xf numFmtId="164" fontId="9" fillId="0" borderId="15" xfId="7" applyNumberFormat="1" applyFont="1" applyBorder="1" applyAlignment="1">
      <alignment horizontal="right" vertical="center" wrapText="1"/>
    </xf>
    <xf numFmtId="164" fontId="9" fillId="0" borderId="16" xfId="7" applyNumberFormat="1" applyFont="1" applyBorder="1" applyAlignment="1">
      <alignment horizontal="right" vertical="center" wrapText="1"/>
    </xf>
    <xf numFmtId="0" fontId="5" fillId="0" borderId="0" xfId="1" applyAlignment="1" applyProtection="1">
      <alignment horizontal="left" vertical="center"/>
    </xf>
    <xf numFmtId="0" fontId="4" fillId="0" borderId="0" xfId="2" applyFont="1" applyFill="1" applyBorder="1" applyAlignment="1">
      <alignment horizontal="center" vertical="center" wrapText="1"/>
    </xf>
    <xf numFmtId="0" fontId="45" fillId="0" borderId="0" xfId="2" applyFont="1"/>
    <xf numFmtId="0" fontId="44" fillId="0" borderId="0" xfId="2" applyFont="1" applyAlignment="1"/>
    <xf numFmtId="0" fontId="46" fillId="0" borderId="0" xfId="2" applyFont="1" applyAlignment="1"/>
    <xf numFmtId="0" fontId="16" fillId="0" borderId="0" xfId="7" applyFont="1" applyAlignment="1">
      <alignment horizontal="left" vertical="center"/>
    </xf>
    <xf numFmtId="0" fontId="17" fillId="0" borderId="0" xfId="7" applyFont="1" applyAlignment="1">
      <alignment horizontal="left" vertical="center"/>
    </xf>
    <xf numFmtId="0" fontId="4" fillId="0" borderId="0" xfId="2" applyFont="1" applyFill="1" applyBorder="1" applyAlignment="1">
      <alignment horizontal="right" vertical="center"/>
    </xf>
    <xf numFmtId="0" fontId="48" fillId="0" borderId="0" xfId="2"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xf numFmtId="164" fontId="46" fillId="0" borderId="0" xfId="2" applyNumberFormat="1" applyFont="1" applyFill="1"/>
    <xf numFmtId="164" fontId="48" fillId="0" borderId="8" xfId="2" applyNumberFormat="1" applyFont="1" applyFill="1" applyBorder="1" applyAlignment="1">
      <alignment horizontal="left"/>
    </xf>
    <xf numFmtId="0" fontId="4" fillId="0" borderId="6" xfId="2" applyNumberFormat="1" applyFont="1" applyFill="1" applyBorder="1" applyAlignment="1">
      <alignment horizontal="right"/>
    </xf>
    <xf numFmtId="0" fontId="4" fillId="0" borderId="6" xfId="2" applyNumberFormat="1" applyFont="1" applyFill="1" applyBorder="1" applyAlignment="1">
      <alignment horizontal="left"/>
    </xf>
    <xf numFmtId="0" fontId="45" fillId="0" borderId="0" xfId="2" applyFont="1" applyFill="1" applyBorder="1"/>
    <xf numFmtId="0" fontId="4" fillId="0" borderId="3" xfId="2" applyFont="1" applyFill="1" applyBorder="1"/>
    <xf numFmtId="0" fontId="4" fillId="0" borderId="4" xfId="2" applyFont="1" applyFill="1" applyBorder="1" applyAlignment="1">
      <alignment horizontal="center" vertical="center"/>
    </xf>
    <xf numFmtId="0" fontId="45" fillId="0" borderId="5" xfId="2" applyFont="1" applyFill="1" applyBorder="1"/>
    <xf numFmtId="0" fontId="45" fillId="0" borderId="4" xfId="2" applyFont="1" applyFill="1" applyBorder="1"/>
    <xf numFmtId="0" fontId="48" fillId="0" borderId="8" xfId="2" applyFont="1" applyFill="1" applyBorder="1" applyAlignment="1">
      <alignment horizontal="left"/>
    </xf>
    <xf numFmtId="0" fontId="48" fillId="0" borderId="6" xfId="2" applyFont="1" applyFill="1" applyBorder="1" applyAlignment="1">
      <alignment horizontal="right"/>
    </xf>
    <xf numFmtId="166" fontId="48" fillId="0" borderId="6" xfId="2" applyNumberFormat="1" applyFont="1" applyFill="1" applyBorder="1" applyAlignment="1">
      <alignment horizontal="right"/>
    </xf>
    <xf numFmtId="166" fontId="48" fillId="0" borderId="7" xfId="2" applyNumberFormat="1" applyFont="1" applyFill="1" applyBorder="1" applyAlignment="1">
      <alignment horizontal="right"/>
    </xf>
    <xf numFmtId="0" fontId="38" fillId="0" borderId="0" xfId="7" applyFont="1"/>
    <xf numFmtId="0" fontId="4" fillId="0" borderId="6" xfId="2" applyFont="1" applyFill="1" applyBorder="1" applyAlignment="1">
      <alignment horizontal="left"/>
    </xf>
    <xf numFmtId="0" fontId="10" fillId="0" borderId="0" xfId="7" applyFont="1" applyAlignment="1">
      <alignment horizontal="left" vertical="center"/>
    </xf>
    <xf numFmtId="0" fontId="13" fillId="0" borderId="0" xfId="7" applyFont="1" applyAlignment="1">
      <alignment horizontal="left" vertical="center"/>
    </xf>
    <xf numFmtId="0" fontId="17" fillId="0" borderId="0" xfId="7" applyFont="1" applyAlignment="1">
      <alignment horizontal="left" vertical="center"/>
    </xf>
    <xf numFmtId="0" fontId="16" fillId="0" borderId="0" xfId="7" applyFont="1" applyAlignment="1">
      <alignment horizontal="left" vertical="center"/>
    </xf>
    <xf numFmtId="0" fontId="8" fillId="0" borderId="0" xfId="1" applyFont="1" applyAlignment="1" applyProtection="1">
      <alignment vertical="center"/>
    </xf>
    <xf numFmtId="0" fontId="5" fillId="0" borderId="0" xfId="1" applyAlignment="1" applyProtection="1">
      <alignment vertical="center"/>
    </xf>
    <xf numFmtId="164" fontId="77" fillId="0" borderId="7" xfId="2" applyNumberFormat="1" applyFont="1" applyBorder="1"/>
    <xf numFmtId="0" fontId="12" fillId="0" borderId="0" xfId="7" applyFont="1" applyBorder="1"/>
    <xf numFmtId="0" fontId="18" fillId="0" borderId="1" xfId="7" applyFont="1" applyBorder="1" applyAlignment="1">
      <alignment vertical="center" wrapText="1"/>
    </xf>
    <xf numFmtId="0" fontId="18" fillId="0" borderId="0" xfId="7" applyFont="1" applyBorder="1" applyAlignment="1">
      <alignment vertical="center" wrapText="1"/>
    </xf>
    <xf numFmtId="0" fontId="18" fillId="0" borderId="8" xfId="7" applyFont="1" applyBorder="1" applyAlignment="1">
      <alignment vertical="center" wrapText="1"/>
    </xf>
    <xf numFmtId="164" fontId="9" fillId="0" borderId="23" xfId="7" applyNumberFormat="1" applyFont="1" applyBorder="1" applyAlignment="1">
      <alignment wrapText="1"/>
    </xf>
    <xf numFmtId="164" fontId="20" fillId="0" borderId="15" xfId="7" applyNumberFormat="1" applyFont="1" applyBorder="1" applyAlignment="1">
      <alignment horizontal="right" wrapText="1"/>
    </xf>
    <xf numFmtId="164" fontId="20" fillId="0" borderId="16" xfId="7" applyNumberFormat="1" applyFont="1" applyBorder="1" applyAlignment="1">
      <alignment horizontal="right" wrapText="1"/>
    </xf>
    <xf numFmtId="164" fontId="12" fillId="0" borderId="0" xfId="7" applyNumberFormat="1" applyFont="1"/>
    <xf numFmtId="0" fontId="18" fillId="0" borderId="23" xfId="7" applyFont="1" applyBorder="1" applyAlignment="1">
      <alignment horizontal="left" wrapText="1"/>
    </xf>
    <xf numFmtId="0" fontId="18" fillId="0" borderId="15" xfId="7" applyNumberFormat="1" applyFont="1" applyBorder="1" applyAlignment="1">
      <alignment horizontal="left" wrapText="1"/>
    </xf>
    <xf numFmtId="164" fontId="18" fillId="0" borderId="16" xfId="7" applyNumberFormat="1" applyFont="1" applyBorder="1" applyAlignment="1">
      <alignment horizontal="right" wrapText="1"/>
    </xf>
    <xf numFmtId="0" fontId="68" fillId="0" borderId="0" xfId="7" applyFont="1" applyAlignment="1">
      <alignment vertical="center"/>
    </xf>
    <xf numFmtId="0" fontId="80" fillId="0" borderId="0" xfId="7" applyFont="1"/>
    <xf numFmtId="0" fontId="40" fillId="0" borderId="0" xfId="7" applyFont="1" applyAlignment="1">
      <alignment horizontal="left" vertical="center"/>
    </xf>
    <xf numFmtId="0" fontId="52" fillId="0" borderId="0" xfId="2" applyFont="1"/>
    <xf numFmtId="0" fontId="4" fillId="0" borderId="39" xfId="2" applyFont="1" applyFill="1" applyBorder="1"/>
    <xf numFmtId="0" fontId="49" fillId="0" borderId="0" xfId="2" applyFont="1" applyFill="1"/>
    <xf numFmtId="0" fontId="81" fillId="0" borderId="0" xfId="7" applyFont="1" applyAlignment="1">
      <alignment horizontal="left" vertical="center" wrapText="1"/>
    </xf>
    <xf numFmtId="0" fontId="83" fillId="0" borderId="0" xfId="7" applyFont="1" applyAlignment="1">
      <alignment horizontal="left" vertical="center" wrapText="1"/>
    </xf>
    <xf numFmtId="0" fontId="84" fillId="0" borderId="0" xfId="7" applyFont="1"/>
    <xf numFmtId="0" fontId="59" fillId="0" borderId="0" xfId="2" applyFont="1" applyAlignment="1">
      <alignment vertical="center"/>
    </xf>
    <xf numFmtId="0" fontId="46" fillId="0" borderId="27" xfId="2" applyFont="1" applyBorder="1" applyAlignment="1"/>
    <xf numFmtId="0" fontId="46" fillId="0" borderId="0" xfId="2" applyFont="1" applyAlignment="1">
      <alignment vertical="center"/>
    </xf>
    <xf numFmtId="0" fontId="4" fillId="0" borderId="39" xfId="2" applyFont="1" applyFill="1" applyBorder="1" applyAlignment="1">
      <alignment wrapText="1"/>
    </xf>
    <xf numFmtId="0" fontId="44" fillId="0" borderId="39" xfId="2" applyFont="1" applyFill="1" applyBorder="1"/>
    <xf numFmtId="0" fontId="44" fillId="0" borderId="0" xfId="2" applyFont="1" applyFill="1" applyBorder="1"/>
    <xf numFmtId="0" fontId="49" fillId="0" borderId="0" xfId="2" applyFont="1" applyFill="1" applyBorder="1"/>
    <xf numFmtId="0" fontId="8" fillId="0" borderId="27" xfId="1" applyFont="1" applyBorder="1" applyAlignment="1" applyProtection="1">
      <alignment vertical="center"/>
    </xf>
    <xf numFmtId="0" fontId="1" fillId="0" borderId="41" xfId="7" applyFont="1" applyBorder="1" applyAlignment="1">
      <alignment horizontal="center" vertical="center" wrapText="1"/>
    </xf>
    <xf numFmtId="0" fontId="16" fillId="0" borderId="0" xfId="7" applyFont="1" applyAlignment="1">
      <alignment vertical="center"/>
    </xf>
    <xf numFmtId="164" fontId="48" fillId="0" borderId="0" xfId="2" applyNumberFormat="1" applyFont="1" applyFill="1" applyAlignment="1">
      <alignment horizontal="right"/>
    </xf>
    <xf numFmtId="0" fontId="62" fillId="0" borderId="0" xfId="7" applyFont="1"/>
    <xf numFmtId="0" fontId="25" fillId="0" borderId="4" xfId="2" applyFont="1" applyFill="1" applyBorder="1" applyAlignment="1">
      <alignment horizontal="centerContinuous"/>
    </xf>
    <xf numFmtId="0" fontId="39" fillId="0" borderId="4" xfId="2" applyFont="1" applyFill="1" applyBorder="1"/>
    <xf numFmtId="0" fontId="25" fillId="0" borderId="38"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86" fillId="0" borderId="0" xfId="7" applyFont="1"/>
    <xf numFmtId="164" fontId="4" fillId="0" borderId="6" xfId="2" applyNumberFormat="1" applyFont="1" applyFill="1" applyBorder="1" applyAlignment="1">
      <alignment horizontal="right" vertical="center"/>
    </xf>
    <xf numFmtId="0" fontId="4" fillId="0" borderId="40" xfId="2" applyFont="1" applyFill="1" applyBorder="1" applyAlignment="1">
      <alignment vertical="center" wrapText="1"/>
    </xf>
    <xf numFmtId="0" fontId="44" fillId="0" borderId="0" xfId="2" applyNumberFormat="1" applyFont="1" applyFill="1"/>
    <xf numFmtId="166" fontId="25" fillId="0" borderId="0" xfId="2" applyNumberFormat="1" applyFont="1" applyFill="1" applyBorder="1" applyAlignment="1">
      <alignment horizontal="right"/>
    </xf>
    <xf numFmtId="0" fontId="30" fillId="0" borderId="0" xfId="1" applyFont="1" applyBorder="1" applyAlignment="1" applyProtection="1">
      <alignment horizontal="left" vertical="center"/>
    </xf>
    <xf numFmtId="164" fontId="36" fillId="0" borderId="0" xfId="7" applyNumberFormat="1" applyFont="1"/>
    <xf numFmtId="0" fontId="20" fillId="0" borderId="2" xfId="7" applyFont="1" applyBorder="1" applyAlignment="1">
      <alignment horizontal="right" wrapText="1"/>
    </xf>
    <xf numFmtId="165" fontId="18" fillId="0" borderId="8" xfId="7" applyNumberFormat="1" applyFont="1" applyBorder="1" applyAlignment="1">
      <alignment horizontal="left" vertical="center"/>
    </xf>
    <xf numFmtId="0" fontId="18" fillId="0" borderId="6" xfId="7" applyFont="1" applyBorder="1" applyAlignment="1">
      <alignment horizontal="right" wrapText="1"/>
    </xf>
    <xf numFmtId="0" fontId="18" fillId="0" borderId="0" xfId="7" applyFont="1" applyBorder="1" applyAlignment="1">
      <alignment horizontal="right" wrapText="1"/>
    </xf>
    <xf numFmtId="0" fontId="9" fillId="0" borderId="6" xfId="7" applyFont="1" applyBorder="1"/>
    <xf numFmtId="0" fontId="9" fillId="0" borderId="6" xfId="7" applyFont="1" applyBorder="1" applyAlignment="1">
      <alignment horizontal="right" vertical="center"/>
    </xf>
    <xf numFmtId="0" fontId="9" fillId="0" borderId="0" xfId="7" applyFont="1" applyBorder="1" applyAlignment="1">
      <alignment horizontal="right" vertical="center"/>
    </xf>
    <xf numFmtId="164" fontId="9" fillId="0" borderId="6" xfId="7" applyNumberFormat="1" applyFont="1" applyBorder="1" applyAlignment="1">
      <alignment horizontal="right" vertical="center"/>
    </xf>
    <xf numFmtId="164" fontId="9" fillId="0" borderId="6" xfId="7" applyNumberFormat="1" applyFont="1" applyBorder="1"/>
    <xf numFmtId="164" fontId="9" fillId="0" borderId="0" xfId="7" applyNumberFormat="1" applyFont="1" applyBorder="1"/>
    <xf numFmtId="0" fontId="18" fillId="0" borderId="13" xfId="7" applyFont="1" applyBorder="1" applyAlignment="1">
      <alignment horizontal="center" vertical="center" wrapText="1"/>
    </xf>
    <xf numFmtId="0" fontId="18" fillId="0" borderId="16" xfId="7" applyFont="1" applyBorder="1" applyAlignment="1">
      <alignment horizontal="center" vertical="center" wrapText="1"/>
    </xf>
    <xf numFmtId="0" fontId="18" fillId="0" borderId="12" xfId="7" applyFont="1" applyBorder="1" applyAlignment="1">
      <alignment horizontal="center" vertical="center" wrapText="1"/>
    </xf>
    <xf numFmtId="0" fontId="18" fillId="0" borderId="15" xfId="7" applyFont="1" applyBorder="1" applyAlignment="1">
      <alignment horizontal="center" vertical="center" wrapText="1"/>
    </xf>
    <xf numFmtId="0" fontId="28" fillId="0" borderId="0" xfId="7" applyFont="1"/>
    <xf numFmtId="0" fontId="36" fillId="0" borderId="12" xfId="7" applyFont="1" applyBorder="1" applyAlignment="1">
      <alignment horizontal="center" vertical="center"/>
    </xf>
    <xf numFmtId="0" fontId="66" fillId="0" borderId="0" xfId="7" applyBorder="1"/>
    <xf numFmtId="0" fontId="17" fillId="0" borderId="10" xfId="7" applyFont="1" applyBorder="1" applyAlignment="1">
      <alignment vertical="center"/>
    </xf>
    <xf numFmtId="0" fontId="89" fillId="0" borderId="0" xfId="7" applyFont="1" applyBorder="1" applyAlignment="1">
      <alignment horizontal="left" vertical="center"/>
    </xf>
    <xf numFmtId="0" fontId="20" fillId="0" borderId="8" xfId="7" applyFont="1" applyBorder="1" applyAlignment="1">
      <alignment horizontal="right" vertical="center"/>
    </xf>
    <xf numFmtId="0" fontId="18" fillId="0" borderId="0" xfId="7" applyFont="1" applyBorder="1" applyAlignment="1">
      <alignment horizontal="left" vertical="center"/>
    </xf>
    <xf numFmtId="0" fontId="9" fillId="0" borderId="8" xfId="7" applyFont="1" applyBorder="1" applyAlignment="1">
      <alignment vertical="center"/>
    </xf>
    <xf numFmtId="0" fontId="9" fillId="0" borderId="7" xfId="7" applyFont="1" applyBorder="1" applyAlignment="1">
      <alignment vertical="center"/>
    </xf>
    <xf numFmtId="0" fontId="66" fillId="0" borderId="0" xfId="7" applyBorder="1" applyAlignment="1">
      <alignment wrapText="1"/>
    </xf>
    <xf numFmtId="0" fontId="18" fillId="0" borderId="0" xfId="7" applyNumberFormat="1" applyFont="1" applyBorder="1" applyAlignment="1">
      <alignment horizontal="left" vertical="center"/>
    </xf>
    <xf numFmtId="0" fontId="18" fillId="0" borderId="8" xfId="7" applyFont="1" applyBorder="1" applyAlignment="1">
      <alignment horizontal="right" vertical="center"/>
    </xf>
    <xf numFmtId="0" fontId="18" fillId="0" borderId="7" xfId="7" applyFont="1" applyBorder="1" applyAlignment="1">
      <alignment horizontal="right" wrapText="1"/>
    </xf>
    <xf numFmtId="0" fontId="19" fillId="0" borderId="0" xfId="7" applyFont="1" applyBorder="1" applyAlignment="1">
      <alignment horizontal="left" vertical="center"/>
    </xf>
    <xf numFmtId="0" fontId="9" fillId="0" borderId="0" xfId="7" applyNumberFormat="1" applyFont="1" applyBorder="1" applyAlignment="1">
      <alignment horizontal="left" vertical="center"/>
    </xf>
    <xf numFmtId="0" fontId="33" fillId="0" borderId="0" xfId="7" applyFont="1" applyBorder="1" applyAlignment="1">
      <alignment horizontal="left" vertical="center"/>
    </xf>
    <xf numFmtId="0" fontId="34" fillId="0" borderId="0" xfId="7" applyFont="1" applyBorder="1" applyAlignment="1">
      <alignment horizontal="left" vertical="center"/>
    </xf>
    <xf numFmtId="0" fontId="9" fillId="0" borderId="8" xfId="7" applyFont="1" applyBorder="1" applyAlignment="1">
      <alignment horizontal="right" vertical="center"/>
    </xf>
    <xf numFmtId="0" fontId="66" fillId="0" borderId="0" xfId="7" applyBorder="1" applyAlignment="1">
      <alignment horizontal="right" wrapText="1"/>
    </xf>
    <xf numFmtId="0" fontId="17" fillId="0" borderId="0" xfId="7" applyFont="1" applyBorder="1" applyAlignment="1">
      <alignment horizontal="left" vertical="center"/>
    </xf>
    <xf numFmtId="0" fontId="17" fillId="0" borderId="0" xfId="7" applyFont="1" applyAlignment="1">
      <alignment vertical="center"/>
    </xf>
    <xf numFmtId="0" fontId="18" fillId="0" borderId="4" xfId="7" applyFont="1" applyBorder="1" applyAlignment="1">
      <alignment vertical="center" wrapText="1"/>
    </xf>
    <xf numFmtId="0" fontId="18" fillId="0" borderId="5" xfId="7" applyFont="1" applyBorder="1" applyAlignment="1">
      <alignment vertical="center" wrapText="1"/>
    </xf>
    <xf numFmtId="0" fontId="4" fillId="0" borderId="23" xfId="7" applyFont="1" applyBorder="1" applyAlignment="1">
      <alignment horizontal="right" wrapText="1"/>
    </xf>
    <xf numFmtId="164" fontId="48" fillId="0" borderId="23" xfId="7" applyNumberFormat="1" applyFont="1" applyBorder="1" applyAlignment="1">
      <alignment horizontal="right" wrapText="1"/>
    </xf>
    <xf numFmtId="164" fontId="24" fillId="0" borderId="0" xfId="7" applyNumberFormat="1" applyFont="1"/>
    <xf numFmtId="0" fontId="83" fillId="0" borderId="0" xfId="7" applyFont="1" applyBorder="1" applyAlignment="1">
      <alignment horizontal="left" vertical="center"/>
    </xf>
    <xf numFmtId="0" fontId="18" fillId="0" borderId="11" xfId="7" applyFont="1" applyBorder="1" applyAlignment="1">
      <alignment vertical="center" wrapText="1"/>
    </xf>
    <xf numFmtId="0" fontId="20" fillId="0" borderId="2" xfId="7" applyFont="1" applyBorder="1" applyAlignment="1">
      <alignment horizontal="right" vertical="center"/>
    </xf>
    <xf numFmtId="0" fontId="33" fillId="0" borderId="0" xfId="7" applyFont="1" applyBorder="1" applyAlignment="1"/>
    <xf numFmtId="0" fontId="48" fillId="0" borderId="0" xfId="7" applyFont="1" applyBorder="1" applyAlignment="1">
      <alignment horizontal="left"/>
    </xf>
    <xf numFmtId="0" fontId="36" fillId="0" borderId="6" xfId="7" applyFont="1" applyBorder="1" applyAlignment="1">
      <alignment vertical="center"/>
    </xf>
    <xf numFmtId="0" fontId="36" fillId="0" borderId="0" xfId="7" applyFont="1" applyBorder="1" applyAlignment="1">
      <alignment vertical="center"/>
    </xf>
    <xf numFmtId="0" fontId="20" fillId="0" borderId="6" xfId="7" applyFont="1" applyBorder="1" applyAlignment="1">
      <alignment horizontal="right" vertical="center"/>
    </xf>
    <xf numFmtId="0" fontId="20" fillId="0" borderId="0" xfId="7" applyFont="1" applyBorder="1" applyAlignment="1">
      <alignment horizontal="right" vertical="center"/>
    </xf>
    <xf numFmtId="2" fontId="20" fillId="0" borderId="0" xfId="7" applyNumberFormat="1" applyFont="1" applyBorder="1" applyAlignment="1">
      <alignment horizontal="right" vertical="center"/>
    </xf>
    <xf numFmtId="0" fontId="18" fillId="0" borderId="6" xfId="7" applyFont="1" applyBorder="1" applyAlignment="1">
      <alignment horizontal="right" vertical="center"/>
    </xf>
    <xf numFmtId="0" fontId="18" fillId="0" borderId="0" xfId="7" applyFont="1" applyBorder="1" applyAlignment="1">
      <alignment horizontal="right" vertical="center"/>
    </xf>
    <xf numFmtId="2" fontId="18" fillId="0" borderId="0" xfId="7" applyNumberFormat="1" applyFont="1" applyBorder="1" applyAlignment="1">
      <alignment horizontal="right" vertical="center"/>
    </xf>
    <xf numFmtId="0" fontId="36" fillId="0" borderId="36" xfId="7" applyFont="1" applyBorder="1" applyAlignment="1">
      <alignment vertical="center"/>
    </xf>
    <xf numFmtId="0" fontId="66" fillId="0" borderId="0" xfId="7" applyFont="1"/>
    <xf numFmtId="0" fontId="18" fillId="0" borderId="15" xfId="7" applyFont="1" applyBorder="1" applyAlignment="1">
      <alignment horizontal="right" vertical="center"/>
    </xf>
    <xf numFmtId="0" fontId="9" fillId="0" borderId="15" xfId="7" applyFont="1" applyBorder="1" applyAlignment="1">
      <alignment vertical="center"/>
    </xf>
    <xf numFmtId="0" fontId="24" fillId="0" borderId="0" xfId="7" applyFont="1" applyAlignment="1">
      <alignment vertical="center"/>
    </xf>
    <xf numFmtId="0" fontId="18" fillId="0" borderId="7" xfId="7" applyFont="1" applyBorder="1" applyAlignment="1">
      <alignment horizontal="right" vertical="center"/>
    </xf>
    <xf numFmtId="0" fontId="9" fillId="0" borderId="36" xfId="7" applyFont="1" applyBorder="1" applyAlignment="1">
      <alignment vertical="center"/>
    </xf>
    <xf numFmtId="164" fontId="18" fillId="0" borderId="15" xfId="7" applyNumberFormat="1" applyFont="1" applyBorder="1" applyAlignment="1">
      <alignment horizontal="right" vertical="center"/>
    </xf>
    <xf numFmtId="0" fontId="18" fillId="0" borderId="16" xfId="7" applyFont="1" applyBorder="1" applyAlignment="1">
      <alignment horizontal="right" vertical="center"/>
    </xf>
    <xf numFmtId="164" fontId="9" fillId="0" borderId="15" xfId="7" applyNumberFormat="1" applyFont="1" applyBorder="1" applyAlignment="1">
      <alignment vertical="center"/>
    </xf>
    <xf numFmtId="0" fontId="9" fillId="0" borderId="16" xfId="7" applyFont="1" applyBorder="1" applyAlignment="1">
      <alignment vertical="center"/>
    </xf>
    <xf numFmtId="0" fontId="31" fillId="0" borderId="0" xfId="7" applyFont="1" applyAlignment="1">
      <alignment horizontal="left"/>
    </xf>
    <xf numFmtId="0" fontId="28" fillId="0" borderId="0" xfId="7" applyFont="1" applyAlignment="1">
      <alignment horizontal="left" vertical="center"/>
    </xf>
    <xf numFmtId="0" fontId="31" fillId="0" borderId="0" xfId="7" applyFont="1" applyAlignment="1">
      <alignment horizontal="left" vertical="center"/>
    </xf>
    <xf numFmtId="0" fontId="18" fillId="0" borderId="23" xfId="7" applyFont="1" applyBorder="1" applyAlignment="1">
      <alignment vertical="center" wrapText="1"/>
    </xf>
    <xf numFmtId="164" fontId="20" fillId="0" borderId="2" xfId="7" applyNumberFormat="1" applyFont="1" applyBorder="1" applyAlignment="1">
      <alignment horizontal="right" vertical="center"/>
    </xf>
    <xf numFmtId="0" fontId="20" fillId="0" borderId="15" xfId="7" applyFont="1" applyBorder="1" applyAlignment="1">
      <alignment horizontal="right" vertical="center"/>
    </xf>
    <xf numFmtId="164" fontId="20" fillId="0" borderId="15" xfId="7" applyNumberFormat="1" applyFont="1" applyBorder="1" applyAlignment="1">
      <alignment horizontal="right" vertical="center"/>
    </xf>
    <xf numFmtId="165" fontId="48" fillId="0" borderId="0" xfId="7" applyNumberFormat="1" applyFont="1" applyBorder="1" applyAlignment="1">
      <alignment horizontal="left"/>
    </xf>
    <xf numFmtId="0" fontId="48" fillId="0" borderId="0" xfId="7" applyFont="1" applyBorder="1" applyAlignment="1">
      <alignment horizontal="left" indent="1"/>
    </xf>
    <xf numFmtId="165" fontId="4" fillId="0" borderId="8" xfId="7" applyNumberFormat="1" applyFont="1" applyBorder="1" applyAlignment="1">
      <alignment horizontal="left" wrapText="1" indent="2"/>
    </xf>
    <xf numFmtId="165" fontId="4" fillId="0" borderId="0" xfId="7" applyNumberFormat="1" applyFont="1" applyBorder="1" applyAlignment="1">
      <alignment horizontal="left" wrapText="1" indent="2"/>
    </xf>
    <xf numFmtId="165" fontId="48" fillId="0" borderId="0" xfId="7" applyNumberFormat="1" applyFont="1" applyBorder="1" applyAlignment="1"/>
    <xf numFmtId="0" fontId="16" fillId="0" borderId="0" xfId="7" applyFont="1" applyAlignment="1"/>
    <xf numFmtId="0" fontId="92" fillId="0" borderId="0" xfId="7" applyFont="1"/>
    <xf numFmtId="0" fontId="17" fillId="0" borderId="0" xfId="7" applyFont="1" applyAlignment="1"/>
    <xf numFmtId="0" fontId="66" fillId="0" borderId="27" xfId="7" applyBorder="1" applyAlignment="1"/>
    <xf numFmtId="0" fontId="66" fillId="0" borderId="28" xfId="7" applyBorder="1" applyAlignment="1"/>
    <xf numFmtId="0" fontId="18" fillId="0" borderId="27" xfId="7" applyFont="1" applyBorder="1" applyAlignment="1">
      <alignment vertical="center" wrapText="1"/>
    </xf>
    <xf numFmtId="0" fontId="18" fillId="0" borderId="40" xfId="7" applyFont="1" applyBorder="1" applyAlignment="1">
      <alignment vertical="center"/>
    </xf>
    <xf numFmtId="0" fontId="9" fillId="0" borderId="6" xfId="7" applyFont="1" applyBorder="1" applyAlignment="1">
      <alignment wrapText="1"/>
    </xf>
    <xf numFmtId="0" fontId="18" fillId="0" borderId="39" xfId="7" applyFont="1" applyBorder="1" applyAlignment="1">
      <alignment vertical="center"/>
    </xf>
    <xf numFmtId="0" fontId="36" fillId="0" borderId="12" xfId="7" applyFont="1" applyBorder="1" applyAlignment="1">
      <alignment horizontal="center" vertical="center" wrapText="1"/>
    </xf>
    <xf numFmtId="0" fontId="36" fillId="0" borderId="15" xfId="7" applyFont="1" applyBorder="1" applyAlignment="1">
      <alignment horizontal="center" vertical="center" wrapText="1"/>
    </xf>
    <xf numFmtId="0" fontId="89" fillId="0" borderId="8" xfId="7" applyFont="1" applyBorder="1" applyAlignment="1">
      <alignment horizontal="left" vertical="center"/>
    </xf>
    <xf numFmtId="0" fontId="12" fillId="0" borderId="0" xfId="7" applyFont="1" applyAlignment="1">
      <alignment horizontal="center"/>
    </xf>
    <xf numFmtId="0" fontId="36" fillId="0" borderId="1" xfId="7" applyFont="1" applyBorder="1" applyAlignment="1">
      <alignment horizontal="left" vertical="center" wrapText="1"/>
    </xf>
    <xf numFmtId="0" fontId="37" fillId="0" borderId="0" xfId="7" applyFont="1"/>
    <xf numFmtId="0" fontId="9" fillId="0" borderId="8" xfId="7" applyFont="1" applyBorder="1" applyAlignment="1">
      <alignment horizontal="left"/>
    </xf>
    <xf numFmtId="0" fontId="48" fillId="2" borderId="0" xfId="7" applyFont="1" applyFill="1" applyBorder="1" applyAlignment="1"/>
    <xf numFmtId="0" fontId="33" fillId="2" borderId="0" xfId="7" applyFont="1" applyFill="1" applyBorder="1" applyAlignment="1"/>
    <xf numFmtId="0" fontId="90" fillId="2" borderId="0" xfId="7" applyFont="1" applyFill="1" applyBorder="1" applyAlignment="1">
      <alignment horizontal="left"/>
    </xf>
    <xf numFmtId="0" fontId="33" fillId="2" borderId="0" xfId="7" applyFont="1" applyFill="1" applyBorder="1" applyAlignment="1">
      <alignment horizontal="left"/>
    </xf>
    <xf numFmtId="0" fontId="4" fillId="2" borderId="0" xfId="7" applyFont="1" applyFill="1" applyBorder="1" applyAlignment="1">
      <alignment horizontal="left"/>
    </xf>
    <xf numFmtId="0" fontId="48" fillId="2" borderId="23" xfId="7" applyFont="1" applyFill="1" applyBorder="1" applyAlignment="1"/>
    <xf numFmtId="0" fontId="4" fillId="2" borderId="0" xfId="7" applyFont="1" applyFill="1" applyBorder="1" applyAlignment="1"/>
    <xf numFmtId="0" fontId="4" fillId="2" borderId="23" xfId="7" applyFont="1" applyFill="1" applyBorder="1" applyAlignment="1"/>
    <xf numFmtId="0" fontId="33" fillId="2" borderId="23" xfId="7" applyFont="1" applyFill="1" applyBorder="1" applyAlignment="1"/>
    <xf numFmtId="0" fontId="90" fillId="2" borderId="23" xfId="7" applyFont="1" applyFill="1" applyBorder="1" applyAlignment="1">
      <alignment horizontal="left"/>
    </xf>
    <xf numFmtId="0" fontId="33" fillId="2" borderId="23" xfId="7" applyFont="1" applyFill="1" applyBorder="1" applyAlignment="1">
      <alignment horizontal="left"/>
    </xf>
    <xf numFmtId="0" fontId="18" fillId="0" borderId="15" xfId="7" applyNumberFormat="1" applyFont="1" applyBorder="1" applyAlignment="1">
      <alignment horizontal="left" vertical="center" wrapText="1"/>
    </xf>
    <xf numFmtId="0" fontId="9" fillId="0" borderId="15" xfId="7" applyNumberFormat="1" applyFont="1" applyBorder="1" applyAlignment="1">
      <alignment vertical="center" wrapText="1"/>
    </xf>
    <xf numFmtId="165" fontId="18" fillId="0" borderId="23" xfId="7" applyNumberFormat="1" applyFont="1" applyBorder="1" applyAlignment="1">
      <alignment horizontal="left" vertical="center"/>
    </xf>
    <xf numFmtId="165" fontId="20" fillId="0" borderId="23" xfId="7" applyNumberFormat="1" applyFont="1" applyBorder="1" applyAlignment="1">
      <alignment horizontal="left" vertical="center"/>
    </xf>
    <xf numFmtId="0" fontId="1" fillId="0" borderId="0" xfId="7" applyFont="1"/>
    <xf numFmtId="0" fontId="98" fillId="0" borderId="0" xfId="7" applyFont="1"/>
    <xf numFmtId="164" fontId="36" fillId="0" borderId="7" xfId="7" applyNumberFormat="1" applyFont="1" applyBorder="1"/>
    <xf numFmtId="2" fontId="9" fillId="0" borderId="6" xfId="7" applyNumberFormat="1" applyFont="1" applyBorder="1" applyAlignment="1">
      <alignment horizontal="right" vertical="center"/>
    </xf>
    <xf numFmtId="2" fontId="9" fillId="0" borderId="0" xfId="7" applyNumberFormat="1" applyFont="1" applyBorder="1" applyAlignment="1">
      <alignment horizontal="right" vertical="center"/>
    </xf>
    <xf numFmtId="0" fontId="99" fillId="0" borderId="0" xfId="7" applyFont="1"/>
    <xf numFmtId="165" fontId="9" fillId="0" borderId="0" xfId="7" applyNumberFormat="1" applyFont="1" applyBorder="1"/>
    <xf numFmtId="0" fontId="9" fillId="0" borderId="7" xfId="7" applyFont="1" applyBorder="1" applyAlignment="1">
      <alignment vertical="top" wrapText="1"/>
    </xf>
    <xf numFmtId="164" fontId="36" fillId="0" borderId="0" xfId="7" applyNumberFormat="1" applyFont="1" applyBorder="1"/>
    <xf numFmtId="165" fontId="20" fillId="0" borderId="8" xfId="7" applyNumberFormat="1" applyFont="1" applyBorder="1" applyAlignment="1">
      <alignment horizontal="left" vertical="center"/>
    </xf>
    <xf numFmtId="0" fontId="36" fillId="0" borderId="6" xfId="7" applyFont="1" applyBorder="1"/>
    <xf numFmtId="0" fontId="100" fillId="0" borderId="0" xfId="7" applyFont="1" applyAlignment="1">
      <alignment horizontal="left" vertical="center"/>
    </xf>
    <xf numFmtId="0" fontId="18" fillId="0" borderId="4" xfId="7" applyFont="1" applyBorder="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vertical="center"/>
    </xf>
    <xf numFmtId="0" fontId="4" fillId="0" borderId="0" xfId="3" applyFont="1" applyAlignment="1"/>
    <xf numFmtId="0" fontId="48" fillId="0" borderId="0" xfId="3" applyFont="1" applyBorder="1" applyAlignment="1">
      <alignment horizontal="right"/>
    </xf>
    <xf numFmtId="164" fontId="9" fillId="0" borderId="0" xfId="0" applyNumberFormat="1" applyFont="1"/>
    <xf numFmtId="0" fontId="20" fillId="0" borderId="30" xfId="0" applyFont="1" applyBorder="1" applyAlignment="1">
      <alignment horizontal="center" vertical="center"/>
    </xf>
    <xf numFmtId="0" fontId="18" fillId="0" borderId="22"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2" xfId="7" applyFont="1" applyBorder="1" applyAlignment="1">
      <alignment horizontal="center" vertical="center" wrapText="1"/>
    </xf>
    <xf numFmtId="0" fontId="9" fillId="0" borderId="13" xfId="7" applyFont="1" applyBorder="1" applyAlignment="1">
      <alignment horizontal="center" vertical="center" wrapText="1"/>
    </xf>
    <xf numFmtId="0" fontId="9" fillId="0" borderId="12" xfId="7" applyFont="1" applyBorder="1" applyAlignment="1">
      <alignment horizontal="center" vertical="center" wrapText="1"/>
    </xf>
    <xf numFmtId="164" fontId="18" fillId="0" borderId="0" xfId="7" applyNumberFormat="1" applyFont="1" applyBorder="1" applyAlignment="1">
      <alignment horizontal="right" vertical="center"/>
    </xf>
    <xf numFmtId="0" fontId="9" fillId="0" borderId="0" xfId="7" applyFont="1" applyBorder="1" applyAlignment="1">
      <alignment horizontal="center" vertical="center" wrapText="1"/>
    </xf>
    <xf numFmtId="164" fontId="36" fillId="0" borderId="0" xfId="7" applyNumberFormat="1" applyFont="1" applyBorder="1" applyAlignment="1">
      <alignment vertical="center"/>
    </xf>
    <xf numFmtId="0" fontId="36" fillId="0" borderId="7" xfId="7" applyFont="1" applyBorder="1" applyAlignment="1">
      <alignment vertical="center"/>
    </xf>
    <xf numFmtId="0" fontId="20" fillId="0" borderId="7" xfId="7" applyFont="1" applyBorder="1" applyAlignment="1">
      <alignment horizontal="right" vertical="center"/>
    </xf>
    <xf numFmtId="0" fontId="20" fillId="0" borderId="16" xfId="7" applyFont="1" applyBorder="1" applyAlignment="1">
      <alignment horizontal="right" vertical="center"/>
    </xf>
    <xf numFmtId="0" fontId="4" fillId="0" borderId="0" xfId="9" applyNumberFormat="1" applyFont="1" applyBorder="1" applyAlignment="1">
      <alignment wrapText="1"/>
    </xf>
    <xf numFmtId="0" fontId="33" fillId="0" borderId="0" xfId="9" applyFont="1" applyBorder="1" applyAlignment="1">
      <alignment wrapText="1"/>
    </xf>
    <xf numFmtId="165" fontId="48" fillId="0" borderId="8" xfId="7" applyNumberFormat="1" applyFont="1" applyBorder="1" applyAlignment="1">
      <alignment horizontal="left"/>
    </xf>
    <xf numFmtId="0" fontId="48" fillId="0" borderId="8" xfId="7" applyFont="1" applyBorder="1" applyAlignment="1">
      <alignment horizontal="left" indent="1"/>
    </xf>
    <xf numFmtId="165" fontId="4" fillId="0" borderId="8" xfId="7" applyNumberFormat="1" applyFont="1" applyBorder="1" applyAlignment="1">
      <alignment horizontal="left" indent="2"/>
    </xf>
    <xf numFmtId="165" fontId="48" fillId="0" borderId="8" xfId="7" applyNumberFormat="1" applyFont="1" applyBorder="1" applyAlignment="1"/>
    <xf numFmtId="0" fontId="4" fillId="0" borderId="8" xfId="7" applyFont="1" applyBorder="1" applyAlignment="1">
      <alignment horizontal="left" indent="1"/>
    </xf>
    <xf numFmtId="165" fontId="4" fillId="0" borderId="0" xfId="7" applyNumberFormat="1" applyFont="1" applyBorder="1" applyAlignment="1">
      <alignment horizontal="left" indent="2"/>
    </xf>
    <xf numFmtId="0" fontId="9" fillId="0" borderId="66" xfId="7" applyFont="1" applyBorder="1" applyAlignment="1">
      <alignment wrapText="1"/>
    </xf>
    <xf numFmtId="0" fontId="18" fillId="0" borderId="66" xfId="7" applyFont="1" applyBorder="1" applyAlignment="1">
      <alignment horizontal="right" wrapText="1"/>
    </xf>
    <xf numFmtId="0" fontId="36" fillId="0" borderId="69" xfId="7" applyFont="1" applyBorder="1" applyAlignment="1">
      <alignment horizontal="left" vertical="center" wrapText="1"/>
    </xf>
    <xf numFmtId="165" fontId="20" fillId="0" borderId="69" xfId="7" applyNumberFormat="1" applyFont="1" applyBorder="1" applyAlignment="1">
      <alignment horizontal="left" vertical="center"/>
    </xf>
    <xf numFmtId="0" fontId="20" fillId="0" borderId="70" xfId="7" applyFont="1" applyBorder="1" applyAlignment="1">
      <alignment horizontal="right" wrapText="1"/>
    </xf>
    <xf numFmtId="0" fontId="20" fillId="0" borderId="71" xfId="7" applyFont="1" applyBorder="1" applyAlignment="1">
      <alignment horizontal="right" wrapText="1"/>
    </xf>
    <xf numFmtId="0" fontId="18" fillId="0" borderId="72" xfId="7" applyFont="1" applyBorder="1" applyAlignment="1">
      <alignment horizontal="center" vertical="center" wrapText="1"/>
    </xf>
    <xf numFmtId="0" fontId="9" fillId="0" borderId="72" xfId="7" applyFont="1" applyBorder="1" applyAlignment="1">
      <alignment horizontal="center" vertical="center" wrapText="1"/>
    </xf>
    <xf numFmtId="164" fontId="36" fillId="0" borderId="15" xfId="0" applyNumberFormat="1" applyFont="1" applyBorder="1" applyAlignment="1">
      <alignment wrapText="1"/>
    </xf>
    <xf numFmtId="0" fontId="47" fillId="0" borderId="27" xfId="2" applyFont="1" applyBorder="1" applyAlignment="1">
      <alignment vertical="center"/>
    </xf>
    <xf numFmtId="0" fontId="36" fillId="0" borderId="12" xfId="7" applyFont="1" applyBorder="1" applyAlignment="1">
      <alignment horizontal="center" vertical="center"/>
    </xf>
    <xf numFmtId="0" fontId="36" fillId="0" borderId="15" xfId="7" applyFont="1" applyBorder="1" applyAlignment="1">
      <alignment horizontal="center" vertical="center"/>
    </xf>
    <xf numFmtId="0" fontId="9" fillId="0" borderId="72" xfId="7" applyNumberFormat="1" applyFont="1" applyBorder="1" applyAlignment="1">
      <alignment vertical="center"/>
    </xf>
    <xf numFmtId="0" fontId="9" fillId="0" borderId="72" xfId="7" applyNumberFormat="1" applyFont="1" applyBorder="1" applyAlignment="1">
      <alignment wrapText="1"/>
    </xf>
    <xf numFmtId="0" fontId="9" fillId="0" borderId="0" xfId="7" applyNumberFormat="1" applyFont="1" applyBorder="1" applyAlignment="1">
      <alignment wrapText="1"/>
    </xf>
    <xf numFmtId="164" fontId="9" fillId="0" borderId="0" xfId="7" applyNumberFormat="1" applyFont="1" applyBorder="1" applyAlignment="1">
      <alignment horizontal="right" wrapText="1"/>
    </xf>
    <xf numFmtId="0" fontId="60" fillId="0" borderId="0" xfId="2" applyFont="1" applyAlignment="1">
      <alignment vertical="center"/>
    </xf>
    <xf numFmtId="0" fontId="44" fillId="0" borderId="0" xfId="2" applyFont="1" applyAlignment="1">
      <alignment vertical="center"/>
    </xf>
    <xf numFmtId="0" fontId="46" fillId="0" borderId="0" xfId="2" applyFont="1" applyAlignment="1"/>
    <xf numFmtId="164" fontId="44" fillId="0" borderId="0" xfId="2" applyNumberFormat="1" applyFont="1"/>
    <xf numFmtId="0" fontId="4" fillId="0" borderId="0" xfId="2" applyFont="1" applyFill="1" applyBorder="1" applyAlignment="1">
      <alignment horizontal="left"/>
    </xf>
    <xf numFmtId="0" fontId="38" fillId="0" borderId="0" xfId="7" applyFont="1" applyBorder="1"/>
    <xf numFmtId="0" fontId="81" fillId="0" borderId="0" xfId="7" applyFont="1" applyAlignment="1">
      <alignment horizontal="left" vertical="center" wrapText="1"/>
    </xf>
    <xf numFmtId="164" fontId="77" fillId="0" borderId="6" xfId="2" applyNumberFormat="1" applyFont="1" applyBorder="1" applyAlignment="1">
      <alignment horizontal="right"/>
    </xf>
    <xf numFmtId="0" fontId="9" fillId="0" borderId="23" xfId="0" applyFont="1" applyBorder="1" applyAlignment="1">
      <alignment horizontal="left" vertical="center" wrapText="1"/>
    </xf>
    <xf numFmtId="0" fontId="4" fillId="0" borderId="8" xfId="3" applyFont="1" applyBorder="1" applyAlignment="1">
      <alignment horizontal="left"/>
    </xf>
    <xf numFmtId="0" fontId="71" fillId="0" borderId="0" xfId="2" applyFont="1" applyFill="1" applyBorder="1" applyAlignment="1">
      <alignment horizontal="left"/>
    </xf>
    <xf numFmtId="0" fontId="39" fillId="0" borderId="0" xfId="7" applyFont="1" applyFill="1" applyAlignment="1">
      <alignment vertical="center"/>
    </xf>
    <xf numFmtId="0" fontId="9" fillId="0" borderId="6" xfId="7" applyFont="1" applyBorder="1" applyAlignment="1">
      <alignment vertical="center"/>
    </xf>
    <xf numFmtId="164" fontId="9" fillId="0" borderId="0" xfId="7" applyNumberFormat="1" applyFont="1" applyBorder="1" applyAlignment="1">
      <alignment vertical="center"/>
    </xf>
    <xf numFmtId="0" fontId="40" fillId="0" borderId="0" xfId="7" applyFont="1" applyFill="1" applyAlignment="1">
      <alignment vertical="center"/>
    </xf>
    <xf numFmtId="1" fontId="12" fillId="0" borderId="0" xfId="7" applyNumberFormat="1" applyFont="1"/>
    <xf numFmtId="0" fontId="17" fillId="0" borderId="10" xfId="7" applyFont="1" applyBorder="1" applyAlignment="1">
      <alignment horizontal="left" vertical="center"/>
    </xf>
    <xf numFmtId="1" fontId="17" fillId="0" borderId="10" xfId="7" applyNumberFormat="1" applyFont="1" applyBorder="1" applyAlignment="1">
      <alignment horizontal="left" vertical="center"/>
    </xf>
    <xf numFmtId="0" fontId="103" fillId="0" borderId="0" xfId="7" applyFont="1" applyBorder="1" applyAlignment="1">
      <alignment horizontal="left" wrapText="1"/>
    </xf>
    <xf numFmtId="0" fontId="104" fillId="0" borderId="0" xfId="7" applyFont="1" applyBorder="1" applyAlignment="1">
      <alignment horizontal="left" wrapText="1"/>
    </xf>
    <xf numFmtId="0" fontId="66" fillId="0" borderId="0" xfId="7" applyBorder="1" applyAlignment="1">
      <alignment vertical="top" wrapText="1"/>
    </xf>
    <xf numFmtId="165" fontId="48" fillId="0" borderId="8" xfId="7" applyNumberFormat="1" applyFont="1" applyBorder="1" applyAlignment="1">
      <alignment horizontal="left" vertical="center"/>
    </xf>
    <xf numFmtId="164" fontId="20" fillId="0" borderId="15" xfId="7" applyNumberFormat="1" applyFont="1" applyBorder="1" applyAlignment="1">
      <alignment horizontal="right" vertical="center" wrapText="1"/>
    </xf>
    <xf numFmtId="0" fontId="62" fillId="0" borderId="0" xfId="7" applyFont="1" applyBorder="1" applyAlignment="1">
      <alignment vertical="center"/>
    </xf>
    <xf numFmtId="0" fontId="62" fillId="0" borderId="0" xfId="7" applyFont="1" applyAlignment="1">
      <alignment vertical="center"/>
    </xf>
    <xf numFmtId="0" fontId="105" fillId="0" borderId="0" xfId="7" applyFont="1" applyBorder="1" applyAlignment="1">
      <alignment horizontal="left" wrapText="1"/>
    </xf>
    <xf numFmtId="0" fontId="62" fillId="0" borderId="0" xfId="7" applyFont="1" applyBorder="1"/>
    <xf numFmtId="164" fontId="48" fillId="0" borderId="6" xfId="2" applyNumberFormat="1" applyFont="1" applyFill="1" applyBorder="1"/>
    <xf numFmtId="164" fontId="45" fillId="0" borderId="0" xfId="9" applyNumberFormat="1" applyFont="1"/>
    <xf numFmtId="0" fontId="20" fillId="0" borderId="19" xfId="0" applyFont="1" applyBorder="1" applyAlignment="1">
      <alignment horizontal="center" vertical="center"/>
    </xf>
    <xf numFmtId="0" fontId="5" fillId="0" borderId="0" xfId="1" applyAlignment="1" applyProtection="1">
      <alignment horizontal="left" vertical="center"/>
    </xf>
    <xf numFmtId="0" fontId="28" fillId="0" borderId="0" xfId="0" applyFont="1" applyBorder="1"/>
    <xf numFmtId="0" fontId="26" fillId="0" borderId="0" xfId="0" applyFont="1" applyAlignment="1">
      <alignment horizontal="left" vertical="center" wrapText="1"/>
    </xf>
    <xf numFmtId="0" fontId="16" fillId="0" borderId="0" xfId="0" applyFont="1" applyAlignment="1">
      <alignment vertical="center"/>
    </xf>
    <xf numFmtId="0" fontId="28" fillId="0" borderId="0" xfId="0" applyFont="1"/>
    <xf numFmtId="0" fontId="25" fillId="0" borderId="0" xfId="0" applyFont="1" applyAlignment="1">
      <alignment horizontal="left" vertical="center" wrapText="1"/>
    </xf>
    <xf numFmtId="0" fontId="25" fillId="0" borderId="0" xfId="2" applyFont="1" applyBorder="1" applyAlignment="1">
      <alignment horizontal="left" vertical="center" wrapText="1"/>
    </xf>
    <xf numFmtId="0" fontId="26" fillId="0" borderId="0" xfId="2" applyFont="1" applyBorder="1" applyAlignment="1">
      <alignment horizontal="left" vertical="center" wrapText="1"/>
    </xf>
    <xf numFmtId="0" fontId="4" fillId="0" borderId="5" xfId="2" applyFont="1" applyFill="1" applyBorder="1" applyAlignment="1">
      <alignment horizontal="center" vertical="center" wrapText="1"/>
    </xf>
    <xf numFmtId="0" fontId="45" fillId="0" borderId="0" xfId="2" applyFont="1" applyAlignment="1">
      <alignment horizontal="left" indent="5"/>
    </xf>
    <xf numFmtId="0" fontId="45" fillId="0" borderId="0" xfId="2" applyFont="1"/>
    <xf numFmtId="0" fontId="4" fillId="0" borderId="7" xfId="2" applyFont="1" applyFill="1" applyBorder="1" applyAlignment="1">
      <alignment horizontal="center" vertical="center" wrapText="1"/>
    </xf>
    <xf numFmtId="0" fontId="46" fillId="0" borderId="0" xfId="2" applyFont="1"/>
    <xf numFmtId="0" fontId="45" fillId="0" borderId="0" xfId="2" applyFont="1" applyAlignment="1"/>
    <xf numFmtId="0" fontId="46" fillId="0" borderId="0" xfId="2" applyFont="1" applyAlignment="1">
      <alignment vertical="center"/>
    </xf>
    <xf numFmtId="0" fontId="8" fillId="0" borderId="0" xfId="1" applyFont="1" applyBorder="1" applyAlignment="1" applyProtection="1">
      <alignment horizontal="left" vertical="center"/>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xf>
    <xf numFmtId="0" fontId="33" fillId="0" borderId="0" xfId="0" applyFont="1" applyAlignment="1">
      <alignment horizontal="left" vertical="center" wrapText="1"/>
    </xf>
    <xf numFmtId="0" fontId="0" fillId="0" borderId="0" xfId="0" applyFont="1"/>
    <xf numFmtId="2" fontId="9" fillId="0" borderId="15" xfId="0" applyNumberFormat="1" applyFont="1" applyBorder="1" applyAlignment="1">
      <alignment horizontal="right" vertical="center" wrapText="1"/>
    </xf>
    <xf numFmtId="164" fontId="36" fillId="0" borderId="15" xfId="0" applyNumberFormat="1" applyFont="1" applyBorder="1" applyAlignment="1">
      <alignment horizontal="right" vertical="center" wrapText="1"/>
    </xf>
    <xf numFmtId="164" fontId="9" fillId="0" borderId="15" xfId="0" applyNumberFormat="1" applyFont="1" applyBorder="1" applyAlignment="1">
      <alignment horizontal="right" vertical="center" wrapText="1"/>
    </xf>
    <xf numFmtId="164" fontId="9" fillId="0" borderId="16" xfId="0" applyNumberFormat="1" applyFont="1" applyBorder="1" applyAlignment="1">
      <alignment horizontal="right" vertical="center" wrapText="1"/>
    </xf>
    <xf numFmtId="0" fontId="36" fillId="0" borderId="0" xfId="0" applyFont="1"/>
    <xf numFmtId="2" fontId="18" fillId="0" borderId="16" xfId="7" applyNumberFormat="1" applyFont="1" applyBorder="1" applyAlignment="1">
      <alignment horizontal="right" wrapText="1"/>
    </xf>
    <xf numFmtId="164" fontId="36" fillId="0" borderId="6" xfId="0" applyNumberFormat="1" applyFont="1" applyBorder="1"/>
    <xf numFmtId="164" fontId="36" fillId="0" borderId="0" xfId="0" applyNumberFormat="1" applyFont="1"/>
    <xf numFmtId="164" fontId="36" fillId="0" borderId="0" xfId="0" applyNumberFormat="1" applyFont="1" applyBorder="1"/>
    <xf numFmtId="0" fontId="4" fillId="0" borderId="72" xfId="3" applyNumberFormat="1" applyFont="1" applyBorder="1" applyAlignment="1"/>
    <xf numFmtId="164" fontId="4" fillId="0" borderId="72" xfId="3" applyNumberFormat="1" applyFont="1" applyBorder="1" applyAlignment="1">
      <alignment horizontal="right" wrapText="1"/>
    </xf>
    <xf numFmtId="0" fontId="9" fillId="0" borderId="72" xfId="3" applyNumberFormat="1" applyFont="1" applyFill="1" applyBorder="1" applyAlignment="1">
      <alignment horizontal="right" wrapText="1"/>
    </xf>
    <xf numFmtId="0" fontId="4" fillId="0" borderId="72" xfId="3" applyNumberFormat="1" applyFont="1" applyFill="1" applyBorder="1" applyAlignment="1">
      <alignment horizontal="right" wrapText="1"/>
    </xf>
    <xf numFmtId="0" fontId="4" fillId="0" borderId="72" xfId="3" applyNumberFormat="1" applyFont="1" applyBorder="1"/>
    <xf numFmtId="0" fontId="4" fillId="0" borderId="66" xfId="3" applyNumberFormat="1" applyFont="1" applyBorder="1"/>
    <xf numFmtId="0" fontId="48" fillId="0" borderId="72" xfId="3" applyNumberFormat="1" applyFont="1" applyBorder="1" applyAlignment="1">
      <alignment horizontal="right"/>
    </xf>
    <xf numFmtId="164" fontId="36" fillId="0" borderId="72" xfId="3" applyNumberFormat="1" applyFont="1" applyFill="1" applyBorder="1" applyAlignment="1">
      <alignment horizontal="right" wrapText="1"/>
    </xf>
    <xf numFmtId="0" fontId="9" fillId="0" borderId="0" xfId="0" applyFont="1" applyBorder="1" applyAlignment="1">
      <alignment horizontal="center" vertical="center" wrapText="1"/>
    </xf>
    <xf numFmtId="0" fontId="18" fillId="0" borderId="6" xfId="0" applyFont="1" applyBorder="1" applyAlignment="1">
      <alignment horizontal="right" vertical="center" wrapText="1"/>
    </xf>
    <xf numFmtId="0" fontId="18" fillId="0" borderId="6" xfId="0" applyFont="1" applyBorder="1" applyAlignment="1">
      <alignment horizontal="right" vertical="center"/>
    </xf>
    <xf numFmtId="0" fontId="18" fillId="0" borderId="7" xfId="0" applyFont="1" applyBorder="1" applyAlignment="1">
      <alignment horizontal="right" vertical="center" wrapText="1"/>
    </xf>
    <xf numFmtId="0" fontId="9" fillId="0" borderId="0" xfId="7" applyFont="1" applyBorder="1" applyAlignment="1">
      <alignment horizontal="left" wrapText="1"/>
    </xf>
    <xf numFmtId="0" fontId="0" fillId="0" borderId="0" xfId="0" applyFont="1" applyBorder="1" applyAlignment="1">
      <alignment horizontal="right" wrapText="1"/>
    </xf>
    <xf numFmtId="164" fontId="36" fillId="0" borderId="0" xfId="0" applyNumberFormat="1" applyFont="1" applyBorder="1" applyAlignment="1">
      <alignment horizontal="right" wrapText="1"/>
    </xf>
    <xf numFmtId="0" fontId="17" fillId="0" borderId="0" xfId="7" applyFont="1" applyAlignment="1">
      <alignment horizontal="left" vertical="center"/>
    </xf>
    <xf numFmtId="0" fontId="9" fillId="0" borderId="0" xfId="7" applyFont="1"/>
    <xf numFmtId="0" fontId="15" fillId="0" borderId="0" xfId="7" applyFont="1" applyAlignment="1">
      <alignment vertical="center"/>
    </xf>
    <xf numFmtId="0" fontId="9" fillId="0" borderId="0" xfId="7" applyFont="1" applyBorder="1" applyAlignment="1">
      <alignment vertical="center"/>
    </xf>
    <xf numFmtId="0" fontId="20" fillId="0" borderId="0" xfId="7" applyNumberFormat="1" applyFont="1" applyBorder="1" applyAlignment="1">
      <alignment horizontal="left" vertical="center"/>
    </xf>
    <xf numFmtId="0" fontId="98" fillId="0" borderId="0" xfId="7" applyFont="1" applyBorder="1" applyAlignment="1">
      <alignment vertical="center" wrapText="1"/>
    </xf>
    <xf numFmtId="0" fontId="99" fillId="0" borderId="0" xfId="7" applyFont="1" applyBorder="1" applyAlignment="1">
      <alignment vertical="top" wrapText="1"/>
    </xf>
    <xf numFmtId="0" fontId="36" fillId="0" borderId="0" xfId="7" applyFont="1" applyBorder="1" applyAlignment="1">
      <alignment horizontal="right" vertical="center"/>
    </xf>
    <xf numFmtId="2" fontId="36" fillId="0" borderId="0" xfId="7" applyNumberFormat="1" applyFont="1" applyBorder="1" applyAlignment="1">
      <alignment horizontal="right" vertical="center"/>
    </xf>
    <xf numFmtId="165" fontId="48" fillId="0" borderId="8" xfId="7" applyNumberFormat="1" applyFont="1" applyBorder="1" applyAlignment="1">
      <alignment horizontal="right"/>
    </xf>
    <xf numFmtId="0" fontId="4" fillId="0" borderId="8" xfId="7" applyFont="1" applyBorder="1" applyAlignment="1">
      <alignment horizontal="right"/>
    </xf>
    <xf numFmtId="165" fontId="4" fillId="0" borderId="8" xfId="7" applyNumberFormat="1" applyFont="1" applyBorder="1" applyAlignment="1">
      <alignment horizontal="right" wrapText="1"/>
    </xf>
    <xf numFmtId="165" fontId="4" fillId="0" borderId="8" xfId="7" applyNumberFormat="1" applyFont="1" applyBorder="1" applyAlignment="1">
      <alignment horizontal="right"/>
    </xf>
    <xf numFmtId="165" fontId="4" fillId="0" borderId="0" xfId="7" applyNumberFormat="1" applyFont="1" applyBorder="1" applyAlignment="1">
      <alignment horizontal="right" wrapText="1"/>
    </xf>
    <xf numFmtId="165" fontId="4" fillId="0" borderId="0" xfId="7" applyNumberFormat="1" applyFont="1" applyBorder="1" applyAlignment="1">
      <alignment horizontal="right"/>
    </xf>
    <xf numFmtId="0" fontId="18" fillId="0" borderId="76" xfId="7" applyFont="1" applyBorder="1" applyAlignment="1">
      <alignment vertical="center" wrapText="1"/>
    </xf>
    <xf numFmtId="0" fontId="18" fillId="0" borderId="82" xfId="7" applyFont="1" applyBorder="1" applyAlignment="1">
      <alignment vertical="center" wrapText="1"/>
    </xf>
    <xf numFmtId="0" fontId="9" fillId="0" borderId="0" xfId="7" applyFont="1" applyBorder="1" applyAlignment="1">
      <alignment vertical="center"/>
    </xf>
    <xf numFmtId="0" fontId="18" fillId="0" borderId="0" xfId="7" applyFont="1" applyBorder="1" applyAlignment="1">
      <alignment horizontal="center" vertical="center" wrapText="1"/>
    </xf>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alignment horizontal="center" vertical="center" wrapText="1"/>
    </xf>
    <xf numFmtId="0" fontId="40" fillId="0" borderId="0" xfId="7" applyFont="1" applyAlignment="1">
      <alignment horizontal="left" vertical="center"/>
    </xf>
    <xf numFmtId="0" fontId="39" fillId="0" borderId="0" xfId="7" applyFont="1" applyAlignment="1">
      <alignment horizontal="left" vertical="center"/>
    </xf>
    <xf numFmtId="0" fontId="9" fillId="0" borderId="72" xfId="7" applyNumberFormat="1" applyFont="1" applyBorder="1"/>
    <xf numFmtId="164" fontId="9" fillId="0" borderId="72" xfId="7" applyNumberFormat="1" applyFont="1" applyBorder="1" applyAlignment="1">
      <alignment horizontal="right" vertical="center"/>
    </xf>
    <xf numFmtId="2" fontId="9" fillId="0" borderId="72" xfId="7" applyNumberFormat="1" applyFont="1" applyBorder="1" applyAlignment="1">
      <alignment horizontal="right" vertical="center"/>
    </xf>
    <xf numFmtId="164" fontId="9" fillId="0" borderId="66" xfId="7" applyNumberFormat="1" applyFont="1" applyBorder="1" applyAlignment="1">
      <alignment horizontal="right" vertical="center"/>
    </xf>
    <xf numFmtId="0" fontId="9" fillId="0" borderId="72" xfId="7" applyNumberFormat="1" applyFont="1" applyFill="1" applyBorder="1"/>
    <xf numFmtId="0" fontId="18" fillId="0" borderId="77" xfId="7" applyFont="1" applyBorder="1" applyAlignment="1">
      <alignment vertical="center" wrapText="1"/>
    </xf>
    <xf numFmtId="164" fontId="18" fillId="0" borderId="16" xfId="7" applyNumberFormat="1" applyFont="1" applyBorder="1" applyAlignment="1">
      <alignment horizontal="right" vertical="center" wrapText="1"/>
    </xf>
    <xf numFmtId="164" fontId="18" fillId="0" borderId="0" xfId="7" applyNumberFormat="1" applyFont="1" applyBorder="1" applyAlignment="1">
      <alignment horizontal="right" vertical="center" wrapText="1"/>
    </xf>
    <xf numFmtId="0" fontId="20" fillId="0" borderId="100" xfId="7" applyFont="1" applyBorder="1" applyAlignment="1">
      <alignment horizontal="center" vertical="center"/>
    </xf>
    <xf numFmtId="0" fontId="20" fillId="0" borderId="101" xfId="7" applyFont="1" applyBorder="1" applyAlignment="1">
      <alignment horizontal="center" vertical="center"/>
    </xf>
    <xf numFmtId="0" fontId="9" fillId="0" borderId="0" xfId="7" applyFont="1" applyBorder="1" applyAlignment="1">
      <alignment horizontal="left" vertical="center"/>
    </xf>
    <xf numFmtId="0" fontId="18" fillId="0" borderId="72" xfId="7" applyNumberFormat="1" applyFont="1" applyBorder="1" applyAlignment="1">
      <alignment horizontal="left" vertical="center"/>
    </xf>
    <xf numFmtId="164" fontId="18" fillId="0" borderId="72" xfId="7" applyNumberFormat="1" applyFont="1" applyBorder="1" applyAlignment="1">
      <alignment horizontal="right" vertical="center"/>
    </xf>
    <xf numFmtId="2" fontId="18" fillId="0" borderId="72" xfId="7" applyNumberFormat="1" applyFont="1" applyBorder="1" applyAlignment="1">
      <alignment horizontal="right" vertical="center"/>
    </xf>
    <xf numFmtId="2" fontId="18" fillId="0" borderId="66" xfId="7" applyNumberFormat="1" applyFont="1" applyBorder="1" applyAlignment="1">
      <alignment horizontal="right" vertical="center"/>
    </xf>
    <xf numFmtId="164" fontId="9" fillId="0" borderId="72" xfId="7" applyNumberFormat="1" applyFont="1" applyBorder="1" applyAlignment="1">
      <alignment vertical="center"/>
    </xf>
    <xf numFmtId="2" fontId="9" fillId="0" borderId="72" xfId="7" applyNumberFormat="1" applyFont="1" applyBorder="1" applyAlignment="1">
      <alignment vertical="center"/>
    </xf>
    <xf numFmtId="2" fontId="9" fillId="0" borderId="66" xfId="7" applyNumberFormat="1" applyFont="1" applyBorder="1" applyAlignment="1">
      <alignment vertical="center"/>
    </xf>
    <xf numFmtId="0" fontId="18" fillId="0" borderId="16" xfId="7" applyFont="1" applyBorder="1" applyAlignment="1">
      <alignment horizontal="center" vertical="center" wrapText="1"/>
    </xf>
    <xf numFmtId="0" fontId="18" fillId="0" borderId="76" xfId="7" applyFont="1" applyBorder="1" applyAlignment="1">
      <alignment horizontal="center" vertical="center" wrapText="1"/>
    </xf>
    <xf numFmtId="0" fontId="18" fillId="0" borderId="0" xfId="7" applyFont="1" applyBorder="1" applyAlignment="1">
      <alignment horizontal="center" vertical="center" wrapText="1"/>
    </xf>
    <xf numFmtId="0" fontId="18" fillId="0" borderId="23" xfId="7" applyFont="1" applyBorder="1" applyAlignment="1">
      <alignment horizontal="center" vertical="center" wrapText="1"/>
    </xf>
    <xf numFmtId="0" fontId="4" fillId="0" borderId="0"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74"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18" fillId="0" borderId="81" xfId="7" applyFont="1" applyBorder="1" applyAlignment="1">
      <alignment horizontal="center" vertical="center" wrapText="1"/>
    </xf>
    <xf numFmtId="0" fontId="18" fillId="0" borderId="82" xfId="7" applyFont="1" applyBorder="1" applyAlignment="1">
      <alignment horizontal="center" vertical="center" wrapText="1"/>
    </xf>
    <xf numFmtId="0" fontId="18" fillId="0" borderId="16" xfId="7" applyNumberFormat="1" applyFont="1" applyBorder="1" applyAlignment="1">
      <alignment horizontal="right" vertical="center" wrapText="1"/>
    </xf>
    <xf numFmtId="0" fontId="18" fillId="0" borderId="15" xfId="7" applyNumberFormat="1" applyFont="1" applyFill="1" applyBorder="1" applyAlignment="1">
      <alignment horizontal="left" vertical="center" wrapText="1"/>
    </xf>
    <xf numFmtId="165" fontId="20" fillId="0" borderId="0" xfId="7" applyNumberFormat="1" applyFont="1" applyBorder="1" applyAlignment="1">
      <alignment horizontal="left" vertical="center"/>
    </xf>
    <xf numFmtId="166" fontId="4" fillId="0" borderId="6" xfId="0" applyNumberFormat="1" applyFont="1" applyBorder="1" applyAlignment="1">
      <alignment horizontal="right" vertical="center"/>
    </xf>
    <xf numFmtId="165" fontId="18" fillId="0" borderId="0" xfId="7" applyNumberFormat="1" applyFont="1" applyBorder="1" applyAlignment="1">
      <alignment horizontal="left" vertical="center"/>
    </xf>
    <xf numFmtId="0" fontId="20" fillId="0" borderId="7" xfId="7" applyFont="1" applyBorder="1" applyAlignment="1">
      <alignment horizontal="right" vertical="top" wrapText="1"/>
    </xf>
    <xf numFmtId="0" fontId="4" fillId="0" borderId="106" xfId="2" applyFont="1" applyFill="1" applyBorder="1" applyAlignment="1">
      <alignment horizontal="center" vertical="center" wrapText="1"/>
    </xf>
    <xf numFmtId="0" fontId="4" fillId="0" borderId="98" xfId="2" applyFont="1" applyFill="1" applyBorder="1" applyAlignment="1">
      <alignment horizontal="center" vertical="center" wrapText="1"/>
    </xf>
    <xf numFmtId="0" fontId="44" fillId="0" borderId="89" xfId="2" applyFont="1" applyFill="1" applyBorder="1"/>
    <xf numFmtId="0" fontId="4" fillId="0" borderId="73" xfId="2" applyFont="1" applyFill="1" applyBorder="1" applyAlignment="1">
      <alignment horizontal="center" vertical="center" wrapText="1"/>
    </xf>
    <xf numFmtId="0" fontId="9" fillId="0" borderId="92" xfId="9" applyFont="1" applyBorder="1" applyAlignment="1">
      <alignment horizontal="center" vertical="center" wrapText="1"/>
    </xf>
    <xf numFmtId="0" fontId="20" fillId="0" borderId="8" xfId="7" applyNumberFormat="1" applyFont="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wrapText="1"/>
    </xf>
    <xf numFmtId="0" fontId="18" fillId="0" borderId="72" xfId="0" applyNumberFormat="1" applyFont="1" applyBorder="1" applyAlignment="1">
      <alignment horizontal="left" wrapText="1"/>
    </xf>
    <xf numFmtId="164" fontId="20" fillId="0" borderId="72" xfId="0" applyNumberFormat="1" applyFont="1" applyBorder="1" applyAlignment="1">
      <alignment horizontal="right" wrapText="1"/>
    </xf>
    <xf numFmtId="164" fontId="20" fillId="0" borderId="66" xfId="0" applyNumberFormat="1" applyFont="1" applyBorder="1" applyAlignment="1">
      <alignment horizontal="right" wrapText="1"/>
    </xf>
    <xf numFmtId="164" fontId="20" fillId="0" borderId="66" xfId="0" applyNumberFormat="1" applyFont="1" applyBorder="1" applyAlignment="1">
      <alignment horizontal="right" vertical="center" wrapText="1"/>
    </xf>
    <xf numFmtId="0" fontId="46" fillId="2" borderId="0" xfId="3" applyFont="1" applyFill="1" applyAlignment="1">
      <alignment horizontal="left"/>
    </xf>
    <xf numFmtId="0" fontId="45" fillId="2" borderId="0" xfId="3" applyFont="1" applyFill="1" applyAlignment="1">
      <alignment horizontal="left"/>
    </xf>
    <xf numFmtId="0" fontId="47" fillId="2" borderId="0" xfId="3" applyFont="1" applyFill="1" applyBorder="1" applyAlignment="1">
      <alignment horizontal="left"/>
    </xf>
    <xf numFmtId="0" fontId="45" fillId="0" borderId="0" xfId="3" applyAlignment="1">
      <alignment horizontal="left"/>
    </xf>
    <xf numFmtId="0" fontId="18" fillId="0" borderId="0" xfId="0" applyFont="1" applyBorder="1" applyAlignment="1">
      <alignment horizontal="left" vertical="center" wrapText="1"/>
    </xf>
    <xf numFmtId="164" fontId="9" fillId="0" borderId="23" xfId="0" applyNumberFormat="1" applyFont="1" applyBorder="1" applyAlignment="1">
      <alignment horizontal="left" wrapText="1"/>
    </xf>
    <xf numFmtId="0" fontId="0" fillId="0" borderId="0" xfId="0" applyAlignment="1">
      <alignment horizontal="left"/>
    </xf>
    <xf numFmtId="0" fontId="4" fillId="0" borderId="109" xfId="2" applyFont="1" applyFill="1" applyBorder="1" applyAlignment="1">
      <alignment horizontal="left"/>
    </xf>
    <xf numFmtId="166" fontId="4" fillId="0" borderId="66" xfId="2" applyNumberFormat="1" applyFont="1" applyFill="1" applyBorder="1" applyAlignment="1">
      <alignment horizontal="right"/>
    </xf>
    <xf numFmtId="0" fontId="4" fillId="0" borderId="109" xfId="2" applyNumberFormat="1" applyFont="1" applyFill="1" applyBorder="1" applyAlignment="1">
      <alignment horizontal="left"/>
    </xf>
    <xf numFmtId="0" fontId="71" fillId="0" borderId="109" xfId="2" applyFont="1" applyFill="1" applyBorder="1" applyAlignment="1">
      <alignment horizontal="left"/>
    </xf>
    <xf numFmtId="164" fontId="9" fillId="0" borderId="66" xfId="7" applyNumberFormat="1" applyFont="1" applyBorder="1" applyAlignment="1">
      <alignment horizontal="right" wrapText="1"/>
    </xf>
    <xf numFmtId="0" fontId="12" fillId="0" borderId="0" xfId="7" applyFont="1" applyAlignment="1">
      <alignment horizontal="left"/>
    </xf>
    <xf numFmtId="0" fontId="9" fillId="0" borderId="109" xfId="7" applyFont="1" applyBorder="1" applyAlignment="1">
      <alignment horizontal="left" vertical="center" wrapText="1"/>
    </xf>
    <xf numFmtId="0" fontId="4" fillId="0" borderId="72" xfId="2" applyNumberFormat="1" applyFont="1" applyFill="1" applyBorder="1" applyAlignment="1">
      <alignment horizontal="right"/>
    </xf>
    <xf numFmtId="164" fontId="4" fillId="0" borderId="66" xfId="2" applyNumberFormat="1" applyFont="1" applyFill="1" applyBorder="1" applyAlignment="1">
      <alignment horizontal="right" vertical="center"/>
    </xf>
    <xf numFmtId="164" fontId="78" fillId="0" borderId="6" xfId="2" applyNumberFormat="1" applyFont="1" applyFill="1" applyBorder="1" applyAlignment="1">
      <alignment horizontal="right"/>
    </xf>
    <xf numFmtId="164" fontId="78" fillId="0" borderId="7" xfId="2" applyNumberFormat="1" applyFont="1" applyFill="1" applyBorder="1" applyAlignment="1">
      <alignment horizontal="right"/>
    </xf>
    <xf numFmtId="0" fontId="66" fillId="0" borderId="0" xfId="7" applyFill="1"/>
    <xf numFmtId="0" fontId="15" fillId="0" borderId="0" xfId="7" applyFont="1" applyFill="1" applyAlignment="1">
      <alignment vertical="center"/>
    </xf>
    <xf numFmtId="0" fontId="9" fillId="0" borderId="109" xfId="7" applyFont="1" applyBorder="1" applyAlignment="1">
      <alignment horizontal="left"/>
    </xf>
    <xf numFmtId="0" fontId="9" fillId="0" borderId="109" xfId="7" applyFont="1" applyBorder="1" applyAlignment="1">
      <alignment vertical="center"/>
    </xf>
    <xf numFmtId="0" fontId="18" fillId="0" borderId="0" xfId="7" applyFont="1" applyBorder="1" applyAlignment="1">
      <alignment horizontal="center" vertical="center" wrapText="1"/>
    </xf>
    <xf numFmtId="0" fontId="24" fillId="0" borderId="0" xfId="7" applyFont="1" applyFill="1"/>
    <xf numFmtId="164" fontId="18" fillId="0" borderId="66" xfId="0" applyNumberFormat="1" applyFont="1" applyFill="1" applyBorder="1" applyAlignment="1">
      <alignment horizontal="right" vertical="center" wrapText="1"/>
    </xf>
    <xf numFmtId="0" fontId="18" fillId="0" borderId="17" xfId="0" applyFont="1" applyBorder="1" applyAlignment="1">
      <alignment horizontal="center" vertical="center" wrapText="1"/>
    </xf>
    <xf numFmtId="164" fontId="9" fillId="0" borderId="0" xfId="7" applyNumberFormat="1" applyFont="1" applyBorder="1" applyAlignment="1"/>
    <xf numFmtId="2" fontId="18" fillId="0" borderId="66" xfId="7" applyNumberFormat="1" applyFont="1" applyFill="1" applyBorder="1" applyAlignment="1">
      <alignment horizontal="right" vertical="center"/>
    </xf>
    <xf numFmtId="164" fontId="20" fillId="0" borderId="66" xfId="0" applyNumberFormat="1" applyFont="1" applyFill="1" applyBorder="1" applyAlignment="1">
      <alignment horizontal="right" wrapText="1"/>
    </xf>
    <xf numFmtId="0" fontId="9" fillId="0" borderId="109" xfId="0" applyFont="1" applyBorder="1" applyAlignment="1">
      <alignment horizontal="left" wrapText="1"/>
    </xf>
    <xf numFmtId="0" fontId="4" fillId="2" borderId="66" xfId="3" applyFont="1" applyFill="1" applyBorder="1" applyAlignment="1">
      <alignment horizontal="center" vertical="center" wrapText="1"/>
    </xf>
    <xf numFmtId="0" fontId="9" fillId="0" borderId="109" xfId="0" applyNumberFormat="1" applyFont="1" applyBorder="1" applyAlignment="1">
      <alignment horizontal="left" wrapText="1"/>
    </xf>
    <xf numFmtId="0" fontId="4" fillId="2" borderId="109" xfId="3" applyFont="1" applyFill="1" applyBorder="1" applyAlignment="1">
      <alignment horizontal="center" vertical="center"/>
    </xf>
    <xf numFmtId="0" fontId="4" fillId="2" borderId="72" xfId="3" applyFont="1" applyFill="1" applyBorder="1" applyAlignment="1">
      <alignment horizontal="center" vertical="center" wrapText="1"/>
    </xf>
    <xf numFmtId="0" fontId="4" fillId="0" borderId="109" xfId="3" applyFont="1" applyBorder="1" applyAlignment="1">
      <alignment horizontal="center"/>
    </xf>
    <xf numFmtId="0" fontId="4" fillId="0" borderId="109" xfId="3" applyFont="1" applyBorder="1" applyAlignment="1">
      <alignment horizontal="left"/>
    </xf>
    <xf numFmtId="0" fontId="4" fillId="0" borderId="109" xfId="2" applyNumberFormat="1" applyFont="1" applyBorder="1" applyAlignment="1">
      <alignment horizontal="left"/>
    </xf>
    <xf numFmtId="0" fontId="4" fillId="0" borderId="72" xfId="2" applyFont="1" applyFill="1" applyBorder="1"/>
    <xf numFmtId="0" fontId="9" fillId="0" borderId="109" xfId="0" applyNumberFormat="1" applyFont="1" applyBorder="1" applyAlignment="1">
      <alignment wrapText="1"/>
    </xf>
    <xf numFmtId="0" fontId="18" fillId="0" borderId="109" xfId="0" applyFont="1" applyBorder="1" applyAlignment="1">
      <alignment horizontal="left" wrapText="1"/>
    </xf>
    <xf numFmtId="164" fontId="18" fillId="0" borderId="66" xfId="0" applyNumberFormat="1" applyFont="1" applyBorder="1" applyAlignment="1">
      <alignment wrapText="1"/>
    </xf>
    <xf numFmtId="164" fontId="48" fillId="0" borderId="72" xfId="2" applyNumberFormat="1" applyFont="1" applyFill="1" applyBorder="1" applyAlignment="1">
      <alignment horizontal="right"/>
    </xf>
    <xf numFmtId="164" fontId="48" fillId="0" borderId="66" xfId="2" applyNumberFormat="1" applyFont="1" applyFill="1" applyBorder="1" applyAlignment="1">
      <alignment horizontal="right"/>
    </xf>
    <xf numFmtId="0" fontId="4" fillId="0" borderId="66" xfId="2" applyNumberFormat="1" applyFont="1" applyFill="1" applyBorder="1" applyAlignment="1">
      <alignment horizontal="right"/>
    </xf>
    <xf numFmtId="164" fontId="48" fillId="0" borderId="109" xfId="2" applyNumberFormat="1" applyFont="1" applyFill="1" applyBorder="1" applyAlignment="1">
      <alignment horizontal="left"/>
    </xf>
    <xf numFmtId="0" fontId="48" fillId="0" borderId="109" xfId="2" applyFont="1" applyFill="1" applyBorder="1" applyAlignment="1">
      <alignment horizontal="left"/>
    </xf>
    <xf numFmtId="166" fontId="48" fillId="0" borderId="66" xfId="2" applyNumberFormat="1" applyFont="1" applyFill="1" applyBorder="1" applyAlignment="1">
      <alignment horizontal="right"/>
    </xf>
    <xf numFmtId="164" fontId="20" fillId="0" borderId="72" xfId="7" applyNumberFormat="1" applyFont="1" applyBorder="1" applyAlignment="1">
      <alignment horizontal="right" wrapText="1"/>
    </xf>
    <xf numFmtId="1" fontId="4" fillId="0" borderId="66" xfId="2" applyNumberFormat="1" applyFont="1" applyFill="1" applyBorder="1" applyAlignment="1">
      <alignment horizontal="right"/>
    </xf>
    <xf numFmtId="164" fontId="9" fillId="0" borderId="66" xfId="7" applyNumberFormat="1" applyFont="1" applyBorder="1"/>
    <xf numFmtId="0" fontId="9" fillId="0" borderId="109" xfId="7" applyFont="1" applyBorder="1" applyAlignment="1">
      <alignment horizontal="left" wrapText="1"/>
    </xf>
    <xf numFmtId="0" fontId="45" fillId="0" borderId="0" xfId="4"/>
    <xf numFmtId="0" fontId="33" fillId="0" borderId="0" xfId="9" applyFont="1"/>
    <xf numFmtId="0" fontId="4" fillId="0" borderId="0" xfId="9" applyFont="1" applyAlignment="1">
      <alignment vertical="center" wrapText="1"/>
    </xf>
    <xf numFmtId="165" fontId="4" fillId="0" borderId="0" xfId="9" applyNumberFormat="1" applyFont="1" applyBorder="1" applyAlignment="1">
      <alignment wrapText="1"/>
    </xf>
    <xf numFmtId="0" fontId="33" fillId="0" borderId="0" xfId="9" applyFont="1" applyBorder="1" applyAlignment="1">
      <alignment horizontal="left" wrapText="1"/>
    </xf>
    <xf numFmtId="165" fontId="4" fillId="0" borderId="0" xfId="9" applyNumberFormat="1" applyFont="1" applyBorder="1" applyAlignment="1">
      <alignment horizontal="left" vertical="center" wrapText="1"/>
    </xf>
    <xf numFmtId="165" fontId="4" fillId="0" borderId="0" xfId="9" applyNumberFormat="1" applyFont="1" applyBorder="1" applyAlignment="1">
      <alignment horizontal="left" wrapText="1"/>
    </xf>
    <xf numFmtId="165" fontId="4" fillId="0" borderId="0" xfId="9" applyNumberFormat="1" applyFont="1"/>
    <xf numFmtId="165" fontId="4" fillId="0" borderId="0" xfId="9" applyNumberFormat="1" applyFont="1" applyAlignment="1">
      <alignment vertical="center" wrapText="1"/>
    </xf>
    <xf numFmtId="0" fontId="34" fillId="0" borderId="4" xfId="9" applyFont="1" applyBorder="1" applyAlignment="1">
      <alignment vertical="center"/>
    </xf>
    <xf numFmtId="2" fontId="1" fillId="0" borderId="72" xfId="0" applyNumberFormat="1" applyFont="1" applyBorder="1" applyAlignment="1">
      <alignment horizontal="right" wrapText="1"/>
    </xf>
    <xf numFmtId="0" fontId="9" fillId="0" borderId="0" xfId="7" applyFont="1" applyBorder="1" applyAlignment="1">
      <alignment horizontal="center" vertical="center" wrapText="1"/>
    </xf>
    <xf numFmtId="0" fontId="9" fillId="0" borderId="0" xfId="9" applyFont="1" applyBorder="1" applyAlignment="1">
      <alignment horizontal="center" vertical="center" wrapText="1"/>
    </xf>
    <xf numFmtId="2" fontId="9" fillId="0" borderId="0" xfId="7" applyNumberFormat="1" applyFont="1"/>
    <xf numFmtId="0" fontId="4" fillId="0" borderId="0" xfId="2" applyNumberFormat="1" applyFont="1" applyFill="1" applyAlignment="1">
      <alignment horizontal="right"/>
    </xf>
    <xf numFmtId="0" fontId="39" fillId="0" borderId="0" xfId="7" applyFont="1" applyFill="1" applyAlignment="1">
      <alignment vertical="center"/>
    </xf>
    <xf numFmtId="0" fontId="46" fillId="0" borderId="0" xfId="2" applyFont="1" applyAlignment="1"/>
    <xf numFmtId="0" fontId="45" fillId="0" borderId="0" xfId="2" applyFont="1" applyAlignment="1"/>
    <xf numFmtId="0" fontId="46" fillId="0" borderId="0" xfId="2" applyFont="1" applyAlignment="1">
      <alignment vertical="center"/>
    </xf>
    <xf numFmtId="164" fontId="109" fillId="0" borderId="0" xfId="0" applyNumberFormat="1" applyFont="1" applyFill="1" applyBorder="1"/>
    <xf numFmtId="164" fontId="110" fillId="0" borderId="0" xfId="0" applyNumberFormat="1" applyFont="1" applyFill="1" applyBorder="1"/>
    <xf numFmtId="0" fontId="24" fillId="0" borderId="0" xfId="7" applyFont="1" applyBorder="1"/>
    <xf numFmtId="0" fontId="4" fillId="0" borderId="72" xfId="2" applyNumberFormat="1" applyFont="1" applyFill="1" applyBorder="1" applyAlignment="1">
      <alignment horizontal="left"/>
    </xf>
    <xf numFmtId="0" fontId="4" fillId="0" borderId="72" xfId="2" applyFont="1" applyFill="1" applyBorder="1" applyAlignment="1">
      <alignment horizontal="left"/>
    </xf>
    <xf numFmtId="0" fontId="18" fillId="0" borderId="23" xfId="7" applyFont="1" applyBorder="1" applyAlignment="1">
      <alignment horizontal="left" vertical="center" wrapText="1"/>
    </xf>
    <xf numFmtId="166" fontId="71" fillId="0" borderId="72" xfId="2" applyNumberFormat="1" applyFont="1" applyFill="1" applyBorder="1" applyAlignment="1">
      <alignment horizontal="right"/>
    </xf>
    <xf numFmtId="166" fontId="71" fillId="0" borderId="66" xfId="2" applyNumberFormat="1" applyFont="1" applyFill="1" applyBorder="1" applyAlignment="1">
      <alignment horizontal="right"/>
    </xf>
    <xf numFmtId="164" fontId="71" fillId="0" borderId="66" xfId="2" applyNumberFormat="1" applyFont="1" applyFill="1" applyBorder="1" applyAlignment="1">
      <alignment horizontal="right"/>
    </xf>
    <xf numFmtId="164" fontId="18" fillId="0" borderId="66" xfId="7" applyNumberFormat="1" applyFont="1" applyBorder="1" applyAlignment="1">
      <alignment horizontal="right" vertical="center" wrapText="1"/>
    </xf>
    <xf numFmtId="0" fontId="9" fillId="0" borderId="109" xfId="7" applyFont="1" applyBorder="1" applyAlignment="1">
      <alignment horizontal="left" vertical="center"/>
    </xf>
    <xf numFmtId="0" fontId="9" fillId="0" borderId="0" xfId="0" applyFont="1" applyBorder="1" applyAlignment="1">
      <alignment horizontal="left" wrapText="1"/>
    </xf>
    <xf numFmtId="0" fontId="4" fillId="0" borderId="109" xfId="2" applyFont="1" applyBorder="1"/>
    <xf numFmtId="0" fontId="4" fillId="0" borderId="109" xfId="2" applyFont="1" applyFill="1" applyBorder="1"/>
    <xf numFmtId="0" fontId="4" fillId="0" borderId="66" xfId="2" applyFont="1" applyBorder="1"/>
    <xf numFmtId="0" fontId="48" fillId="0" borderId="109" xfId="2" applyNumberFormat="1" applyFont="1" applyBorder="1" applyAlignment="1">
      <alignment horizontal="left"/>
    </xf>
    <xf numFmtId="0" fontId="66" fillId="0" borderId="0" xfId="7" applyAlignment="1">
      <alignment horizontal="left"/>
    </xf>
    <xf numFmtId="0" fontId="12" fillId="0" borderId="0" xfId="7" applyFont="1" applyAlignment="1"/>
    <xf numFmtId="0" fontId="12" fillId="0" borderId="0" xfId="7" applyFont="1" applyAlignment="1">
      <alignment vertical="top"/>
    </xf>
    <xf numFmtId="0" fontId="9" fillId="0" borderId="0" xfId="0" applyFont="1" applyAlignment="1">
      <alignment vertical="center"/>
    </xf>
    <xf numFmtId="0" fontId="46" fillId="0" borderId="0" xfId="2" applyFont="1" applyAlignment="1"/>
    <xf numFmtId="0" fontId="4" fillId="0" borderId="98" xfId="2" applyFont="1" applyFill="1" applyBorder="1" applyAlignment="1">
      <alignment horizontal="center" vertical="center" wrapText="1"/>
    </xf>
    <xf numFmtId="2" fontId="18" fillId="0" borderId="66" xfId="0" applyNumberFormat="1" applyFont="1" applyBorder="1" applyAlignment="1">
      <alignment horizontal="right" wrapText="1"/>
    </xf>
    <xf numFmtId="165" fontId="4" fillId="0" borderId="0" xfId="9" applyNumberFormat="1" applyFont="1" applyFill="1" applyBorder="1" applyAlignment="1">
      <alignment wrapText="1"/>
    </xf>
    <xf numFmtId="0" fontId="18" fillId="0" borderId="72" xfId="7" applyFont="1" applyBorder="1" applyAlignment="1">
      <alignment horizontal="right" vertical="center"/>
    </xf>
    <xf numFmtId="164" fontId="20" fillId="0" borderId="72" xfId="7" applyNumberFormat="1" applyFont="1" applyBorder="1" applyAlignment="1">
      <alignment horizontal="right" vertical="center"/>
    </xf>
    <xf numFmtId="0" fontId="18" fillId="0" borderId="72" xfId="7" applyFont="1" applyBorder="1" applyAlignment="1">
      <alignment horizontal="right" wrapText="1"/>
    </xf>
    <xf numFmtId="0" fontId="9" fillId="0" borderId="72" xfId="7" applyFont="1" applyBorder="1" applyAlignment="1">
      <alignment vertical="center"/>
    </xf>
    <xf numFmtId="164" fontId="36" fillId="0" borderId="72" xfId="7" applyNumberFormat="1" applyFont="1" applyBorder="1" applyAlignment="1">
      <alignment vertical="center"/>
    </xf>
    <xf numFmtId="0" fontId="9" fillId="0" borderId="72" xfId="7" applyFont="1" applyBorder="1" applyAlignment="1">
      <alignment wrapText="1"/>
    </xf>
    <xf numFmtId="164" fontId="36" fillId="0" borderId="72" xfId="7" applyNumberFormat="1" applyFont="1" applyBorder="1" applyAlignment="1">
      <alignment wrapText="1"/>
    </xf>
    <xf numFmtId="0" fontId="9" fillId="0" borderId="72" xfId="7" applyFont="1" applyBorder="1" applyAlignment="1">
      <alignment horizontal="right" vertical="center"/>
    </xf>
    <xf numFmtId="0" fontId="6" fillId="0" borderId="0" xfId="1" applyFont="1" applyAlignment="1" applyProtection="1">
      <alignment horizontal="left" vertical="center"/>
    </xf>
    <xf numFmtId="0" fontId="4" fillId="0" borderId="109" xfId="2" applyFont="1" applyFill="1" applyBorder="1" applyAlignment="1">
      <alignment horizontal="left" vertical="center"/>
    </xf>
    <xf numFmtId="0" fontId="20" fillId="0" borderId="0" xfId="0" applyFont="1" applyAlignment="1"/>
    <xf numFmtId="0" fontId="19" fillId="0" borderId="0" xfId="0" applyFont="1" applyAlignment="1"/>
    <xf numFmtId="0" fontId="0" fillId="0" borderId="0" xfId="0" applyFont="1" applyAlignment="1"/>
    <xf numFmtId="0" fontId="7" fillId="0" borderId="10" xfId="1" applyFont="1" applyBorder="1" applyAlignment="1" applyProtection="1">
      <alignment vertical="center"/>
    </xf>
    <xf numFmtId="0" fontId="15" fillId="0" borderId="0" xfId="7" applyFont="1" applyAlignment="1">
      <alignment horizontal="left" vertical="center"/>
    </xf>
    <xf numFmtId="0" fontId="9" fillId="0" borderId="0" xfId="7" applyFont="1" applyBorder="1" applyAlignment="1">
      <alignment vertical="center"/>
    </xf>
    <xf numFmtId="0" fontId="20" fillId="0" borderId="6" xfId="7" applyFont="1" applyBorder="1" applyAlignment="1">
      <alignment horizontal="right"/>
    </xf>
    <xf numFmtId="0" fontId="20" fillId="0" borderId="0" xfId="7" applyFont="1" applyBorder="1" applyAlignment="1">
      <alignment horizontal="right"/>
    </xf>
    <xf numFmtId="0" fontId="20" fillId="0" borderId="7" xfId="7" applyFont="1" applyBorder="1" applyAlignment="1">
      <alignment horizontal="right"/>
    </xf>
    <xf numFmtId="0" fontId="18" fillId="0" borderId="6" xfId="7" applyFont="1" applyBorder="1" applyAlignment="1">
      <alignment horizontal="right"/>
    </xf>
    <xf numFmtId="0" fontId="18" fillId="0" borderId="0" xfId="7" applyFont="1" applyBorder="1" applyAlignment="1">
      <alignment horizontal="right"/>
    </xf>
    <xf numFmtId="0" fontId="18" fillId="0" borderId="7" xfId="7" applyFont="1" applyBorder="1" applyAlignment="1">
      <alignment horizontal="right"/>
    </xf>
    <xf numFmtId="0" fontId="93" fillId="0" borderId="6" xfId="7" applyFont="1" applyBorder="1"/>
    <xf numFmtId="0" fontId="93" fillId="0" borderId="7" xfId="7" applyFont="1" applyBorder="1"/>
    <xf numFmtId="0" fontId="20" fillId="0" borderId="36" xfId="7" applyFont="1" applyBorder="1" applyAlignment="1">
      <alignment horizontal="right" vertical="center"/>
    </xf>
    <xf numFmtId="0" fontId="18" fillId="0" borderId="115" xfId="7" applyFont="1" applyBorder="1" applyAlignment="1">
      <alignment vertical="center" wrapText="1"/>
    </xf>
    <xf numFmtId="0" fontId="18" fillId="0" borderId="133" xfId="7" applyFont="1" applyBorder="1" applyAlignment="1">
      <alignment horizontal="center" vertical="center" wrapText="1"/>
    </xf>
    <xf numFmtId="0" fontId="20" fillId="0" borderId="7" xfId="7" applyNumberFormat="1" applyFont="1" applyBorder="1" applyAlignment="1">
      <alignment horizontal="right"/>
    </xf>
    <xf numFmtId="1" fontId="66" fillId="0" borderId="0" xfId="7" applyNumberFormat="1"/>
    <xf numFmtId="0" fontId="9" fillId="0" borderId="7" xfId="7" applyNumberFormat="1" applyFont="1" applyBorder="1" applyAlignment="1">
      <alignment vertical="center"/>
    </xf>
    <xf numFmtId="0" fontId="36" fillId="0" borderId="7" xfId="7" applyNumberFormat="1" applyFont="1" applyBorder="1" applyAlignment="1">
      <alignment vertical="center"/>
    </xf>
    <xf numFmtId="0" fontId="20" fillId="0" borderId="7" xfId="7" applyNumberFormat="1" applyFont="1" applyBorder="1" applyAlignment="1">
      <alignment horizontal="right" vertical="center"/>
    </xf>
    <xf numFmtId="0" fontId="18" fillId="0" borderId="7" xfId="7" applyNumberFormat="1" applyFont="1" applyBorder="1" applyAlignment="1">
      <alignment horizontal="right" vertical="center"/>
    </xf>
    <xf numFmtId="0" fontId="18" fillId="0" borderId="16" xfId="7" applyNumberFormat="1" applyFont="1" applyBorder="1" applyAlignment="1">
      <alignment horizontal="right" vertical="center"/>
    </xf>
    <xf numFmtId="0" fontId="9" fillId="0" borderId="16" xfId="7" applyNumberFormat="1" applyFont="1" applyBorder="1" applyAlignment="1">
      <alignment vertical="center"/>
    </xf>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46" fillId="0" borderId="0" xfId="2" applyFont="1" applyAlignment="1"/>
    <xf numFmtId="0" fontId="25" fillId="0" borderId="0" xfId="2" applyNumberFormat="1" applyFont="1" applyBorder="1" applyAlignment="1">
      <alignment wrapText="1"/>
    </xf>
    <xf numFmtId="0" fontId="26" fillId="0" borderId="0" xfId="2" applyFont="1" applyAlignment="1"/>
    <xf numFmtId="0" fontId="46" fillId="0" borderId="27" xfId="2" applyFont="1" applyBorder="1" applyAlignment="1"/>
    <xf numFmtId="0" fontId="59" fillId="0" borderId="0" xfId="7" applyFont="1" applyAlignment="1">
      <alignment horizontal="left" vertical="center"/>
    </xf>
    <xf numFmtId="0" fontId="45" fillId="0" borderId="0" xfId="7" applyFont="1" applyAlignment="1">
      <alignment vertical="center"/>
    </xf>
    <xf numFmtId="0" fontId="60" fillId="0" borderId="0" xfId="7" applyFont="1" applyAlignment="1">
      <alignment horizontal="left" vertical="center"/>
    </xf>
    <xf numFmtId="0" fontId="45" fillId="0" borderId="0" xfId="7" applyFont="1"/>
    <xf numFmtId="0" fontId="4" fillId="0" borderId="82" xfId="7" applyFont="1" applyBorder="1" applyAlignment="1">
      <alignment horizontal="center" vertical="center" wrapText="1"/>
    </xf>
    <xf numFmtId="0" fontId="4" fillId="0" borderId="23" xfId="7" applyFont="1" applyBorder="1" applyAlignment="1">
      <alignment horizontal="center" vertical="center" wrapText="1"/>
    </xf>
    <xf numFmtId="0" fontId="33" fillId="0" borderId="23" xfId="7" applyFont="1" applyBorder="1" applyAlignment="1">
      <alignment horizontal="center" vertical="center" wrapText="1"/>
    </xf>
    <xf numFmtId="0" fontId="4" fillId="0" borderId="30" xfId="7" applyFont="1" applyBorder="1" applyAlignment="1">
      <alignment horizontal="left" vertical="center" wrapText="1"/>
    </xf>
    <xf numFmtId="165" fontId="48" fillId="0" borderId="134" xfId="0" applyNumberFormat="1" applyFont="1" applyFill="1" applyBorder="1" applyAlignment="1">
      <alignment horizontal="left"/>
    </xf>
    <xf numFmtId="0" fontId="33" fillId="0" borderId="109" xfId="0" applyFont="1" applyFill="1" applyBorder="1" applyAlignment="1">
      <alignment horizontal="left" vertical="top"/>
    </xf>
    <xf numFmtId="0" fontId="4" fillId="0" borderId="109" xfId="0" applyFont="1" applyFill="1" applyBorder="1" applyAlignment="1">
      <alignment horizontal="left"/>
    </xf>
    <xf numFmtId="165" fontId="4" fillId="0" borderId="109" xfId="0" applyNumberFormat="1" applyFont="1" applyFill="1" applyBorder="1" applyAlignment="1">
      <alignment horizontal="left"/>
    </xf>
    <xf numFmtId="0" fontId="33" fillId="0" borderId="109" xfId="0" applyFont="1" applyFill="1" applyBorder="1" applyAlignment="1">
      <alignment horizontal="left" vertical="top" indent="2"/>
    </xf>
    <xf numFmtId="0" fontId="4" fillId="0" borderId="109" xfId="0" applyNumberFormat="1" applyFont="1" applyFill="1" applyBorder="1" applyAlignment="1">
      <alignment horizontal="left"/>
    </xf>
    <xf numFmtId="0" fontId="4" fillId="0" borderId="109" xfId="0" applyNumberFormat="1" applyFont="1" applyFill="1" applyBorder="1" applyAlignment="1">
      <alignment horizontal="left" vertical="top"/>
    </xf>
    <xf numFmtId="0" fontId="33" fillId="0" borderId="109" xfId="0" applyFont="1" applyFill="1" applyBorder="1" applyAlignment="1">
      <alignment horizontal="left"/>
    </xf>
    <xf numFmtId="0" fontId="4" fillId="0" borderId="109" xfId="0" applyNumberFormat="1" applyFont="1" applyFill="1" applyBorder="1" applyAlignment="1">
      <alignment horizontal="left" indent="1"/>
    </xf>
    <xf numFmtId="0" fontId="33" fillId="0" borderId="109" xfId="0" applyFont="1" applyFill="1" applyBorder="1" applyAlignment="1">
      <alignment horizontal="left" vertical="top" indent="1"/>
    </xf>
    <xf numFmtId="0" fontId="12" fillId="0" borderId="0" xfId="0" applyFont="1" applyFill="1"/>
    <xf numFmtId="0" fontId="46" fillId="0" borderId="0" xfId="0" applyFont="1" applyFill="1" applyBorder="1" applyAlignment="1">
      <alignment vertical="center"/>
    </xf>
    <xf numFmtId="0" fontId="45" fillId="0" borderId="0" xfId="0" applyFont="1" applyFill="1" applyBorder="1"/>
    <xf numFmtId="0" fontId="47" fillId="0" borderId="0" xfId="0" applyFont="1" applyFill="1" applyBorder="1" applyAlignment="1">
      <alignment vertical="center"/>
    </xf>
    <xf numFmtId="0" fontId="45" fillId="0" borderId="0" xfId="0" applyFont="1" applyFill="1"/>
    <xf numFmtId="0" fontId="47" fillId="0" borderId="10" xfId="0" applyFont="1" applyFill="1" applyBorder="1" applyAlignment="1">
      <alignment vertical="center"/>
    </xf>
    <xf numFmtId="0" fontId="4" fillId="0" borderId="72" xfId="7" applyFont="1" applyBorder="1" applyAlignment="1">
      <alignment horizontal="right" indent="1"/>
    </xf>
    <xf numFmtId="164" fontId="4" fillId="0" borderId="66" xfId="7" applyNumberFormat="1" applyFont="1" applyBorder="1" applyAlignment="1">
      <alignment horizontal="right" indent="1"/>
    </xf>
    <xf numFmtId="0" fontId="45" fillId="0" borderId="72" xfId="7" applyFont="1" applyBorder="1"/>
    <xf numFmtId="164" fontId="48" fillId="0" borderId="0" xfId="2" applyNumberFormat="1" applyFont="1" applyFill="1" applyBorder="1" applyAlignment="1">
      <alignment horizontal="right"/>
    </xf>
    <xf numFmtId="0" fontId="5" fillId="0" borderId="0" xfId="1" applyAlignment="1" applyProtection="1">
      <alignment horizontal="left" vertical="center"/>
    </xf>
    <xf numFmtId="0" fontId="8" fillId="0" borderId="0" xfId="1" applyFont="1" applyAlignment="1" applyProtection="1">
      <alignment horizontal="left" vertical="center"/>
    </xf>
    <xf numFmtId="0" fontId="44" fillId="0" borderId="0" xfId="0" applyFont="1" applyFill="1" applyAlignment="1">
      <alignment horizontal="left"/>
    </xf>
    <xf numFmtId="0" fontId="44" fillId="0" borderId="0" xfId="0" applyFont="1" applyFill="1"/>
    <xf numFmtId="0" fontId="126" fillId="0" borderId="0" xfId="0" applyFont="1" applyFill="1"/>
    <xf numFmtId="0" fontId="127" fillId="0" borderId="0" xfId="0" applyFont="1" applyFill="1"/>
    <xf numFmtId="0" fontId="128" fillId="0" borderId="0" xfId="0" applyFont="1" applyFill="1" applyBorder="1"/>
    <xf numFmtId="0" fontId="130" fillId="0" borderId="135" xfId="0" applyFont="1" applyFill="1" applyBorder="1" applyAlignment="1">
      <alignment horizontal="left"/>
    </xf>
    <xf numFmtId="164" fontId="130" fillId="0" borderId="0" xfId="0" applyNumberFormat="1" applyFont="1" applyFill="1" applyBorder="1"/>
    <xf numFmtId="0" fontId="130" fillId="0" borderId="0" xfId="0" applyFont="1" applyFill="1" applyBorder="1"/>
    <xf numFmtId="0" fontId="130" fillId="0" borderId="0" xfId="0" applyFont="1" applyFill="1" applyBorder="1" applyAlignment="1">
      <alignment horizontal="left"/>
    </xf>
    <xf numFmtId="0" fontId="15" fillId="0" borderId="0" xfId="7" applyFont="1" applyAlignment="1">
      <alignment horizontal="left"/>
    </xf>
    <xf numFmtId="0" fontId="128" fillId="0" borderId="0" xfId="0" applyFont="1" applyFill="1" applyBorder="1" applyAlignment="1">
      <alignment horizontal="left"/>
    </xf>
    <xf numFmtId="0" fontId="28" fillId="0" borderId="0" xfId="0" applyFont="1" applyFill="1" applyBorder="1" applyAlignment="1">
      <alignment horizontal="left" wrapText="1"/>
    </xf>
    <xf numFmtId="0" fontId="86" fillId="0" borderId="0" xfId="0" applyFont="1" applyFill="1" applyBorder="1" applyAlignment="1">
      <alignment horizontal="left"/>
    </xf>
    <xf numFmtId="0" fontId="39" fillId="0" borderId="0" xfId="0" applyFont="1" applyFill="1" applyBorder="1" applyAlignment="1">
      <alignment horizontal="left" wrapText="1"/>
    </xf>
    <xf numFmtId="0" fontId="128" fillId="0" borderId="137" xfId="0" applyFont="1" applyFill="1" applyBorder="1" applyAlignment="1">
      <alignment horizontal="center" vertical="center" wrapText="1"/>
    </xf>
    <xf numFmtId="0" fontId="128" fillId="0" borderId="138" xfId="0" applyFont="1" applyFill="1" applyBorder="1" applyAlignment="1">
      <alignment horizontal="center" vertical="center" wrapText="1"/>
    </xf>
    <xf numFmtId="0" fontId="128" fillId="0" borderId="139" xfId="0" applyFont="1" applyFill="1" applyBorder="1" applyAlignment="1">
      <alignment horizontal="center" vertical="center"/>
    </xf>
    <xf numFmtId="0" fontId="128" fillId="0" borderId="140" xfId="0" applyFont="1" applyFill="1" applyBorder="1" applyAlignment="1">
      <alignment horizontal="center" vertical="center"/>
    </xf>
    <xf numFmtId="165" fontId="39" fillId="0" borderId="0" xfId="0" applyNumberFormat="1" applyFont="1" applyFill="1" applyBorder="1" applyAlignment="1">
      <alignment horizontal="left" wrapText="1"/>
    </xf>
    <xf numFmtId="164" fontId="130" fillId="0" borderId="72" xfId="0" applyNumberFormat="1" applyFont="1" applyFill="1" applyBorder="1" applyAlignment="1">
      <alignment horizontal="right"/>
    </xf>
    <xf numFmtId="164" fontId="130" fillId="0" borderId="66" xfId="0" applyNumberFormat="1" applyFont="1" applyFill="1" applyBorder="1" applyAlignment="1">
      <alignment horizontal="right"/>
    </xf>
    <xf numFmtId="164" fontId="130" fillId="0" borderId="72" xfId="0" applyNumberFormat="1" applyFont="1" applyFill="1" applyBorder="1"/>
    <xf numFmtId="164" fontId="130" fillId="0" borderId="66" xfId="0" applyNumberFormat="1" applyFont="1" applyFill="1" applyBorder="1"/>
    <xf numFmtId="0" fontId="130" fillId="0" borderId="141" xfId="0" applyFont="1" applyFill="1" applyBorder="1"/>
    <xf numFmtId="0" fontId="130" fillId="0" borderId="112" xfId="0" applyFont="1" applyFill="1" applyBorder="1"/>
    <xf numFmtId="164" fontId="130" fillId="0" borderId="112" xfId="0" applyNumberFormat="1" applyFont="1" applyFill="1" applyBorder="1"/>
    <xf numFmtId="0" fontId="130" fillId="0" borderId="111" xfId="0" applyFont="1" applyFill="1" applyBorder="1"/>
    <xf numFmtId="165" fontId="39" fillId="0" borderId="109" xfId="0" applyNumberFormat="1" applyFont="1" applyFill="1" applyBorder="1" applyAlignment="1">
      <alignment horizontal="left" wrapText="1"/>
    </xf>
    <xf numFmtId="0" fontId="128" fillId="0" borderId="106" xfId="0" applyFont="1" applyFill="1" applyBorder="1" applyAlignment="1">
      <alignment horizontal="center" vertical="center"/>
    </xf>
    <xf numFmtId="0" fontId="132" fillId="0" borderId="0" xfId="0" applyFont="1"/>
    <xf numFmtId="0" fontId="133" fillId="0" borderId="0" xfId="0" applyFont="1"/>
    <xf numFmtId="0" fontId="128" fillId="0" borderId="0" xfId="0" applyFont="1" applyFill="1"/>
    <xf numFmtId="0" fontId="135" fillId="0" borderId="0" xfId="0" applyFont="1" applyFill="1"/>
    <xf numFmtId="0" fontId="128" fillId="0" borderId="0" xfId="0" applyFont="1" applyFill="1" applyAlignment="1">
      <alignment horizontal="left"/>
    </xf>
    <xf numFmtId="0" fontId="134" fillId="0" borderId="0" xfId="0" applyFont="1" applyFill="1" applyBorder="1"/>
    <xf numFmtId="164" fontId="128" fillId="0" borderId="0" xfId="0" applyNumberFormat="1" applyFont="1" applyFill="1" applyBorder="1"/>
    <xf numFmtId="0" fontId="133" fillId="0" borderId="0" xfId="0" applyFont="1" applyBorder="1"/>
    <xf numFmtId="164" fontId="128" fillId="0" borderId="72" xfId="0" applyNumberFormat="1" applyFont="1" applyFill="1" applyBorder="1" applyAlignment="1">
      <alignment horizontal="right"/>
    </xf>
    <xf numFmtId="164" fontId="128" fillId="0" borderId="0" xfId="0" applyNumberFormat="1" applyFont="1" applyFill="1" applyBorder="1" applyAlignment="1">
      <alignment horizontal="right"/>
    </xf>
    <xf numFmtId="164" fontId="128" fillId="0" borderId="72" xfId="0" applyNumberFormat="1" applyFont="1" applyFill="1" applyBorder="1"/>
    <xf numFmtId="0" fontId="129" fillId="0" borderId="0" xfId="0" applyFont="1" applyFill="1" applyBorder="1"/>
    <xf numFmtId="0" fontId="138" fillId="0" borderId="0" xfId="6" applyFont="1" applyFill="1" applyBorder="1" applyAlignment="1" applyProtection="1"/>
    <xf numFmtId="0" fontId="137" fillId="0" borderId="0" xfId="0" applyFont="1" applyFill="1" applyAlignment="1"/>
    <xf numFmtId="164" fontId="128" fillId="0" borderId="66" xfId="0" applyNumberFormat="1" applyFont="1" applyFill="1" applyBorder="1" applyAlignment="1">
      <alignment horizontal="right"/>
    </xf>
    <xf numFmtId="164" fontId="128" fillId="0" borderId="66" xfId="0" applyNumberFormat="1" applyFont="1" applyFill="1" applyBorder="1"/>
    <xf numFmtId="164" fontId="25" fillId="0" borderId="72" xfId="0" applyNumberFormat="1" applyFont="1" applyBorder="1"/>
    <xf numFmtId="164" fontId="25" fillId="0" borderId="66" xfId="0" applyNumberFormat="1" applyFont="1" applyBorder="1"/>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45" fillId="0" borderId="0" xfId="2" applyFont="1"/>
    <xf numFmtId="0" fontId="31" fillId="0" borderId="0" xfId="0" applyFont="1" applyAlignment="1">
      <alignment horizontal="left" vertical="center" wrapText="1"/>
    </xf>
    <xf numFmtId="0" fontId="46" fillId="0" borderId="0" xfId="2" applyFont="1" applyAlignment="1"/>
    <xf numFmtId="0" fontId="46" fillId="0" borderId="0" xfId="2" applyFont="1"/>
    <xf numFmtId="0" fontId="9" fillId="0" borderId="0" xfId="9" applyFont="1" applyBorder="1" applyAlignment="1">
      <alignment horizontal="center" vertical="center" wrapText="1"/>
    </xf>
    <xf numFmtId="0" fontId="26" fillId="0" borderId="0" xfId="2" applyFont="1"/>
    <xf numFmtId="0" fontId="18" fillId="0" borderId="148" xfId="0" applyFont="1" applyBorder="1" applyAlignment="1">
      <alignment horizontal="center" vertical="center" wrapText="1"/>
    </xf>
    <xf numFmtId="0" fontId="18" fillId="0" borderId="151" xfId="0" applyFont="1" applyBorder="1" applyAlignment="1">
      <alignment horizontal="center" vertical="center" wrapText="1"/>
    </xf>
    <xf numFmtId="0" fontId="4" fillId="0" borderId="117" xfId="2" applyFont="1" applyFill="1" applyBorder="1"/>
    <xf numFmtId="0" fontId="4" fillId="0" borderId="143" xfId="2" applyFont="1" applyFill="1" applyBorder="1"/>
    <xf numFmtId="0" fontId="34" fillId="0" borderId="143" xfId="9" applyFont="1" applyBorder="1" applyAlignment="1">
      <alignment vertical="center"/>
    </xf>
    <xf numFmtId="164" fontId="36" fillId="0" borderId="153" xfId="9" applyNumberFormat="1" applyFont="1" applyBorder="1" applyAlignment="1">
      <alignment horizontal="center" vertical="center" wrapText="1"/>
    </xf>
    <xf numFmtId="2" fontId="1" fillId="0" borderId="6" xfId="101" applyNumberFormat="1" applyFont="1" applyBorder="1" applyAlignment="1">
      <alignment horizontal="right" wrapText="1"/>
    </xf>
    <xf numFmtId="164" fontId="107" fillId="0" borderId="7" xfId="101" applyNumberFormat="1" applyFont="1" applyBorder="1" applyAlignment="1">
      <alignment horizontal="right" wrapText="1"/>
    </xf>
    <xf numFmtId="0" fontId="33" fillId="0" borderId="8" xfId="9" applyFont="1" applyBorder="1" applyAlignment="1">
      <alignment wrapText="1"/>
    </xf>
    <xf numFmtId="165" fontId="4" fillId="0" borderId="8" xfId="9" applyNumberFormat="1" applyFont="1" applyBorder="1"/>
    <xf numFmtId="2" fontId="4" fillId="0" borderId="6" xfId="9" applyNumberFormat="1" applyFont="1" applyBorder="1" applyAlignment="1">
      <alignment horizontal="right"/>
    </xf>
    <xf numFmtId="164" fontId="45" fillId="0" borderId="66" xfId="7" applyNumberFormat="1" applyFont="1" applyBorder="1"/>
    <xf numFmtId="0" fontId="128" fillId="0" borderId="137" xfId="0" applyFont="1" applyFill="1" applyBorder="1" applyAlignment="1">
      <alignment horizontal="center" vertical="center" wrapText="1"/>
    </xf>
    <xf numFmtId="164" fontId="9" fillId="0" borderId="0" xfId="0" applyNumberFormat="1" applyFont="1" applyAlignment="1">
      <alignment horizontal="right"/>
    </xf>
    <xf numFmtId="0" fontId="9" fillId="0" borderId="0" xfId="7" applyFont="1" applyAlignment="1">
      <alignment vertical="justify"/>
    </xf>
    <xf numFmtId="0" fontId="59" fillId="0" borderId="0" xfId="0" applyFont="1" applyAlignment="1">
      <alignment vertical="center"/>
    </xf>
    <xf numFmtId="0" fontId="60" fillId="0" borderId="0" xfId="0" applyFont="1" applyAlignment="1">
      <alignment vertical="center"/>
    </xf>
    <xf numFmtId="0" fontId="59" fillId="0" borderId="0" xfId="0" applyFont="1" applyFill="1" applyAlignment="1"/>
    <xf numFmtId="0" fontId="144" fillId="0" borderId="0" xfId="6" applyFont="1" applyFill="1" applyBorder="1" applyAlignment="1" applyProtection="1"/>
    <xf numFmtId="0" fontId="46" fillId="0" borderId="0" xfId="0" applyFont="1" applyFill="1" applyAlignment="1"/>
    <xf numFmtId="0" fontId="45" fillId="0" borderId="0" xfId="0" applyFont="1" applyFill="1" applyAlignment="1"/>
    <xf numFmtId="165" fontId="48" fillId="0" borderId="0" xfId="7" applyNumberFormat="1" applyFont="1" applyBorder="1" applyAlignment="1">
      <alignment vertical="center"/>
    </xf>
    <xf numFmtId="164" fontId="20" fillId="0" borderId="0" xfId="7" applyNumberFormat="1" applyFont="1" applyBorder="1" applyAlignment="1">
      <alignment horizontal="right" vertical="center" wrapText="1"/>
    </xf>
    <xf numFmtId="0" fontId="103" fillId="0" borderId="0" xfId="7" applyFont="1" applyBorder="1" applyAlignment="1">
      <alignment horizontal="left" vertical="center" wrapText="1"/>
    </xf>
    <xf numFmtId="0" fontId="12" fillId="0" borderId="0" xfId="7" applyFont="1" applyBorder="1" applyAlignment="1">
      <alignment vertical="center"/>
    </xf>
    <xf numFmtId="0" fontId="4" fillId="0" borderId="109" xfId="2" applyNumberFormat="1" applyFont="1" applyFill="1" applyBorder="1"/>
    <xf numFmtId="0" fontId="4" fillId="0" borderId="109" xfId="2" applyFont="1" applyBorder="1" applyAlignment="1">
      <alignment horizontal="left"/>
    </xf>
    <xf numFmtId="164" fontId="4" fillId="0" borderId="66" xfId="2" applyNumberFormat="1" applyFont="1" applyFill="1" applyBorder="1"/>
    <xf numFmtId="0" fontId="4" fillId="0" borderId="0" xfId="2" applyFont="1" applyFill="1" applyBorder="1" applyAlignment="1">
      <alignment horizontal="center" vertical="center" wrapText="1"/>
    </xf>
    <xf numFmtId="0" fontId="128" fillId="0" borderId="159" xfId="0" applyFont="1" applyFill="1" applyBorder="1" applyAlignment="1">
      <alignment horizontal="center" vertical="center" wrapText="1"/>
    </xf>
    <xf numFmtId="0" fontId="5" fillId="0" borderId="0" xfId="1" applyAlignment="1" applyProtection="1">
      <alignment horizontal="left" vertical="center"/>
    </xf>
    <xf numFmtId="0" fontId="8" fillId="0" borderId="0" xfId="1" applyFont="1" applyBorder="1" applyAlignment="1" applyProtection="1">
      <alignment horizontal="left" vertical="center"/>
    </xf>
    <xf numFmtId="0" fontId="5" fillId="0" borderId="0" xfId="1" applyBorder="1" applyAlignment="1" applyProtection="1">
      <alignment horizontal="left" vertical="center"/>
    </xf>
    <xf numFmtId="0" fontId="51" fillId="0" borderId="0" xfId="0" applyFont="1" applyBorder="1" applyAlignment="1">
      <alignment vertical="center"/>
    </xf>
    <xf numFmtId="0" fontId="51" fillId="0" borderId="143" xfId="0" applyFont="1" applyBorder="1" applyAlignment="1">
      <alignment vertical="center"/>
    </xf>
    <xf numFmtId="0" fontId="51" fillId="0" borderId="27" xfId="0" applyFont="1" applyBorder="1" applyAlignment="1">
      <alignment vertical="center"/>
    </xf>
    <xf numFmtId="0" fontId="0" fillId="0" borderId="0" xfId="0" applyAlignment="1">
      <alignment vertical="top"/>
    </xf>
    <xf numFmtId="164" fontId="9" fillId="0" borderId="0" xfId="0" applyNumberFormat="1" applyFont="1" applyBorder="1" applyAlignment="1">
      <alignment vertical="top" wrapText="1"/>
    </xf>
    <xf numFmtId="0" fontId="31" fillId="0" borderId="0" xfId="7" applyFont="1" applyAlignment="1">
      <alignment vertical="center"/>
    </xf>
    <xf numFmtId="0" fontId="9" fillId="0" borderId="7" xfId="7" applyFont="1" applyBorder="1" applyAlignment="1">
      <alignment wrapText="1"/>
    </xf>
    <xf numFmtId="0" fontId="18" fillId="0" borderId="72" xfId="7" applyNumberFormat="1" applyFont="1" applyBorder="1" applyAlignment="1">
      <alignment vertical="center"/>
    </xf>
    <xf numFmtId="0" fontId="18" fillId="0" borderId="72" xfId="7" applyNumberFormat="1" applyFont="1" applyBorder="1" applyAlignment="1">
      <alignment wrapText="1"/>
    </xf>
    <xf numFmtId="0" fontId="18" fillId="0" borderId="0" xfId="7" applyNumberFormat="1" applyFont="1" applyBorder="1" applyAlignment="1">
      <alignment wrapText="1"/>
    </xf>
    <xf numFmtId="0" fontId="1" fillId="0" borderId="0" xfId="7" applyNumberFormat="1" applyFont="1" applyAlignment="1"/>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xf numFmtId="0" fontId="20" fillId="0" borderId="0" xfId="7" applyFont="1" applyBorder="1" applyAlignment="1">
      <alignment wrapText="1"/>
    </xf>
    <xf numFmtId="164" fontId="20" fillId="0" borderId="0" xfId="7" applyNumberFormat="1" applyFont="1" applyBorder="1" applyAlignment="1">
      <alignment wrapText="1"/>
    </xf>
    <xf numFmtId="0" fontId="20" fillId="0" borderId="15" xfId="7" applyFont="1" applyBorder="1" applyAlignment="1">
      <alignment horizontal="right" vertical="center" wrapText="1"/>
    </xf>
    <xf numFmtId="164" fontId="20" fillId="0" borderId="36" xfId="7" applyNumberFormat="1" applyFont="1" applyBorder="1" applyAlignment="1">
      <alignment horizontal="right" vertical="center" wrapText="1"/>
    </xf>
    <xf numFmtId="0" fontId="18" fillId="0" borderId="15" xfId="7" applyFont="1" applyBorder="1" applyAlignment="1">
      <alignment horizontal="right" vertical="center" wrapText="1"/>
    </xf>
    <xf numFmtId="164" fontId="18" fillId="0" borderId="36" xfId="7" applyNumberFormat="1" applyFont="1" applyBorder="1" applyAlignment="1">
      <alignment horizontal="right" vertical="center" wrapText="1"/>
    </xf>
    <xf numFmtId="0" fontId="18" fillId="0" borderId="15" xfId="7" applyNumberFormat="1" applyFont="1" applyBorder="1" applyAlignment="1">
      <alignment horizontal="right" vertical="center" wrapText="1"/>
    </xf>
    <xf numFmtId="0" fontId="9" fillId="0" borderId="15" xfId="7" applyFont="1" applyBorder="1" applyAlignment="1">
      <alignment horizontal="right" vertical="center" wrapText="1"/>
    </xf>
    <xf numFmtId="164" fontId="9" fillId="0" borderId="36" xfId="7" applyNumberFormat="1" applyFont="1" applyBorder="1" applyAlignment="1">
      <alignment horizontal="right" vertical="center" wrapText="1"/>
    </xf>
    <xf numFmtId="164" fontId="9" fillId="0" borderId="0" xfId="7" applyNumberFormat="1" applyFont="1" applyBorder="1" applyAlignment="1">
      <alignment horizontal="right" vertical="center" wrapText="1"/>
    </xf>
    <xf numFmtId="164" fontId="1" fillId="0" borderId="15" xfId="0" applyNumberFormat="1" applyFont="1" applyBorder="1" applyAlignment="1">
      <alignment horizontal="right" vertical="center"/>
    </xf>
    <xf numFmtId="164" fontId="9" fillId="0" borderId="0" xfId="7" applyNumberFormat="1" applyFont="1" applyAlignment="1">
      <alignment horizontal="right" vertical="center"/>
    </xf>
    <xf numFmtId="0" fontId="66" fillId="0" borderId="0" xfId="7" applyAlignment="1">
      <alignment horizontal="right"/>
    </xf>
    <xf numFmtId="2" fontId="1" fillId="0" borderId="6" xfId="0" applyNumberFormat="1" applyFont="1" applyBorder="1" applyAlignment="1">
      <alignment horizontal="right" wrapText="1"/>
    </xf>
    <xf numFmtId="0" fontId="9" fillId="0" borderId="0" xfId="9" applyFont="1" applyBorder="1" applyAlignment="1">
      <alignment vertical="top" wrapText="1"/>
    </xf>
    <xf numFmtId="164" fontId="107" fillId="0" borderId="0" xfId="0" applyNumberFormat="1" applyFont="1" applyBorder="1" applyAlignment="1">
      <alignment horizontal="right" wrapText="1"/>
    </xf>
    <xf numFmtId="165" fontId="9" fillId="0" borderId="0" xfId="9" applyNumberFormat="1" applyFont="1" applyBorder="1" applyAlignment="1">
      <alignment vertical="top" wrapText="1"/>
    </xf>
    <xf numFmtId="0" fontId="9" fillId="0" borderId="6" xfId="7" applyNumberFormat="1" applyFont="1" applyBorder="1"/>
    <xf numFmtId="164" fontId="4" fillId="0" borderId="72" xfId="2" applyNumberFormat="1" applyFont="1" applyFill="1" applyBorder="1" applyAlignment="1">
      <alignment horizontal="left"/>
    </xf>
    <xf numFmtId="0" fontId="4" fillId="2" borderId="0" xfId="3" applyFont="1" applyFill="1" applyBorder="1" applyAlignment="1">
      <alignment horizontal="left" vertical="center"/>
    </xf>
    <xf numFmtId="164" fontId="18" fillId="0" borderId="162" xfId="7" applyNumberFormat="1" applyFont="1" applyBorder="1" applyAlignment="1">
      <alignment horizontal="right" wrapText="1"/>
    </xf>
    <xf numFmtId="164" fontId="4" fillId="0" borderId="164" xfId="2" applyNumberFormat="1" applyFont="1" applyFill="1" applyBorder="1" applyAlignment="1">
      <alignment horizontal="right" vertical="center"/>
    </xf>
    <xf numFmtId="164" fontId="4" fillId="0" borderId="164" xfId="2" applyNumberFormat="1" applyFont="1" applyFill="1" applyBorder="1" applyAlignment="1">
      <alignment horizontal="right"/>
    </xf>
    <xf numFmtId="166" fontId="4" fillId="0" borderId="164" xfId="2" applyNumberFormat="1" applyFont="1" applyFill="1" applyBorder="1" applyAlignment="1">
      <alignment horizontal="right"/>
    </xf>
    <xf numFmtId="0" fontId="18" fillId="0" borderId="162" xfId="7" applyNumberFormat="1" applyFont="1" applyBorder="1" applyAlignment="1">
      <alignment horizontal="left" wrapText="1"/>
    </xf>
    <xf numFmtId="164" fontId="18" fillId="0" borderId="163" xfId="7" applyNumberFormat="1" applyFont="1" applyBorder="1" applyAlignment="1">
      <alignment horizontal="right" vertical="center" wrapText="1"/>
    </xf>
    <xf numFmtId="0" fontId="18" fillId="0" borderId="0" xfId="7" applyFont="1" applyBorder="1" applyAlignment="1">
      <alignment horizontal="center" vertical="center" wrapText="1"/>
    </xf>
    <xf numFmtId="164" fontId="128" fillId="0" borderId="165" xfId="0" applyNumberFormat="1" applyFont="1" applyFill="1" applyBorder="1"/>
    <xf numFmtId="164" fontId="130" fillId="0" borderId="165" xfId="0" applyNumberFormat="1" applyFont="1" applyFill="1" applyBorder="1"/>
    <xf numFmtId="164" fontId="145" fillId="0" borderId="72" xfId="0" applyNumberFormat="1" applyFont="1" applyFill="1" applyBorder="1" applyAlignment="1">
      <alignment horizontal="left" wrapText="1"/>
    </xf>
    <xf numFmtId="164" fontId="146" fillId="0" borderId="0" xfId="0" applyNumberFormat="1" applyFont="1"/>
    <xf numFmtId="164" fontId="146" fillId="0" borderId="165" xfId="0" applyNumberFormat="1" applyFont="1" applyBorder="1"/>
    <xf numFmtId="0" fontId="17" fillId="0" borderId="10" xfId="7" applyFont="1" applyFill="1" applyBorder="1" applyAlignment="1">
      <alignment horizontal="left" vertical="center"/>
    </xf>
    <xf numFmtId="1" fontId="18" fillId="0" borderId="0" xfId="7" applyNumberFormat="1" applyFont="1" applyBorder="1" applyAlignment="1">
      <alignment horizontal="center" vertical="center" wrapText="1"/>
    </xf>
    <xf numFmtId="164" fontId="9" fillId="0" borderId="15" xfId="7" applyNumberFormat="1" applyFont="1" applyBorder="1" applyAlignment="1">
      <alignment horizontal="left" wrapText="1"/>
    </xf>
    <xf numFmtId="0" fontId="18" fillId="0" borderId="162" xfId="7" applyFont="1" applyBorder="1" applyAlignment="1">
      <alignment horizontal="right" wrapText="1"/>
    </xf>
    <xf numFmtId="0" fontId="4" fillId="0" borderId="163" xfId="7" applyFont="1" applyBorder="1" applyAlignment="1">
      <alignment horizontal="right" wrapText="1"/>
    </xf>
    <xf numFmtId="0" fontId="4" fillId="0" borderId="162" xfId="7" applyFont="1" applyBorder="1" applyAlignment="1">
      <alignment horizontal="right" wrapText="1"/>
    </xf>
    <xf numFmtId="0" fontId="45" fillId="0" borderId="0" xfId="2" applyFont="1"/>
    <xf numFmtId="0" fontId="4" fillId="0" borderId="0" xfId="2" applyFont="1" applyFill="1" applyBorder="1" applyAlignment="1">
      <alignment horizontal="center" vertical="center" wrapText="1"/>
    </xf>
    <xf numFmtId="0" fontId="4" fillId="0" borderId="109" xfId="2" applyFont="1" applyFill="1" applyBorder="1" applyAlignment="1">
      <alignment horizontal="center" vertical="center" wrapText="1"/>
    </xf>
    <xf numFmtId="0" fontId="4" fillId="0" borderId="164"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09" xfId="2" applyFont="1" applyFill="1" applyBorder="1" applyAlignment="1">
      <alignment horizontal="center" vertical="center"/>
    </xf>
    <xf numFmtId="0" fontId="4" fillId="0" borderId="164" xfId="2" applyFont="1" applyFill="1" applyBorder="1" applyAlignment="1">
      <alignment horizontal="center" vertical="center" wrapText="1"/>
    </xf>
    <xf numFmtId="0" fontId="4" fillId="0" borderId="166" xfId="3" applyNumberFormat="1" applyFont="1" applyBorder="1" applyAlignment="1"/>
    <xf numFmtId="0" fontId="18" fillId="0" borderId="162" xfId="0" applyFont="1" applyBorder="1" applyAlignment="1">
      <alignment horizontal="right" vertical="center" wrapText="1"/>
    </xf>
    <xf numFmtId="0" fontId="18" fillId="0" borderId="163" xfId="0" applyFont="1" applyBorder="1" applyAlignment="1">
      <alignment horizontal="right" vertical="center" wrapText="1"/>
    </xf>
    <xf numFmtId="0" fontId="18" fillId="0" borderId="162" xfId="0" applyFont="1" applyBorder="1" applyAlignment="1">
      <alignment horizontal="right" wrapText="1"/>
    </xf>
    <xf numFmtId="0" fontId="18" fillId="0" borderId="163" xfId="0" applyFont="1" applyBorder="1" applyAlignment="1">
      <alignment horizontal="right" wrapText="1"/>
    </xf>
    <xf numFmtId="164" fontId="4" fillId="0" borderId="167" xfId="2" applyNumberFormat="1" applyFont="1" applyFill="1" applyBorder="1"/>
    <xf numFmtId="2" fontId="4" fillId="0" borderId="164" xfId="2" applyNumberFormat="1" applyFont="1" applyFill="1" applyBorder="1" applyAlignment="1">
      <alignment horizontal="right"/>
    </xf>
    <xf numFmtId="2" fontId="71" fillId="0" borderId="164" xfId="2" applyNumberFormat="1" applyFont="1" applyFill="1" applyBorder="1" applyAlignment="1">
      <alignment horizontal="right"/>
    </xf>
    <xf numFmtId="0" fontId="4" fillId="0" borderId="168" xfId="2" applyFont="1" applyFill="1" applyBorder="1" applyAlignment="1">
      <alignment horizontal="left"/>
    </xf>
    <xf numFmtId="0" fontId="4" fillId="0" borderId="164" xfId="2" applyNumberFormat="1" applyFont="1" applyFill="1" applyBorder="1" applyAlignment="1">
      <alignment horizontal="right"/>
    </xf>
    <xf numFmtId="2" fontId="44" fillId="0" borderId="0" xfId="2" applyNumberFormat="1" applyFont="1"/>
    <xf numFmtId="164" fontId="4" fillId="0" borderId="162" xfId="7" applyNumberFormat="1" applyFont="1" applyFill="1" applyBorder="1" applyAlignment="1">
      <alignment horizontal="right" wrapText="1"/>
    </xf>
    <xf numFmtId="164" fontId="4" fillId="0" borderId="163" xfId="7" applyNumberFormat="1" applyFont="1" applyFill="1" applyBorder="1" applyAlignment="1">
      <alignment horizontal="right" wrapText="1"/>
    </xf>
    <xf numFmtId="164" fontId="18" fillId="0" borderId="162" xfId="0" applyNumberFormat="1" applyFont="1" applyBorder="1" applyAlignment="1">
      <alignment horizontal="right" wrapText="1"/>
    </xf>
    <xf numFmtId="164" fontId="4" fillId="0" borderId="162" xfId="12" applyNumberFormat="1" applyFont="1" applyFill="1" applyBorder="1" applyAlignment="1">
      <alignment horizontal="right"/>
    </xf>
    <xf numFmtId="164" fontId="4" fillId="0" borderId="163" xfId="12" applyNumberFormat="1" applyFont="1" applyFill="1" applyBorder="1" applyAlignment="1">
      <alignment horizontal="right"/>
    </xf>
    <xf numFmtId="2" fontId="1" fillId="0" borderId="0" xfId="0" applyNumberFormat="1" applyFont="1" applyBorder="1" applyAlignment="1">
      <alignment horizontal="right" wrapText="1"/>
    </xf>
    <xf numFmtId="164" fontId="128" fillId="0" borderId="169" xfId="0" applyNumberFormat="1" applyFont="1" applyFill="1" applyBorder="1"/>
    <xf numFmtId="164" fontId="25" fillId="0" borderId="0" xfId="2" applyNumberFormat="1" applyFont="1" applyFill="1"/>
    <xf numFmtId="164" fontId="130" fillId="0" borderId="169" xfId="0" applyNumberFormat="1" applyFont="1" applyFill="1" applyBorder="1"/>
    <xf numFmtId="164" fontId="146" fillId="0" borderId="169" xfId="0" applyNumberFormat="1" applyFont="1" applyBorder="1"/>
    <xf numFmtId="0" fontId="9" fillId="0" borderId="0" xfId="7" applyFont="1" applyAlignment="1">
      <alignment wrapText="1"/>
    </xf>
    <xf numFmtId="164" fontId="48" fillId="0" borderId="7" xfId="2" applyNumberFormat="1" applyFont="1" applyFill="1" applyBorder="1"/>
    <xf numFmtId="0" fontId="18" fillId="0" borderId="170" xfId="0" applyNumberFormat="1" applyFont="1" applyBorder="1" applyAlignment="1">
      <alignment horizontal="left" wrapText="1"/>
    </xf>
    <xf numFmtId="0" fontId="0" fillId="0" borderId="0" xfId="7" applyFont="1"/>
    <xf numFmtId="1" fontId="4" fillId="0" borderId="7" xfId="102" applyNumberFormat="1" applyFont="1" applyBorder="1" applyAlignment="1">
      <alignment horizontal="right" vertical="center"/>
    </xf>
    <xf numFmtId="164" fontId="9" fillId="0" borderId="171" xfId="7" applyNumberFormat="1" applyFont="1" applyBorder="1" applyAlignment="1">
      <alignment horizontal="left" wrapText="1"/>
    </xf>
    <xf numFmtId="0" fontId="147" fillId="0" borderId="0" xfId="7" applyFont="1"/>
    <xf numFmtId="164" fontId="4" fillId="0" borderId="164" xfId="2" applyNumberFormat="1" applyFont="1" applyFill="1" applyBorder="1"/>
    <xf numFmtId="164" fontId="9" fillId="0" borderId="164" xfId="7" applyNumberFormat="1" applyFont="1" applyBorder="1"/>
    <xf numFmtId="0" fontId="9" fillId="0" borderId="172" xfId="7" applyNumberFormat="1" applyFont="1" applyBorder="1" applyAlignment="1">
      <alignment horizontal="left" wrapText="1"/>
    </xf>
    <xf numFmtId="164" fontId="9" fillId="0" borderId="172" xfId="7" applyNumberFormat="1" applyFont="1" applyBorder="1" applyAlignment="1">
      <alignment horizontal="right" wrapText="1"/>
    </xf>
    <xf numFmtId="164" fontId="20" fillId="0" borderId="163" xfId="0" applyNumberFormat="1" applyFont="1" applyFill="1" applyBorder="1" applyAlignment="1">
      <alignment horizontal="right" vertical="center" wrapText="1"/>
    </xf>
    <xf numFmtId="164" fontId="18" fillId="0" borderId="163" xfId="0" applyNumberFormat="1" applyFont="1" applyBorder="1" applyAlignment="1">
      <alignment horizontal="right" vertical="center" wrapText="1"/>
    </xf>
    <xf numFmtId="0" fontId="9" fillId="0" borderId="164" xfId="7" applyFont="1" applyBorder="1" applyAlignment="1">
      <alignment horizontal="right" vertical="center"/>
    </xf>
    <xf numFmtId="166" fontId="24" fillId="0" borderId="0" xfId="7" applyNumberFormat="1" applyFont="1"/>
    <xf numFmtId="2" fontId="66" fillId="0" borderId="0" xfId="7" applyNumberFormat="1"/>
    <xf numFmtId="0" fontId="20" fillId="0" borderId="164" xfId="7" applyFont="1" applyBorder="1" applyAlignment="1">
      <alignment horizontal="right" wrapText="1"/>
    </xf>
    <xf numFmtId="0" fontId="45" fillId="0" borderId="0" xfId="2" applyFont="1"/>
    <xf numFmtId="0" fontId="45" fillId="0" borderId="0" xfId="2" applyFont="1" applyAlignment="1"/>
    <xf numFmtId="0" fontId="4" fillId="0" borderId="175" xfId="2" applyNumberFormat="1" applyFont="1" applyBorder="1" applyAlignment="1">
      <alignment horizontal="right"/>
    </xf>
    <xf numFmtId="0" fontId="4" fillId="0" borderId="175" xfId="2" applyNumberFormat="1" applyFont="1" applyBorder="1"/>
    <xf numFmtId="0" fontId="4" fillId="0" borderId="175" xfId="2" applyFont="1" applyBorder="1"/>
    <xf numFmtId="0" fontId="4" fillId="0" borderId="175" xfId="3" applyNumberFormat="1" applyFont="1" applyBorder="1" applyAlignment="1"/>
    <xf numFmtId="164" fontId="4" fillId="0" borderId="175" xfId="3" applyNumberFormat="1" applyFont="1" applyFill="1" applyBorder="1" applyAlignment="1">
      <alignment horizontal="right" wrapText="1"/>
    </xf>
    <xf numFmtId="0" fontId="9" fillId="0" borderId="175" xfId="3" applyNumberFormat="1" applyFont="1" applyFill="1" applyBorder="1" applyAlignment="1">
      <alignment horizontal="right" wrapText="1"/>
    </xf>
    <xf numFmtId="0" fontId="4" fillId="0" borderId="175" xfId="3" applyNumberFormat="1" applyFont="1" applyFill="1" applyBorder="1" applyAlignment="1">
      <alignment horizontal="right" wrapText="1"/>
    </xf>
    <xf numFmtId="0" fontId="4" fillId="0" borderId="175" xfId="3" applyNumberFormat="1" applyFont="1" applyBorder="1"/>
    <xf numFmtId="164" fontId="4" fillId="0" borderId="176" xfId="2" applyNumberFormat="1" applyFont="1" applyFill="1" applyBorder="1"/>
    <xf numFmtId="2" fontId="4" fillId="0" borderId="6" xfId="9" applyNumberFormat="1" applyFont="1" applyBorder="1"/>
    <xf numFmtId="166" fontId="48" fillId="0" borderId="164" xfId="2" applyNumberFormat="1" applyFont="1" applyFill="1" applyBorder="1" applyAlignment="1">
      <alignment horizontal="right"/>
    </xf>
    <xf numFmtId="164" fontId="48" fillId="0" borderId="176" xfId="2" applyNumberFormat="1" applyFont="1" applyFill="1" applyBorder="1" applyAlignment="1">
      <alignment horizontal="right"/>
    </xf>
    <xf numFmtId="164" fontId="48" fillId="0" borderId="164" xfId="2" applyNumberFormat="1" applyFont="1" applyFill="1" applyBorder="1" applyAlignment="1">
      <alignment horizontal="right"/>
    </xf>
    <xf numFmtId="164" fontId="128" fillId="0" borderId="176" xfId="0" applyNumberFormat="1" applyFont="1" applyFill="1" applyBorder="1" applyAlignment="1">
      <alignment horizontal="right"/>
    </xf>
    <xf numFmtId="164" fontId="128" fillId="0" borderId="164" xfId="0" applyNumberFormat="1" applyFont="1" applyFill="1" applyBorder="1" applyAlignment="1">
      <alignment horizontal="right"/>
    </xf>
    <xf numFmtId="0" fontId="18" fillId="0" borderId="0" xfId="7" applyNumberFormat="1" applyFont="1" applyBorder="1" applyAlignment="1">
      <alignment horizontal="left" wrapText="1"/>
    </xf>
    <xf numFmtId="164" fontId="18" fillId="0" borderId="164" xfId="7" applyNumberFormat="1" applyFont="1" applyBorder="1" applyAlignment="1">
      <alignment horizontal="right" vertical="center" wrapText="1"/>
    </xf>
    <xf numFmtId="0" fontId="18" fillId="0" borderId="163" xfId="7" applyNumberFormat="1" applyFont="1" applyBorder="1" applyAlignment="1">
      <alignment horizontal="left" wrapText="1"/>
    </xf>
    <xf numFmtId="0" fontId="17" fillId="0" borderId="0" xfId="0" applyFont="1" applyAlignment="1">
      <alignment horizontal="left" vertical="center"/>
    </xf>
    <xf numFmtId="0" fontId="4" fillId="2" borderId="66" xfId="3" applyFont="1" applyFill="1" applyBorder="1" applyAlignment="1">
      <alignment horizontal="center" vertical="center" wrapText="1"/>
    </xf>
    <xf numFmtId="0" fontId="4" fillId="2" borderId="177" xfId="3" applyFont="1" applyFill="1" applyBorder="1" applyAlignment="1">
      <alignment horizontal="center" vertical="center" wrapText="1"/>
    </xf>
    <xf numFmtId="0" fontId="18" fillId="0" borderId="179" xfId="0" applyFont="1" applyBorder="1" applyAlignment="1">
      <alignment vertical="center" wrapText="1"/>
    </xf>
    <xf numFmtId="164" fontId="66" fillId="0" borderId="0" xfId="7" applyNumberFormat="1"/>
    <xf numFmtId="164" fontId="92" fillId="0" borderId="0" xfId="7" applyNumberFormat="1" applyFont="1"/>
    <xf numFmtId="0" fontId="66" fillId="0" borderId="0" xfId="7" applyNumberFormat="1" applyFont="1"/>
    <xf numFmtId="0" fontId="25" fillId="0" borderId="0" xfId="0" applyFont="1"/>
    <xf numFmtId="0" fontId="4" fillId="0" borderId="0" xfId="2" applyNumberFormat="1" applyFont="1" applyFill="1" applyBorder="1" applyAlignment="1">
      <alignment horizontal="right"/>
    </xf>
    <xf numFmtId="0" fontId="66" fillId="0" borderId="0" xfId="7" applyNumberFormat="1" applyFont="1" applyBorder="1"/>
    <xf numFmtId="164" fontId="18" fillId="0" borderId="179" xfId="7" applyNumberFormat="1" applyFont="1" applyBorder="1" applyAlignment="1">
      <alignment horizontal="right" vertical="center" wrapText="1"/>
    </xf>
    <xf numFmtId="2" fontId="0" fillId="0" borderId="6" xfId="101" applyNumberFormat="1" applyFont="1" applyBorder="1" applyAlignment="1">
      <alignment horizontal="right" wrapText="1"/>
    </xf>
    <xf numFmtId="0" fontId="15" fillId="0" borderId="0" xfId="0" applyFont="1" applyAlignment="1">
      <alignment horizontal="left" vertical="center"/>
    </xf>
    <xf numFmtId="0" fontId="45" fillId="0" borderId="0" xfId="2" applyFont="1"/>
    <xf numFmtId="0" fontId="87" fillId="0" borderId="0" xfId="7" applyFont="1"/>
    <xf numFmtId="0" fontId="26" fillId="0" borderId="0" xfId="101" applyFont="1" applyAlignment="1"/>
    <xf numFmtId="0" fontId="25" fillId="0" borderId="0" xfId="101" applyFont="1" applyAlignment="1">
      <alignment wrapText="1"/>
    </xf>
    <xf numFmtId="0" fontId="25" fillId="0" borderId="0" xfId="101" applyFont="1"/>
    <xf numFmtId="0" fontId="25" fillId="0" borderId="0" xfId="101" applyFont="1" applyAlignment="1"/>
    <xf numFmtId="2" fontId="4" fillId="0" borderId="0" xfId="2" applyNumberFormat="1" applyFont="1" applyFill="1" applyBorder="1" applyAlignment="1">
      <alignment horizontal="right"/>
    </xf>
    <xf numFmtId="0" fontId="18" fillId="0" borderId="179" xfId="7" applyNumberFormat="1" applyFont="1" applyBorder="1" applyAlignment="1">
      <alignment horizontal="left" wrapText="1"/>
    </xf>
    <xf numFmtId="0" fontId="18" fillId="0" borderId="179" xfId="7" applyFont="1" applyBorder="1" applyAlignment="1">
      <alignment horizontal="right" wrapText="1"/>
    </xf>
    <xf numFmtId="2" fontId="18" fillId="0" borderId="179" xfId="7" applyNumberFormat="1" applyFont="1" applyBorder="1" applyAlignment="1">
      <alignment horizontal="right" wrapText="1"/>
    </xf>
    <xf numFmtId="0" fontId="4" fillId="0" borderId="182" xfId="2" applyFont="1" applyFill="1" applyBorder="1"/>
    <xf numFmtId="0" fontId="18" fillId="0" borderId="179" xfId="0" applyFont="1" applyBorder="1" applyAlignment="1">
      <alignment horizontal="right" vertical="center" wrapText="1"/>
    </xf>
    <xf numFmtId="0" fontId="18" fillId="0" borderId="179" xfId="0" applyFont="1" applyBorder="1" applyAlignment="1">
      <alignment horizontal="right" wrapText="1"/>
    </xf>
    <xf numFmtId="164" fontId="9" fillId="0" borderId="183" xfId="7" applyNumberFormat="1" applyFont="1" applyBorder="1" applyAlignment="1">
      <alignment horizontal="left" wrapText="1"/>
    </xf>
    <xf numFmtId="164" fontId="18" fillId="0" borderId="179" xfId="7" applyNumberFormat="1" applyFont="1" applyBorder="1" applyAlignment="1">
      <alignment horizontal="right" wrapText="1"/>
    </xf>
    <xf numFmtId="164" fontId="128" fillId="0" borderId="6" xfId="0" applyNumberFormat="1" applyFont="1" applyFill="1" applyBorder="1" applyAlignment="1">
      <alignment horizontal="right"/>
    </xf>
    <xf numFmtId="164" fontId="128" fillId="0" borderId="7" xfId="0" applyNumberFormat="1" applyFont="1" applyFill="1" applyBorder="1" applyAlignment="1">
      <alignment horizontal="right"/>
    </xf>
    <xf numFmtId="164" fontId="128" fillId="0" borderId="184" xfId="0" applyNumberFormat="1" applyFont="1" applyFill="1" applyBorder="1" applyAlignment="1">
      <alignment horizontal="right"/>
    </xf>
    <xf numFmtId="2" fontId="9" fillId="0" borderId="184" xfId="7" applyNumberFormat="1" applyFont="1" applyBorder="1" applyAlignment="1">
      <alignment horizontal="right" vertical="center"/>
    </xf>
    <xf numFmtId="164" fontId="154" fillId="0" borderId="0" xfId="0" applyNumberFormat="1" applyFont="1"/>
    <xf numFmtId="164" fontId="130" fillId="0" borderId="176" xfId="0" applyNumberFormat="1" applyFont="1" applyFill="1" applyBorder="1" applyAlignment="1">
      <alignment horizontal="right"/>
    </xf>
    <xf numFmtId="164" fontId="130" fillId="0" borderId="164" xfId="0" applyNumberFormat="1" applyFont="1" applyFill="1" applyBorder="1" applyAlignment="1">
      <alignment horizontal="right"/>
    </xf>
    <xf numFmtId="164" fontId="130" fillId="0" borderId="184" xfId="0" applyNumberFormat="1" applyFont="1" applyFill="1" applyBorder="1" applyAlignment="1">
      <alignment horizontal="right"/>
    </xf>
    <xf numFmtId="0" fontId="146" fillId="0" borderId="184" xfId="0" applyFont="1" applyBorder="1"/>
    <xf numFmtId="0" fontId="146" fillId="0" borderId="66" xfId="0" applyFont="1" applyBorder="1"/>
    <xf numFmtId="1" fontId="24" fillId="0" borderId="0" xfId="7" applyNumberFormat="1" applyFont="1"/>
    <xf numFmtId="0" fontId="20" fillId="0" borderId="184" xfId="7" applyFont="1" applyBorder="1" applyAlignment="1">
      <alignment horizontal="right" wrapText="1"/>
    </xf>
    <xf numFmtId="0" fontId="17" fillId="0" borderId="0" xfId="7" applyFont="1" applyFill="1" applyAlignment="1">
      <alignment horizontal="left" vertical="center"/>
    </xf>
    <xf numFmtId="0" fontId="18" fillId="0" borderId="147" xfId="7" applyFont="1" applyBorder="1" applyAlignment="1">
      <alignment vertical="center" wrapText="1"/>
    </xf>
    <xf numFmtId="164" fontId="20" fillId="0" borderId="179" xfId="7" applyNumberFormat="1" applyFont="1" applyBorder="1" applyAlignment="1">
      <alignment horizontal="right" wrapText="1"/>
    </xf>
    <xf numFmtId="0" fontId="18" fillId="0" borderId="164" xfId="7" applyFont="1" applyBorder="1" applyAlignment="1">
      <alignment horizontal="right" wrapText="1"/>
    </xf>
    <xf numFmtId="2" fontId="18" fillId="0" borderId="184" xfId="7" applyNumberFormat="1" applyFont="1" applyBorder="1" applyAlignment="1">
      <alignment horizontal="right" vertical="center"/>
    </xf>
    <xf numFmtId="2" fontId="18" fillId="0" borderId="164" xfId="7" applyNumberFormat="1" applyFont="1" applyBorder="1" applyAlignment="1">
      <alignment horizontal="right" vertical="center"/>
    </xf>
    <xf numFmtId="2" fontId="18" fillId="0" borderId="164" xfId="7" applyNumberFormat="1" applyFont="1" applyFill="1" applyBorder="1" applyAlignment="1">
      <alignment horizontal="right" vertical="center"/>
    </xf>
    <xf numFmtId="0" fontId="20" fillId="0" borderId="162" xfId="7" applyNumberFormat="1" applyFont="1" applyBorder="1" applyAlignment="1">
      <alignment horizontal="right" wrapText="1"/>
    </xf>
    <xf numFmtId="0" fontId="20" fillId="0" borderId="184" xfId="7" applyFont="1" applyBorder="1" applyAlignment="1">
      <alignment wrapText="1"/>
    </xf>
    <xf numFmtId="1" fontId="48" fillId="0" borderId="184" xfId="7" applyNumberFormat="1" applyFont="1" applyBorder="1" applyAlignment="1">
      <alignment wrapText="1"/>
    </xf>
    <xf numFmtId="1" fontId="20" fillId="0" borderId="164" xfId="7" applyNumberFormat="1" applyFont="1" applyBorder="1" applyAlignment="1">
      <alignment wrapText="1"/>
    </xf>
    <xf numFmtId="0" fontId="9" fillId="0" borderId="184" xfId="7" applyFont="1" applyBorder="1" applyAlignment="1"/>
    <xf numFmtId="1" fontId="4" fillId="0" borderId="184" xfId="7" applyNumberFormat="1" applyFont="1" applyBorder="1" applyAlignment="1"/>
    <xf numFmtId="1" fontId="9" fillId="0" borderId="164" xfId="7" applyNumberFormat="1" applyFont="1" applyBorder="1" applyAlignment="1"/>
    <xf numFmtId="0" fontId="9" fillId="0" borderId="162" xfId="7" applyFont="1" applyBorder="1" applyAlignment="1"/>
    <xf numFmtId="164" fontId="9" fillId="0" borderId="162" xfId="7" applyNumberFormat="1" applyFont="1" applyBorder="1" applyAlignment="1"/>
    <xf numFmtId="1" fontId="4" fillId="0" borderId="162" xfId="7" applyNumberFormat="1" applyFont="1" applyBorder="1" applyAlignment="1"/>
    <xf numFmtId="1" fontId="9" fillId="0" borderId="163" xfId="7" applyNumberFormat="1" applyFont="1" applyBorder="1" applyAlignment="1"/>
    <xf numFmtId="0" fontId="20" fillId="0" borderId="162" xfId="7" applyFont="1" applyBorder="1" applyAlignment="1">
      <alignment wrapText="1"/>
    </xf>
    <xf numFmtId="164" fontId="20" fillId="0" borderId="162" xfId="7" applyNumberFormat="1" applyFont="1" applyBorder="1" applyAlignment="1">
      <alignment wrapText="1"/>
    </xf>
    <xf numFmtId="1" fontId="48" fillId="0" borderId="162" xfId="7" applyNumberFormat="1" applyFont="1" applyBorder="1" applyAlignment="1">
      <alignment wrapText="1"/>
    </xf>
    <xf numFmtId="1" fontId="20" fillId="0" borderId="163" xfId="7" applyNumberFormat="1" applyFont="1" applyBorder="1" applyAlignment="1">
      <alignment wrapText="1"/>
    </xf>
    <xf numFmtId="0" fontId="18" fillId="0" borderId="162" xfId="7" applyFont="1" applyBorder="1" applyAlignment="1">
      <alignment wrapText="1"/>
    </xf>
    <xf numFmtId="164" fontId="18" fillId="0" borderId="162" xfId="7" applyNumberFormat="1" applyFont="1" applyBorder="1" applyAlignment="1">
      <alignment wrapText="1"/>
    </xf>
    <xf numFmtId="1" fontId="4" fillId="0" borderId="162" xfId="7" applyNumberFormat="1" applyFont="1" applyBorder="1" applyAlignment="1">
      <alignment wrapText="1"/>
    </xf>
    <xf numFmtId="1" fontId="18" fillId="0" borderId="163" xfId="7" applyNumberFormat="1" applyFont="1" applyBorder="1" applyAlignment="1">
      <alignment wrapText="1"/>
    </xf>
    <xf numFmtId="0" fontId="36" fillId="0" borderId="162" xfId="7" applyFont="1" applyBorder="1" applyAlignment="1"/>
    <xf numFmtId="164" fontId="36" fillId="0" borderId="162" xfId="7" applyNumberFormat="1" applyFont="1" applyBorder="1" applyAlignment="1"/>
    <xf numFmtId="1" fontId="48" fillId="0" borderId="162" xfId="7" applyNumberFormat="1" applyFont="1" applyBorder="1" applyAlignment="1"/>
    <xf numFmtId="1" fontId="36" fillId="0" borderId="163" xfId="7" applyNumberFormat="1" applyFont="1" applyBorder="1" applyAlignment="1"/>
    <xf numFmtId="165" fontId="48" fillId="0" borderId="184" xfId="7" applyNumberFormat="1" applyFont="1" applyBorder="1" applyAlignment="1">
      <alignment horizontal="right"/>
    </xf>
    <xf numFmtId="0" fontId="20" fillId="0" borderId="184" xfId="7" applyFont="1" applyBorder="1" applyAlignment="1">
      <alignment horizontal="right" vertical="center"/>
    </xf>
    <xf numFmtId="2" fontId="20" fillId="0" borderId="184" xfId="7" applyNumberFormat="1" applyFont="1" applyBorder="1" applyAlignment="1">
      <alignment horizontal="right" vertical="center"/>
    </xf>
    <xf numFmtId="2" fontId="20" fillId="0" borderId="164" xfId="7" applyNumberFormat="1" applyFont="1" applyBorder="1" applyAlignment="1">
      <alignment horizontal="right" vertical="center"/>
    </xf>
    <xf numFmtId="0" fontId="33" fillId="0" borderId="184" xfId="7" applyFont="1" applyBorder="1" applyAlignment="1">
      <alignment horizontal="right"/>
    </xf>
    <xf numFmtId="0" fontId="9" fillId="0" borderId="184" xfId="7" applyFont="1" applyBorder="1" applyAlignment="1">
      <alignment horizontal="right" vertical="center"/>
    </xf>
    <xf numFmtId="2" fontId="9" fillId="0" borderId="164" xfId="7" applyNumberFormat="1" applyFont="1" applyBorder="1" applyAlignment="1">
      <alignment horizontal="right" vertical="center"/>
    </xf>
    <xf numFmtId="0" fontId="48" fillId="0" borderId="184" xfId="7" applyFont="1" applyBorder="1" applyAlignment="1">
      <alignment horizontal="right"/>
    </xf>
    <xf numFmtId="0" fontId="36" fillId="0" borderId="184" xfId="7" applyFont="1" applyBorder="1" applyAlignment="1">
      <alignment horizontal="right" vertical="center"/>
    </xf>
    <xf numFmtId="2" fontId="36" fillId="0" borderId="184" xfId="7" applyNumberFormat="1" applyFont="1" applyBorder="1" applyAlignment="1">
      <alignment horizontal="right" vertical="center"/>
    </xf>
    <xf numFmtId="2" fontId="36" fillId="0" borderId="164" xfId="7" applyNumberFormat="1" applyFont="1" applyBorder="1" applyAlignment="1">
      <alignment horizontal="right" vertical="center"/>
    </xf>
    <xf numFmtId="0" fontId="18" fillId="0" borderId="184" xfId="7" applyFont="1" applyBorder="1" applyAlignment="1">
      <alignment horizontal="right" vertical="center"/>
    </xf>
    <xf numFmtId="0" fontId="36" fillId="0" borderId="188" xfId="7" applyFont="1" applyBorder="1" applyAlignment="1">
      <alignment horizontal="right" vertical="center"/>
    </xf>
    <xf numFmtId="0" fontId="18" fillId="0" borderId="162" xfId="7" applyFont="1" applyBorder="1" applyAlignment="1">
      <alignment horizontal="right" vertical="center"/>
    </xf>
    <xf numFmtId="2" fontId="18" fillId="0" borderId="162" xfId="7" applyNumberFormat="1" applyFont="1" applyBorder="1" applyAlignment="1">
      <alignment horizontal="right" vertical="center"/>
    </xf>
    <xf numFmtId="2" fontId="18" fillId="0" borderId="163" xfId="7" applyNumberFormat="1" applyFont="1" applyBorder="1" applyAlignment="1">
      <alignment horizontal="right" vertical="center"/>
    </xf>
    <xf numFmtId="0" fontId="9" fillId="0" borderId="162" xfId="7" applyFont="1" applyBorder="1" applyAlignment="1">
      <alignment horizontal="right" vertical="center"/>
    </xf>
    <xf numFmtId="2" fontId="9" fillId="0" borderId="162" xfId="7" applyNumberFormat="1" applyFont="1" applyBorder="1" applyAlignment="1">
      <alignment horizontal="right" vertical="center"/>
    </xf>
    <xf numFmtId="2" fontId="9" fillId="0" borderId="163" xfId="7" applyNumberFormat="1" applyFont="1" applyBorder="1" applyAlignment="1">
      <alignment horizontal="right" vertical="center"/>
    </xf>
    <xf numFmtId="0" fontId="4" fillId="0" borderId="0" xfId="7" applyFont="1" applyBorder="1" applyAlignment="1">
      <alignment vertical="center"/>
    </xf>
    <xf numFmtId="0" fontId="6" fillId="0" borderId="0" xfId="1" applyFont="1" applyBorder="1" applyAlignment="1" applyProtection="1">
      <alignment wrapText="1"/>
    </xf>
    <xf numFmtId="0" fontId="6" fillId="0" borderId="0" xfId="1" applyFont="1" applyFill="1" applyBorder="1" applyAlignment="1" applyProtection="1">
      <alignment vertical="center" wrapText="1"/>
    </xf>
    <xf numFmtId="0" fontId="6" fillId="0" borderId="0" xfId="1" applyFont="1" applyBorder="1" applyAlignment="1" applyProtection="1">
      <alignment vertical="center" wrapText="1"/>
    </xf>
    <xf numFmtId="0" fontId="4" fillId="0" borderId="0" xfId="7" applyFont="1" applyBorder="1" applyAlignment="1">
      <alignment vertical="center" wrapText="1"/>
    </xf>
    <xf numFmtId="0" fontId="1" fillId="0" borderId="0" xfId="7" applyFont="1" applyBorder="1" applyAlignment="1">
      <alignment vertical="center"/>
    </xf>
    <xf numFmtId="0" fontId="91" fillId="0" borderId="0" xfId="7" applyFont="1" applyBorder="1"/>
    <xf numFmtId="0" fontId="9" fillId="0" borderId="0" xfId="7" applyFont="1" applyBorder="1" applyAlignment="1">
      <alignment vertical="center" wrapText="1"/>
    </xf>
    <xf numFmtId="0" fontId="91" fillId="0" borderId="0" xfId="7" applyFont="1" applyBorder="1" applyAlignment="1">
      <alignment vertical="justify"/>
    </xf>
    <xf numFmtId="0" fontId="4" fillId="0" borderId="164" xfId="3" applyNumberFormat="1" applyFont="1" applyBorder="1"/>
    <xf numFmtId="0" fontId="4" fillId="0" borderId="189" xfId="2" applyFont="1" applyFill="1" applyBorder="1"/>
    <xf numFmtId="164" fontId="128" fillId="0" borderId="189" xfId="0" applyNumberFormat="1" applyFont="1" applyFill="1" applyBorder="1" applyAlignment="1">
      <alignment horizontal="right"/>
    </xf>
    <xf numFmtId="164" fontId="128" fillId="0" borderId="109" xfId="0" applyNumberFormat="1" applyFont="1" applyFill="1" applyBorder="1" applyAlignment="1">
      <alignment horizontal="right"/>
    </xf>
    <xf numFmtId="164" fontId="130" fillId="0" borderId="189" xfId="0" applyNumberFormat="1" applyFont="1" applyFill="1" applyBorder="1" applyAlignment="1">
      <alignment horizontal="right"/>
    </xf>
    <xf numFmtId="0" fontId="4" fillId="2" borderId="164" xfId="3" applyFont="1" applyFill="1" applyBorder="1" applyAlignment="1">
      <alignment horizontal="center" vertical="center" wrapText="1"/>
    </xf>
    <xf numFmtId="0" fontId="4" fillId="0" borderId="164" xfId="3" applyFont="1" applyBorder="1" applyAlignment="1">
      <alignment horizontal="right"/>
    </xf>
    <xf numFmtId="164" fontId="48" fillId="0" borderId="164" xfId="3" applyNumberFormat="1" applyFont="1" applyBorder="1"/>
    <xf numFmtId="0" fontId="159" fillId="0" borderId="0" xfId="0" applyFont="1"/>
    <xf numFmtId="164" fontId="18" fillId="0" borderId="179" xfId="0" applyNumberFormat="1" applyFont="1" applyBorder="1" applyAlignment="1">
      <alignment horizontal="right" wrapText="1"/>
    </xf>
    <xf numFmtId="0" fontId="46" fillId="0" borderId="0" xfId="2" applyFont="1" applyAlignment="1">
      <alignment vertical="center"/>
    </xf>
    <xf numFmtId="164" fontId="9" fillId="0" borderId="189" xfId="7" applyNumberFormat="1" applyFont="1" applyBorder="1" applyAlignment="1">
      <alignment horizontal="left" wrapText="1"/>
    </xf>
    <xf numFmtId="0" fontId="0" fillId="0" borderId="0" xfId="0"/>
    <xf numFmtId="0" fontId="0" fillId="0" borderId="0" xfId="0"/>
    <xf numFmtId="164" fontId="130" fillId="0" borderId="190" xfId="0" applyNumberFormat="1" applyFont="1" applyFill="1" applyBorder="1" applyAlignment="1">
      <alignment horizontal="right"/>
    </xf>
    <xf numFmtId="164" fontId="128" fillId="0" borderId="190" xfId="0" applyNumberFormat="1" applyFont="1" applyFill="1" applyBorder="1" applyAlignment="1">
      <alignment horizontal="right"/>
    </xf>
    <xf numFmtId="0" fontId="0" fillId="0" borderId="0" xfId="0"/>
    <xf numFmtId="164" fontId="128" fillId="0" borderId="191" xfId="0" applyNumberFormat="1" applyFont="1" applyFill="1" applyBorder="1" applyAlignment="1">
      <alignment horizontal="right"/>
    </xf>
    <xf numFmtId="164" fontId="130" fillId="0" borderId="192" xfId="0" applyNumberFormat="1" applyFont="1" applyFill="1" applyBorder="1" applyAlignment="1">
      <alignment horizontal="right"/>
    </xf>
    <xf numFmtId="2" fontId="71" fillId="0" borderId="164" xfId="2" applyNumberFormat="1" applyFont="1" applyBorder="1" applyAlignment="1">
      <alignment horizontal="right"/>
    </xf>
    <xf numFmtId="164" fontId="9" fillId="0" borderId="164" xfId="7" applyNumberFormat="1" applyFont="1" applyBorder="1" applyAlignment="1">
      <alignment horizontal="right" wrapText="1"/>
    </xf>
    <xf numFmtId="164" fontId="9" fillId="0" borderId="0" xfId="7" applyNumberFormat="1" applyFont="1"/>
    <xf numFmtId="0" fontId="18" fillId="0" borderId="192" xfId="7" applyNumberFormat="1" applyFont="1" applyBorder="1" applyAlignment="1">
      <alignment horizontal="left" wrapText="1"/>
    </xf>
    <xf numFmtId="164" fontId="48" fillId="0" borderId="7" xfId="102" applyNumberFormat="1" applyFont="1" applyBorder="1" applyAlignment="1">
      <alignment horizontal="right" vertical="center"/>
    </xf>
    <xf numFmtId="164" fontId="48" fillId="0" borderId="6" xfId="102" applyNumberFormat="1" applyFont="1" applyBorder="1" applyAlignment="1">
      <alignment horizontal="right" vertical="center"/>
    </xf>
    <xf numFmtId="164" fontId="4" fillId="0" borderId="7" xfId="102" applyNumberFormat="1" applyFont="1" applyBorder="1" applyAlignment="1">
      <alignment horizontal="right" vertical="center"/>
    </xf>
    <xf numFmtId="164" fontId="4" fillId="0" borderId="6" xfId="102" applyNumberFormat="1" applyFont="1" applyBorder="1" applyAlignment="1">
      <alignment horizontal="right" vertical="center"/>
    </xf>
    <xf numFmtId="164" fontId="4" fillId="0" borderId="192" xfId="102" applyNumberFormat="1" applyFont="1" applyBorder="1" applyAlignment="1">
      <alignment horizontal="right" vertical="center"/>
    </xf>
    <xf numFmtId="164" fontId="45" fillId="0" borderId="192" xfId="0" applyNumberFormat="1" applyFont="1" applyBorder="1" applyAlignment="1">
      <alignment horizontal="right"/>
    </xf>
    <xf numFmtId="164" fontId="18" fillId="0" borderId="8" xfId="7" applyNumberFormat="1" applyFont="1" applyBorder="1" applyAlignment="1">
      <alignment horizontal="right" vertical="center"/>
    </xf>
    <xf numFmtId="0" fontId="18" fillId="0" borderId="161" xfId="7" applyFont="1" applyBorder="1" applyAlignment="1">
      <alignment horizontal="center" vertical="center" wrapText="1"/>
    </xf>
    <xf numFmtId="0" fontId="18" fillId="0" borderId="147" xfId="7" applyFont="1" applyBorder="1" applyAlignment="1">
      <alignment horizontal="center" vertical="center" wrapText="1"/>
    </xf>
    <xf numFmtId="0" fontId="4" fillId="0" borderId="0" xfId="2" applyFont="1" applyFill="1" applyBorder="1" applyAlignment="1">
      <alignment horizontal="center" vertical="center" wrapText="1"/>
    </xf>
    <xf numFmtId="0" fontId="0" fillId="0" borderId="0" xfId="0"/>
    <xf numFmtId="0" fontId="18" fillId="0" borderId="161" xfId="7" applyFont="1" applyBorder="1" applyAlignment="1">
      <alignment horizontal="center" vertical="center"/>
    </xf>
    <xf numFmtId="0" fontId="18" fillId="0" borderId="148" xfId="7" applyFont="1" applyBorder="1" applyAlignment="1">
      <alignment horizontal="center" vertical="center"/>
    </xf>
    <xf numFmtId="164" fontId="4" fillId="0" borderId="193" xfId="2" applyNumberFormat="1" applyFont="1" applyFill="1" applyBorder="1" applyAlignment="1">
      <alignment horizontal="left"/>
    </xf>
    <xf numFmtId="0" fontId="4" fillId="0" borderId="193" xfId="2" applyFont="1" applyFill="1" applyBorder="1" applyAlignment="1">
      <alignment horizontal="center" vertical="center" wrapText="1"/>
    </xf>
    <xf numFmtId="0" fontId="4" fillId="0" borderId="193" xfId="2" applyFont="1" applyFill="1" applyBorder="1"/>
    <xf numFmtId="0" fontId="20" fillId="0" borderId="6" xfId="7" applyFont="1" applyBorder="1" applyAlignment="1">
      <alignment vertical="center"/>
    </xf>
    <xf numFmtId="0" fontId="165" fillId="0" borderId="0" xfId="7" applyFont="1" applyBorder="1"/>
    <xf numFmtId="164" fontId="83" fillId="0" borderId="0" xfId="7" applyNumberFormat="1" applyFont="1" applyBorder="1" applyAlignment="1">
      <alignment horizontal="left" vertical="center"/>
    </xf>
    <xf numFmtId="0" fontId="0" fillId="0" borderId="0" xfId="0"/>
    <xf numFmtId="0" fontId="45" fillId="0" borderId="0" xfId="2" applyFont="1"/>
    <xf numFmtId="0" fontId="0" fillId="0" borderId="0" xfId="0"/>
    <xf numFmtId="0" fontId="4" fillId="0" borderId="194" xfId="2" applyNumberFormat="1" applyFont="1" applyBorder="1" applyAlignment="1">
      <alignment horizontal="right"/>
    </xf>
    <xf numFmtId="0" fontId="4" fillId="0" borderId="194" xfId="2" applyFont="1" applyBorder="1"/>
    <xf numFmtId="0" fontId="4" fillId="0" borderId="194" xfId="2" applyFont="1" applyFill="1" applyBorder="1"/>
    <xf numFmtId="0" fontId="9" fillId="0" borderId="194" xfId="0" applyNumberFormat="1" applyFont="1" applyBorder="1"/>
    <xf numFmtId="0" fontId="9" fillId="0" borderId="195" xfId="7" applyFont="1" applyBorder="1"/>
    <xf numFmtId="0" fontId="18" fillId="0" borderId="162" xfId="0" applyNumberFormat="1" applyFont="1" applyBorder="1" applyAlignment="1">
      <alignment horizontal="left" vertical="center" wrapText="1"/>
    </xf>
    <xf numFmtId="0" fontId="18" fillId="0" borderId="162" xfId="0" applyNumberFormat="1" applyFont="1" applyBorder="1" applyAlignment="1">
      <alignment horizontal="left" wrapText="1"/>
    </xf>
    <xf numFmtId="0" fontId="4" fillId="0" borderId="194" xfId="2" applyNumberFormat="1" applyFont="1" applyFill="1" applyBorder="1" applyAlignment="1">
      <alignment horizontal="right"/>
    </xf>
    <xf numFmtId="164" fontId="36" fillId="0" borderId="164" xfId="7" applyNumberFormat="1" applyFont="1" applyBorder="1"/>
    <xf numFmtId="0" fontId="0" fillId="0" borderId="0" xfId="0"/>
    <xf numFmtId="164" fontId="128" fillId="0" borderId="197" xfId="0" applyNumberFormat="1" applyFont="1" applyFill="1" applyBorder="1" applyAlignment="1">
      <alignment horizontal="right"/>
    </xf>
    <xf numFmtId="164" fontId="130" fillId="0" borderId="197" xfId="0" applyNumberFormat="1" applyFont="1" applyFill="1" applyBorder="1" applyAlignment="1">
      <alignment horizontal="right"/>
    </xf>
    <xf numFmtId="2" fontId="18" fillId="0" borderId="162" xfId="0" applyNumberFormat="1" applyFont="1" applyBorder="1" applyAlignment="1">
      <alignment horizontal="right" wrapText="1"/>
    </xf>
    <xf numFmtId="2" fontId="18" fillId="0" borderId="163" xfId="0" applyNumberFormat="1" applyFont="1" applyBorder="1" applyAlignment="1">
      <alignment horizontal="right" wrapText="1"/>
    </xf>
    <xf numFmtId="0" fontId="18" fillId="0" borderId="179" xfId="7" applyNumberFormat="1" applyFont="1" applyBorder="1" applyAlignment="1">
      <alignment horizontal="left" vertical="center" wrapText="1"/>
    </xf>
    <xf numFmtId="0" fontId="4" fillId="0" borderId="198" xfId="2" applyFont="1" applyFill="1" applyBorder="1"/>
    <xf numFmtId="0" fontId="4" fillId="0" borderId="198" xfId="2" applyNumberFormat="1" applyFont="1" applyFill="1" applyBorder="1" applyAlignment="1">
      <alignment horizontal="right"/>
    </xf>
    <xf numFmtId="1" fontId="56" fillId="0" borderId="46" xfId="0" applyNumberFormat="1" applyFont="1" applyBorder="1" applyAlignment="1">
      <alignment horizontal="right" wrapText="1"/>
    </xf>
    <xf numFmtId="0" fontId="18" fillId="0" borderId="179" xfId="0" applyNumberFormat="1" applyFont="1" applyBorder="1" applyAlignment="1">
      <alignment horizontal="left" wrapText="1"/>
    </xf>
    <xf numFmtId="0" fontId="4" fillId="0" borderId="203" xfId="2" applyFont="1" applyFill="1" applyBorder="1"/>
    <xf numFmtId="164" fontId="4" fillId="0" borderId="203" xfId="2" applyNumberFormat="1" applyFont="1" applyFill="1" applyBorder="1" applyAlignment="1">
      <alignment horizontal="right" vertical="center"/>
    </xf>
    <xf numFmtId="164" fontId="71" fillId="0" borderId="204" xfId="2" applyNumberFormat="1" applyFont="1" applyFill="1" applyBorder="1"/>
    <xf numFmtId="0" fontId="18" fillId="0" borderId="204" xfId="0" applyNumberFormat="1" applyFont="1" applyBorder="1" applyAlignment="1">
      <alignment horizontal="left" wrapText="1"/>
    </xf>
    <xf numFmtId="0" fontId="0" fillId="0" borderId="0" xfId="0"/>
    <xf numFmtId="164" fontId="20" fillId="0" borderId="162" xfId="7" applyNumberFormat="1" applyFont="1" applyBorder="1" applyAlignment="1">
      <alignment horizontal="right" wrapText="1"/>
    </xf>
    <xf numFmtId="164" fontId="18" fillId="0" borderId="163" xfId="7" applyNumberFormat="1" applyFont="1" applyBorder="1" applyAlignment="1">
      <alignment horizontal="right" wrapText="1"/>
    </xf>
    <xf numFmtId="0" fontId="5" fillId="0" borderId="0" xfId="1" applyBorder="1" applyAlignment="1" applyProtection="1">
      <alignment vertical="center" wrapText="1"/>
    </xf>
    <xf numFmtId="0" fontId="18" fillId="0" borderId="205" xfId="0" applyNumberFormat="1" applyFont="1" applyBorder="1" applyAlignment="1">
      <alignment horizontal="left" wrapText="1"/>
    </xf>
    <xf numFmtId="164" fontId="18" fillId="0" borderId="164" xfId="0" applyNumberFormat="1" applyFont="1" applyBorder="1" applyAlignment="1">
      <alignment wrapText="1"/>
    </xf>
    <xf numFmtId="0" fontId="0" fillId="0" borderId="0" xfId="0"/>
    <xf numFmtId="2" fontId="9" fillId="0" borderId="164" xfId="101" applyNumberFormat="1" applyFont="1" applyBorder="1"/>
    <xf numFmtId="164" fontId="107" fillId="0" borderId="164" xfId="101" applyNumberFormat="1" applyFont="1" applyBorder="1" applyAlignment="1">
      <alignment horizontal="right" wrapText="1"/>
    </xf>
    <xf numFmtId="2" fontId="9" fillId="0" borderId="206" xfId="7" applyNumberFormat="1" applyFont="1" applyBorder="1"/>
    <xf numFmtId="0" fontId="0" fillId="0" borderId="0" xfId="0"/>
    <xf numFmtId="164" fontId="128" fillId="0" borderId="207" xfId="0" applyNumberFormat="1" applyFont="1" applyFill="1" applyBorder="1" applyAlignment="1">
      <alignment horizontal="right"/>
    </xf>
    <xf numFmtId="0" fontId="18" fillId="0" borderId="207" xfId="7" applyNumberFormat="1" applyFont="1" applyBorder="1" applyAlignment="1">
      <alignment horizontal="left" vertical="center"/>
    </xf>
    <xf numFmtId="0" fontId="0" fillId="0" borderId="0" xfId="0"/>
    <xf numFmtId="0" fontId="88" fillId="0" borderId="0" xfId="7" applyFont="1"/>
    <xf numFmtId="0" fontId="45" fillId="0" borderId="0" xfId="2" applyFont="1"/>
    <xf numFmtId="0" fontId="18" fillId="0" borderId="208" xfId="0" applyNumberFormat="1" applyFont="1" applyBorder="1" applyAlignment="1">
      <alignment horizontal="left" wrapText="1"/>
    </xf>
    <xf numFmtId="0" fontId="0" fillId="0" borderId="0" xfId="0"/>
    <xf numFmtId="0" fontId="0" fillId="0" borderId="0" xfId="0"/>
    <xf numFmtId="164" fontId="128" fillId="0" borderId="209" xfId="0" applyNumberFormat="1" applyFont="1" applyFill="1" applyBorder="1" applyAlignment="1">
      <alignment horizontal="right"/>
    </xf>
    <xf numFmtId="164" fontId="146" fillId="0" borderId="189" xfId="0" applyNumberFormat="1" applyFont="1" applyBorder="1"/>
    <xf numFmtId="164" fontId="146" fillId="0" borderId="192" xfId="0" applyNumberFormat="1" applyFont="1" applyBorder="1"/>
    <xf numFmtId="164" fontId="146" fillId="0" borderId="197" xfId="0" applyNumberFormat="1" applyFont="1" applyBorder="1"/>
    <xf numFmtId="2" fontId="18" fillId="0" borderId="162" xfId="7" applyNumberFormat="1" applyFont="1" applyBorder="1" applyAlignment="1">
      <alignment horizontal="right" wrapText="1"/>
    </xf>
    <xf numFmtId="2" fontId="18" fillId="0" borderId="163" xfId="7" applyNumberFormat="1" applyFont="1" applyBorder="1" applyAlignment="1">
      <alignment horizontal="right" wrapText="1"/>
    </xf>
    <xf numFmtId="164" fontId="0" fillId="0" borderId="16" xfId="0" applyNumberFormat="1" applyFont="1" applyBorder="1" applyAlignment="1">
      <alignment horizontal="right" vertical="center"/>
    </xf>
    <xf numFmtId="0" fontId="4" fillId="0" borderId="209" xfId="2" applyFont="1" applyFill="1" applyBorder="1"/>
    <xf numFmtId="0" fontId="9" fillId="0" borderId="209" xfId="7" applyNumberFormat="1" applyFont="1" applyBorder="1" applyAlignment="1">
      <alignment horizontal="left" wrapText="1"/>
    </xf>
    <xf numFmtId="0" fontId="18" fillId="0" borderId="164" xfId="7" applyFont="1" applyBorder="1" applyAlignment="1">
      <alignment horizontal="right" vertical="center"/>
    </xf>
    <xf numFmtId="0" fontId="12" fillId="0" borderId="66" xfId="7" applyFont="1" applyBorder="1"/>
    <xf numFmtId="0" fontId="9" fillId="0" borderId="179" xfId="7" applyNumberFormat="1" applyFont="1" applyBorder="1" applyAlignment="1">
      <alignment vertical="center" wrapText="1"/>
    </xf>
    <xf numFmtId="0" fontId="150" fillId="0" borderId="0" xfId="101" applyFont="1" applyAlignment="1">
      <alignment wrapText="1"/>
    </xf>
    <xf numFmtId="0" fontId="151" fillId="0" borderId="0" xfId="0" applyFont="1" applyAlignment="1"/>
    <xf numFmtId="0" fontId="150" fillId="0" borderId="0" xfId="0" applyFont="1" applyAlignment="1"/>
    <xf numFmtId="0" fontId="151" fillId="0" borderId="0" xfId="101" applyFont="1" applyAlignment="1">
      <alignment wrapText="1"/>
    </xf>
    <xf numFmtId="164" fontId="20" fillId="0" borderId="179" xfId="0" applyNumberFormat="1" applyFont="1" applyBorder="1" applyAlignment="1">
      <alignment horizontal="right" wrapText="1"/>
    </xf>
    <xf numFmtId="164" fontId="4" fillId="0" borderId="179" xfId="0" applyNumberFormat="1" applyFont="1" applyFill="1" applyBorder="1" applyAlignment="1">
      <alignment horizontal="right" wrapText="1"/>
    </xf>
    <xf numFmtId="0" fontId="18" fillId="0" borderId="179" xfId="0" applyNumberFormat="1" applyFont="1" applyBorder="1" applyAlignment="1">
      <alignment horizontal="right" wrapText="1"/>
    </xf>
    <xf numFmtId="0" fontId="0" fillId="0" borderId="0" xfId="0" applyBorder="1"/>
    <xf numFmtId="0" fontId="0" fillId="0" borderId="0" xfId="0" applyFill="1" applyBorder="1"/>
    <xf numFmtId="164" fontId="18" fillId="0" borderId="211" xfId="7" applyNumberFormat="1" applyFont="1" applyBorder="1" applyAlignment="1">
      <alignment horizontal="right" vertical="center" wrapText="1"/>
    </xf>
    <xf numFmtId="164" fontId="18" fillId="0" borderId="211" xfId="7" applyNumberFormat="1" applyFont="1" applyBorder="1" applyAlignment="1">
      <alignment horizontal="right" vertical="center"/>
    </xf>
    <xf numFmtId="2" fontId="18" fillId="0" borderId="211" xfId="7" applyNumberFormat="1" applyFont="1" applyFill="1" applyBorder="1" applyAlignment="1">
      <alignment horizontal="right" vertical="center"/>
    </xf>
    <xf numFmtId="164" fontId="9" fillId="0" borderId="179" xfId="7" applyNumberFormat="1" applyFont="1" applyBorder="1" applyAlignment="1">
      <alignment horizontal="right" vertical="center" wrapText="1"/>
    </xf>
    <xf numFmtId="0" fontId="0" fillId="0" borderId="0" xfId="0"/>
    <xf numFmtId="0" fontId="0" fillId="0" borderId="0" xfId="0"/>
    <xf numFmtId="164" fontId="128" fillId="0" borderId="212" xfId="0" applyNumberFormat="1" applyFont="1" applyFill="1" applyBorder="1" applyAlignment="1">
      <alignment horizontal="right"/>
    </xf>
    <xf numFmtId="164" fontId="77" fillId="0" borderId="7" xfId="2" applyNumberFormat="1" applyFont="1" applyBorder="1" applyAlignment="1">
      <alignment horizontal="right"/>
    </xf>
    <xf numFmtId="0" fontId="12" fillId="0" borderId="109" xfId="7" applyFont="1" applyBorder="1" applyAlignment="1">
      <alignment horizontal="left"/>
    </xf>
    <xf numFmtId="0" fontId="4" fillId="0" borderId="214" xfId="2" applyFont="1" applyFill="1" applyBorder="1" applyAlignment="1">
      <alignment horizontal="left"/>
    </xf>
    <xf numFmtId="166" fontId="4" fillId="0" borderId="214" xfId="2" applyNumberFormat="1" applyFont="1" applyFill="1" applyBorder="1" applyAlignment="1">
      <alignment horizontal="right"/>
    </xf>
    <xf numFmtId="166" fontId="48" fillId="0" borderId="214" xfId="2" applyNumberFormat="1" applyFont="1" applyFill="1" applyBorder="1" applyAlignment="1">
      <alignment horizontal="right"/>
    </xf>
    <xf numFmtId="0" fontId="9" fillId="0" borderId="0" xfId="7" applyFont="1" applyBorder="1"/>
    <xf numFmtId="0" fontId="9" fillId="0" borderId="0" xfId="7" applyFont="1" applyBorder="1" applyAlignment="1">
      <alignment vertical="center"/>
    </xf>
    <xf numFmtId="0" fontId="151" fillId="0" borderId="0" xfId="101" applyFont="1" applyAlignment="1"/>
    <xf numFmtId="0" fontId="6" fillId="0" borderId="0" xfId="1" applyFont="1" applyAlignment="1" applyProtection="1">
      <alignment wrapText="1"/>
    </xf>
    <xf numFmtId="0" fontId="0" fillId="0" borderId="0" xfId="0"/>
    <xf numFmtId="0" fontId="45" fillId="0" borderId="0" xfId="2" applyFont="1"/>
    <xf numFmtId="0" fontId="0" fillId="0" borderId="0" xfId="0"/>
    <xf numFmtId="164" fontId="20" fillId="0" borderId="215" xfId="0" applyNumberFormat="1" applyFont="1" applyBorder="1" applyAlignment="1">
      <alignment horizontal="right" wrapText="1"/>
    </xf>
    <xf numFmtId="164" fontId="48" fillId="0" borderId="215" xfId="2" applyNumberFormat="1" applyFont="1" applyBorder="1" applyAlignment="1">
      <alignment horizontal="right"/>
    </xf>
    <xf numFmtId="0" fontId="4" fillId="0" borderId="215" xfId="2" applyFont="1" applyFill="1" applyBorder="1"/>
    <xf numFmtId="164" fontId="36" fillId="0" borderId="215" xfId="0" applyNumberFormat="1" applyFont="1" applyBorder="1"/>
    <xf numFmtId="0" fontId="9" fillId="0" borderId="215" xfId="0" applyNumberFormat="1" applyFont="1" applyBorder="1"/>
    <xf numFmtId="164" fontId="20" fillId="0" borderId="164" xfId="0" applyNumberFormat="1" applyFont="1" applyBorder="1" applyAlignment="1">
      <alignment horizontal="right" wrapText="1"/>
    </xf>
    <xf numFmtId="164" fontId="71" fillId="0" borderId="216" xfId="2" applyNumberFormat="1" applyFont="1" applyFill="1" applyBorder="1" applyAlignment="1">
      <alignment horizontal="right"/>
    </xf>
    <xf numFmtId="0" fontId="0" fillId="0" borderId="0" xfId="0"/>
    <xf numFmtId="164" fontId="128" fillId="0" borderId="218" xfId="0" applyNumberFormat="1" applyFont="1" applyFill="1" applyBorder="1" applyAlignment="1">
      <alignment horizontal="right"/>
    </xf>
    <xf numFmtId="0" fontId="0" fillId="0" borderId="0" xfId="0"/>
    <xf numFmtId="164" fontId="128" fillId="0" borderId="219" xfId="0" applyNumberFormat="1" applyFont="1" applyFill="1" applyBorder="1" applyAlignment="1">
      <alignment horizontal="right"/>
    </xf>
    <xf numFmtId="164" fontId="25" fillId="0" borderId="0" xfId="0" applyNumberFormat="1" applyFont="1"/>
    <xf numFmtId="0" fontId="20" fillId="0" borderId="220" xfId="7" applyFont="1" applyBorder="1" applyAlignment="1">
      <alignment horizontal="right" wrapText="1"/>
    </xf>
    <xf numFmtId="0" fontId="18" fillId="0" borderId="221" xfId="7" applyNumberFormat="1" applyFont="1" applyBorder="1" applyAlignment="1">
      <alignment horizontal="left" wrapText="1"/>
    </xf>
    <xf numFmtId="164" fontId="18" fillId="0" borderId="221" xfId="7" applyNumberFormat="1" applyFont="1" applyBorder="1" applyAlignment="1">
      <alignment horizontal="right" vertical="center" wrapText="1"/>
    </xf>
    <xf numFmtId="0" fontId="18" fillId="0" borderId="221" xfId="7" applyNumberFormat="1" applyFont="1" applyBorder="1" applyAlignment="1">
      <alignment horizontal="left" vertical="center"/>
    </xf>
    <xf numFmtId="164" fontId="18" fillId="0" borderId="221" xfId="7" applyNumberFormat="1" applyFont="1" applyBorder="1" applyAlignment="1">
      <alignment horizontal="right" vertical="center"/>
    </xf>
    <xf numFmtId="2" fontId="18" fillId="0" borderId="221" xfId="7" applyNumberFormat="1" applyFont="1" applyFill="1" applyBorder="1" applyAlignment="1">
      <alignment horizontal="right" vertical="center"/>
    </xf>
    <xf numFmtId="0" fontId="18" fillId="0" borderId="221" xfId="7" applyNumberFormat="1" applyFont="1" applyBorder="1" applyAlignment="1">
      <alignment horizontal="left" vertical="center" wrapText="1"/>
    </xf>
    <xf numFmtId="164" fontId="4" fillId="0" borderId="164" xfId="0" applyNumberFormat="1" applyFont="1" applyBorder="1" applyAlignment="1">
      <alignment horizontal="right"/>
    </xf>
    <xf numFmtId="0" fontId="18" fillId="0" borderId="14" xfId="7" applyFont="1" applyBorder="1" applyAlignment="1">
      <alignment horizontal="right" vertical="center" wrapText="1"/>
    </xf>
    <xf numFmtId="0" fontId="150" fillId="0" borderId="0" xfId="9" applyFont="1"/>
    <xf numFmtId="0" fontId="151" fillId="0" borderId="0" xfId="9" applyFont="1"/>
    <xf numFmtId="0" fontId="33" fillId="0" borderId="0" xfId="9" applyFont="1" applyBorder="1"/>
    <xf numFmtId="1" fontId="4" fillId="0" borderId="0" xfId="2" applyNumberFormat="1" applyFont="1" applyAlignment="1">
      <alignment horizontal="right"/>
    </xf>
    <xf numFmtId="1" fontId="9" fillId="0" borderId="0" xfId="0" applyNumberFormat="1" applyFont="1"/>
    <xf numFmtId="0" fontId="4" fillId="0" borderId="221" xfId="2" applyFont="1" applyFill="1" applyBorder="1"/>
    <xf numFmtId="164" fontId="4" fillId="0" borderId="221" xfId="2" applyNumberFormat="1" applyFont="1" applyFill="1" applyBorder="1" applyAlignment="1">
      <alignment horizontal="right"/>
    </xf>
    <xf numFmtId="0" fontId="48" fillId="0" borderId="221" xfId="2" applyFont="1" applyFill="1" applyBorder="1" applyAlignment="1">
      <alignment horizontal="right"/>
    </xf>
    <xf numFmtId="164" fontId="48" fillId="0" borderId="221" xfId="2" applyNumberFormat="1" applyFont="1" applyFill="1" applyBorder="1" applyAlignment="1">
      <alignment horizontal="right"/>
    </xf>
    <xf numFmtId="164" fontId="48" fillId="0" borderId="164" xfId="2" applyNumberFormat="1" applyFont="1" applyFill="1" applyBorder="1"/>
    <xf numFmtId="166" fontId="4" fillId="0" borderId="221" xfId="2" applyNumberFormat="1" applyFont="1" applyFill="1" applyBorder="1" applyAlignment="1">
      <alignment horizontal="right"/>
    </xf>
    <xf numFmtId="166" fontId="48" fillId="0" borderId="221" xfId="2" applyNumberFormat="1" applyFont="1" applyFill="1" applyBorder="1" applyAlignment="1">
      <alignment horizontal="right"/>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0" fillId="0" borderId="0" xfId="0"/>
    <xf numFmtId="0" fontId="4" fillId="0" borderId="221" xfId="2" applyNumberFormat="1" applyFont="1" applyFill="1" applyBorder="1" applyAlignment="1">
      <alignment horizontal="right"/>
    </xf>
    <xf numFmtId="0" fontId="48" fillId="0" borderId="193" xfId="2" applyNumberFormat="1" applyFont="1" applyFill="1" applyBorder="1" applyAlignment="1">
      <alignment horizontal="right"/>
    </xf>
    <xf numFmtId="164" fontId="48" fillId="0" borderId="193" xfId="2" applyNumberFormat="1" applyFont="1" applyFill="1" applyBorder="1" applyAlignment="1">
      <alignment horizontal="right"/>
    </xf>
    <xf numFmtId="0" fontId="48" fillId="0" borderId="164" xfId="2" applyNumberFormat="1" applyFont="1" applyFill="1" applyBorder="1" applyAlignment="1">
      <alignment horizontal="right"/>
    </xf>
    <xf numFmtId="164" fontId="4" fillId="0" borderId="221" xfId="2" applyNumberFormat="1" applyFont="1" applyFill="1" applyBorder="1" applyAlignment="1">
      <alignment horizontal="right" vertical="center"/>
    </xf>
    <xf numFmtId="0" fontId="18" fillId="0" borderId="179" xfId="0" applyFont="1" applyBorder="1" applyAlignment="1">
      <alignment horizontal="center" vertical="center" wrapText="1"/>
    </xf>
    <xf numFmtId="0" fontId="167" fillId="0" borderId="0" xfId="0" applyFont="1" applyFill="1"/>
    <xf numFmtId="0" fontId="45" fillId="0" borderId="0" xfId="2" applyFont="1"/>
    <xf numFmtId="0" fontId="18" fillId="0" borderId="223" xfId="0" applyNumberFormat="1" applyFont="1" applyBorder="1" applyAlignment="1">
      <alignment horizontal="left" wrapText="1"/>
    </xf>
    <xf numFmtId="164" fontId="9" fillId="0" borderId="164" xfId="7" applyNumberFormat="1" applyFont="1" applyBorder="1" applyAlignment="1">
      <alignment horizontal="right" vertical="center"/>
    </xf>
    <xf numFmtId="0" fontId="0" fillId="0" borderId="0" xfId="0"/>
    <xf numFmtId="164" fontId="128" fillId="0" borderId="224" xfId="0" applyNumberFormat="1" applyFont="1" applyFill="1" applyBorder="1" applyAlignment="1">
      <alignment horizontal="right"/>
    </xf>
    <xf numFmtId="164" fontId="25" fillId="0" borderId="224" xfId="0" applyNumberFormat="1" applyFont="1" applyBorder="1"/>
    <xf numFmtId="0" fontId="18" fillId="0" borderId="225" xfId="0" applyNumberFormat="1" applyFont="1" applyBorder="1" applyAlignment="1">
      <alignment horizontal="left" wrapText="1"/>
    </xf>
    <xf numFmtId="164" fontId="4" fillId="0" borderId="225" xfId="2" applyNumberFormat="1" applyFont="1" applyFill="1" applyBorder="1"/>
    <xf numFmtId="0" fontId="4" fillId="0" borderId="225" xfId="2" applyFont="1" applyFill="1" applyBorder="1" applyAlignment="1">
      <alignment horizontal="left"/>
    </xf>
    <xf numFmtId="0" fontId="4" fillId="0" borderId="225" xfId="2" applyFont="1" applyFill="1" applyBorder="1"/>
    <xf numFmtId="0" fontId="0" fillId="0" borderId="0" xfId="0"/>
    <xf numFmtId="1" fontId="44" fillId="0" borderId="0" xfId="2" applyNumberFormat="1" applyFont="1"/>
    <xf numFmtId="0" fontId="0" fillId="0" borderId="0" xfId="0"/>
    <xf numFmtId="0" fontId="9" fillId="0" borderId="207" xfId="7" applyNumberFormat="1" applyFont="1" applyBorder="1" applyAlignment="1">
      <alignment horizontal="right"/>
    </xf>
    <xf numFmtId="0" fontId="19" fillId="0" borderId="0" xfId="7" applyFont="1" applyAlignment="1">
      <alignment wrapText="1"/>
    </xf>
    <xf numFmtId="164" fontId="48" fillId="0" borderId="162" xfId="7" applyNumberFormat="1" applyFont="1" applyBorder="1" applyAlignment="1">
      <alignment horizontal="right" wrapText="1"/>
    </xf>
    <xf numFmtId="0" fontId="168" fillId="0" borderId="0" xfId="0" applyFont="1" applyBorder="1"/>
    <xf numFmtId="0" fontId="4" fillId="0" borderId="226" xfId="2" applyFont="1" applyFill="1" applyBorder="1"/>
    <xf numFmtId="0" fontId="4" fillId="0" borderId="7" xfId="2" applyNumberFormat="1" applyFont="1" applyFill="1" applyBorder="1" applyAlignment="1">
      <alignment horizontal="right"/>
    </xf>
    <xf numFmtId="0" fontId="0" fillId="0" borderId="0" xfId="0"/>
    <xf numFmtId="0" fontId="48" fillId="0" borderId="109" xfId="2" applyNumberFormat="1" applyFont="1" applyFill="1" applyBorder="1" applyAlignment="1">
      <alignment horizontal="left"/>
    </xf>
    <xf numFmtId="0" fontId="48" fillId="0" borderId="223" xfId="2" applyNumberFormat="1" applyFont="1" applyFill="1" applyBorder="1" applyAlignment="1">
      <alignment horizontal="right"/>
    </xf>
    <xf numFmtId="0" fontId="48" fillId="0" borderId="0" xfId="2" applyNumberFormat="1" applyFont="1" applyFill="1" applyAlignment="1">
      <alignment horizontal="right"/>
    </xf>
    <xf numFmtId="0" fontId="38" fillId="0" borderId="0" xfId="7" applyNumberFormat="1" applyFont="1"/>
    <xf numFmtId="164" fontId="48" fillId="0" borderId="223" xfId="2" applyNumberFormat="1" applyFont="1" applyFill="1" applyBorder="1" applyAlignment="1">
      <alignment horizontal="right"/>
    </xf>
    <xf numFmtId="164" fontId="31" fillId="0" borderId="0" xfId="0" applyNumberFormat="1" applyFont="1" applyAlignment="1">
      <alignment horizontal="left" vertical="center" wrapText="1"/>
    </xf>
    <xf numFmtId="0" fontId="0" fillId="0" borderId="0" xfId="0"/>
    <xf numFmtId="0" fontId="9" fillId="0" borderId="109" xfId="7" applyNumberFormat="1" applyFont="1" applyBorder="1"/>
    <xf numFmtId="0" fontId="18" fillId="0" borderId="109" xfId="7" applyNumberFormat="1" applyFont="1" applyBorder="1" applyAlignment="1">
      <alignment horizontal="left" vertical="center"/>
    </xf>
    <xf numFmtId="0" fontId="0" fillId="0" borderId="0" xfId="0"/>
    <xf numFmtId="164" fontId="18" fillId="0" borderId="16" xfId="0" applyNumberFormat="1" applyFont="1" applyBorder="1" applyAlignment="1">
      <alignment horizontal="right" wrapText="1"/>
    </xf>
    <xf numFmtId="2" fontId="18" fillId="0" borderId="179" xfId="0" applyNumberFormat="1" applyFont="1" applyBorder="1" applyAlignment="1">
      <alignment horizontal="right" vertical="center" wrapText="1"/>
    </xf>
    <xf numFmtId="164" fontId="20" fillId="0" borderId="179" xfId="0" applyNumberFormat="1" applyFont="1" applyBorder="1" applyAlignment="1">
      <alignment horizontal="right" vertical="center" wrapText="1"/>
    </xf>
    <xf numFmtId="164" fontId="18" fillId="0" borderId="179" xfId="0" applyNumberFormat="1" applyFont="1" applyBorder="1" applyAlignment="1">
      <alignment horizontal="right" vertical="center" wrapText="1"/>
    </xf>
    <xf numFmtId="2" fontId="18" fillId="0" borderId="179" xfId="0" applyNumberFormat="1" applyFont="1" applyFill="1" applyBorder="1" applyAlignment="1">
      <alignment horizontal="right" vertical="center" wrapText="1"/>
    </xf>
    <xf numFmtId="164" fontId="20" fillId="0" borderId="16" xfId="0" applyNumberFormat="1" applyFont="1" applyFill="1" applyBorder="1" applyAlignment="1">
      <alignment horizontal="right" vertical="center" wrapText="1"/>
    </xf>
    <xf numFmtId="164" fontId="18" fillId="0" borderId="16" xfId="0" applyNumberFormat="1" applyFont="1" applyBorder="1" applyAlignment="1">
      <alignment horizontal="right" vertical="center" wrapText="1"/>
    </xf>
    <xf numFmtId="164" fontId="20" fillId="0" borderId="179" xfId="0" applyNumberFormat="1" applyFont="1" applyFill="1" applyBorder="1" applyAlignment="1">
      <alignment horizontal="right" wrapText="1"/>
    </xf>
    <xf numFmtId="164" fontId="18" fillId="0" borderId="179" xfId="0" applyNumberFormat="1" applyFont="1" applyFill="1" applyBorder="1" applyAlignment="1">
      <alignment horizontal="right" wrapText="1"/>
    </xf>
    <xf numFmtId="164" fontId="18" fillId="0" borderId="16" xfId="0" applyNumberFormat="1" applyFont="1" applyFill="1" applyBorder="1" applyAlignment="1">
      <alignment horizontal="right" wrapText="1"/>
    </xf>
    <xf numFmtId="0" fontId="0" fillId="0" borderId="0" xfId="0"/>
    <xf numFmtId="164" fontId="128" fillId="0" borderId="227" xfId="0" applyNumberFormat="1" applyFont="1" applyFill="1" applyBorder="1" applyAlignment="1">
      <alignment horizontal="right"/>
    </xf>
    <xf numFmtId="0" fontId="9" fillId="0" borderId="0" xfId="7" applyNumberFormat="1" applyFont="1" applyBorder="1"/>
    <xf numFmtId="0" fontId="9" fillId="0" borderId="227" xfId="7" applyNumberFormat="1" applyFont="1" applyBorder="1"/>
    <xf numFmtId="0" fontId="9" fillId="0" borderId="227" xfId="7" applyNumberFormat="1" applyFont="1" applyBorder="1" applyAlignment="1">
      <alignment horizontal="right"/>
    </xf>
    <xf numFmtId="164" fontId="9" fillId="0" borderId="227" xfId="7" applyNumberFormat="1" applyFont="1" applyBorder="1" applyAlignment="1">
      <alignment horizontal="right"/>
    </xf>
    <xf numFmtId="164" fontId="9" fillId="0" borderId="227" xfId="7" applyNumberFormat="1" applyFont="1" applyBorder="1" applyAlignment="1">
      <alignment horizontal="right" vertical="center"/>
    </xf>
    <xf numFmtId="2" fontId="9" fillId="0" borderId="227" xfId="7" applyNumberFormat="1" applyFont="1" applyBorder="1" applyAlignment="1">
      <alignment horizontal="right" vertical="center"/>
    </xf>
    <xf numFmtId="0" fontId="18" fillId="0" borderId="227" xfId="7" applyNumberFormat="1" applyFont="1" applyBorder="1" applyAlignment="1">
      <alignment horizontal="right" wrapText="1"/>
    </xf>
    <xf numFmtId="164" fontId="18" fillId="0" borderId="227" xfId="7" applyNumberFormat="1" applyFont="1" applyBorder="1" applyAlignment="1">
      <alignment horizontal="right" vertical="center" wrapText="1"/>
    </xf>
    <xf numFmtId="0" fontId="18" fillId="0" borderId="227" xfId="7" applyNumberFormat="1" applyFont="1" applyBorder="1" applyAlignment="1">
      <alignment horizontal="left" vertical="center"/>
    </xf>
    <xf numFmtId="164" fontId="18" fillId="0" borderId="227" xfId="7" applyNumberFormat="1" applyFont="1" applyBorder="1" applyAlignment="1">
      <alignment horizontal="right" vertical="center"/>
    </xf>
    <xf numFmtId="2" fontId="18" fillId="0" borderId="227" xfId="7" applyNumberFormat="1" applyFont="1" applyFill="1" applyBorder="1" applyAlignment="1">
      <alignment horizontal="right" vertical="center"/>
    </xf>
    <xf numFmtId="0" fontId="18" fillId="0" borderId="227" xfId="7" applyNumberFormat="1" applyFont="1" applyBorder="1" applyAlignment="1">
      <alignment horizontal="left" vertical="center" wrapText="1"/>
    </xf>
    <xf numFmtId="164" fontId="4" fillId="0" borderId="66" xfId="0" applyNumberFormat="1" applyFont="1" applyBorder="1" applyAlignment="1">
      <alignment horizontal="right"/>
    </xf>
    <xf numFmtId="0" fontId="4" fillId="0" borderId="228" xfId="2" applyNumberFormat="1" applyFont="1" applyFill="1" applyBorder="1" applyAlignment="1">
      <alignment horizontal="right"/>
    </xf>
    <xf numFmtId="0" fontId="0" fillId="0" borderId="0" xfId="0"/>
    <xf numFmtId="0" fontId="0" fillId="0" borderId="0" xfId="0"/>
    <xf numFmtId="0" fontId="45" fillId="0" borderId="0" xfId="2" applyFont="1"/>
    <xf numFmtId="1" fontId="4" fillId="0" borderId="228" xfId="2" applyNumberFormat="1" applyFont="1" applyBorder="1" applyAlignment="1">
      <alignment horizontal="right"/>
    </xf>
    <xf numFmtId="1" fontId="9" fillId="0" borderId="228" xfId="0" applyNumberFormat="1" applyFont="1" applyBorder="1"/>
    <xf numFmtId="2" fontId="4" fillId="0" borderId="228" xfId="2" applyNumberFormat="1" applyFont="1" applyBorder="1"/>
    <xf numFmtId="2" fontId="9" fillId="0" borderId="228" xfId="0" applyNumberFormat="1" applyFont="1" applyBorder="1"/>
    <xf numFmtId="0" fontId="4" fillId="0" borderId="228" xfId="2" applyFont="1" applyFill="1" applyBorder="1" applyAlignment="1">
      <alignment horizontal="left"/>
    </xf>
    <xf numFmtId="164" fontId="4" fillId="0" borderId="228" xfId="2" applyNumberFormat="1" applyFont="1" applyFill="1" applyBorder="1" applyAlignment="1">
      <alignment horizontal="right"/>
    </xf>
    <xf numFmtId="0" fontId="4" fillId="0" borderId="228" xfId="2" applyFont="1" applyFill="1" applyBorder="1"/>
    <xf numFmtId="166" fontId="4" fillId="0" borderId="228" xfId="2" applyNumberFormat="1" applyFont="1" applyFill="1" applyBorder="1" applyAlignment="1">
      <alignment horizontal="right"/>
    </xf>
    <xf numFmtId="164" fontId="4" fillId="0" borderId="228" xfId="2" applyNumberFormat="1" applyFont="1" applyFill="1" applyBorder="1" applyAlignment="1">
      <alignment horizontal="right" vertical="center"/>
    </xf>
    <xf numFmtId="1" fontId="26" fillId="0" borderId="0" xfId="0" applyNumberFormat="1" applyFont="1" applyAlignment="1">
      <alignment horizontal="left" vertical="center" wrapText="1"/>
    </xf>
    <xf numFmtId="0" fontId="0" fillId="0" borderId="0" xfId="0"/>
    <xf numFmtId="2" fontId="71" fillId="0" borderId="228" xfId="2" applyNumberFormat="1" applyFont="1" applyBorder="1" applyAlignment="1">
      <alignment horizontal="right"/>
    </xf>
    <xf numFmtId="164" fontId="18" fillId="0" borderId="228" xfId="0" applyNumberFormat="1" applyFont="1" applyBorder="1" applyAlignment="1">
      <alignment horizontal="right" wrapText="1"/>
    </xf>
    <xf numFmtId="2" fontId="18" fillId="0" borderId="228" xfId="0" applyNumberFormat="1" applyFont="1" applyBorder="1" applyAlignment="1">
      <alignment horizontal="right" wrapText="1"/>
    </xf>
    <xf numFmtId="0" fontId="0" fillId="0" borderId="0" xfId="0"/>
    <xf numFmtId="0" fontId="46" fillId="0" borderId="0" xfId="2" applyFont="1"/>
    <xf numFmtId="0" fontId="18" fillId="0" borderId="229" xfId="0" applyNumberFormat="1" applyFont="1" applyBorder="1" applyAlignment="1">
      <alignment horizontal="left" wrapText="1"/>
    </xf>
    <xf numFmtId="164" fontId="9" fillId="0" borderId="229" xfId="0" applyNumberFormat="1" applyFont="1" applyFill="1" applyBorder="1" applyAlignment="1">
      <alignment horizontal="right"/>
    </xf>
    <xf numFmtId="164" fontId="18" fillId="0" borderId="229" xfId="0" applyNumberFormat="1" applyFont="1" applyBorder="1" applyAlignment="1">
      <alignment horizontal="right" wrapText="1"/>
    </xf>
    <xf numFmtId="164" fontId="20" fillId="0" borderId="229" xfId="0" applyNumberFormat="1" applyFont="1" applyBorder="1" applyAlignment="1">
      <alignment horizontal="right" wrapText="1"/>
    </xf>
    <xf numFmtId="164" fontId="18" fillId="0" borderId="229" xfId="0" applyNumberFormat="1" applyFont="1" applyFill="1" applyBorder="1" applyAlignment="1">
      <alignment horizontal="right" wrapText="1"/>
    </xf>
    <xf numFmtId="0" fontId="18" fillId="0" borderId="229" xfId="0" applyNumberFormat="1" applyFont="1" applyBorder="1" applyAlignment="1">
      <alignment horizontal="right" wrapText="1"/>
    </xf>
    <xf numFmtId="1" fontId="18" fillId="0" borderId="229" xfId="0" applyNumberFormat="1" applyFont="1" applyBorder="1" applyAlignment="1">
      <alignment horizontal="right" wrapText="1"/>
    </xf>
    <xf numFmtId="0" fontId="31" fillId="0" borderId="0" xfId="7" applyFont="1" applyAlignment="1">
      <alignment vertical="center"/>
    </xf>
    <xf numFmtId="164" fontId="48" fillId="0" borderId="229" xfId="2" applyNumberFormat="1" applyFont="1" applyBorder="1" applyAlignment="1">
      <alignment horizontal="right"/>
    </xf>
    <xf numFmtId="164" fontId="36" fillId="0" borderId="229" xfId="0" applyNumberFormat="1" applyFont="1" applyBorder="1"/>
    <xf numFmtId="0" fontId="4" fillId="0" borderId="229" xfId="3" applyNumberFormat="1" applyFont="1" applyBorder="1" applyAlignment="1"/>
    <xf numFmtId="164" fontId="48" fillId="0" borderId="229" xfId="2" applyNumberFormat="1" applyFont="1" applyBorder="1"/>
    <xf numFmtId="0" fontId="66" fillId="0" borderId="143" xfId="7" applyBorder="1" applyAlignment="1"/>
    <xf numFmtId="0" fontId="66" fillId="0" borderId="217" xfId="7" applyBorder="1" applyAlignment="1"/>
    <xf numFmtId="0" fontId="18" fillId="0" borderId="143" xfId="7" applyFont="1" applyBorder="1" applyAlignment="1">
      <alignment vertical="center" wrapText="1"/>
    </xf>
    <xf numFmtId="165" fontId="20" fillId="0" borderId="146" xfId="7" applyNumberFormat="1" applyFont="1" applyBorder="1" applyAlignment="1">
      <alignment horizontal="left" vertical="center"/>
    </xf>
    <xf numFmtId="0" fontId="20" fillId="0" borderId="180" xfId="7" applyFont="1" applyBorder="1" applyAlignment="1">
      <alignment horizontal="right" wrapText="1"/>
    </xf>
    <xf numFmtId="0" fontId="20" fillId="0" borderId="229" xfId="7" applyFont="1" applyBorder="1" applyAlignment="1">
      <alignment horizontal="right" vertical="center"/>
    </xf>
    <xf numFmtId="164" fontId="20" fillId="0" borderId="229" xfId="7" applyNumberFormat="1" applyFont="1" applyBorder="1" applyAlignment="1">
      <alignment horizontal="right" vertical="center"/>
    </xf>
    <xf numFmtId="0" fontId="20" fillId="0" borderId="229" xfId="7" applyFont="1" applyBorder="1" applyAlignment="1">
      <alignment horizontal="right" wrapText="1"/>
    </xf>
    <xf numFmtId="164" fontId="20" fillId="0" borderId="229" xfId="7" applyNumberFormat="1" applyFont="1" applyBorder="1" applyAlignment="1">
      <alignment horizontal="right" wrapText="1"/>
    </xf>
    <xf numFmtId="0" fontId="9" fillId="0" borderId="229" xfId="7" applyFont="1" applyBorder="1" applyAlignment="1">
      <alignment vertical="center"/>
    </xf>
    <xf numFmtId="164" fontId="36" fillId="0" borderId="229" xfId="7" applyNumberFormat="1" applyFont="1" applyBorder="1" applyAlignment="1">
      <alignment vertical="center"/>
    </xf>
    <xf numFmtId="0" fontId="9" fillId="0" borderId="229" xfId="7" applyFont="1" applyBorder="1" applyAlignment="1">
      <alignment wrapText="1"/>
    </xf>
    <xf numFmtId="164" fontId="36" fillId="0" borderId="229" xfId="7" applyNumberFormat="1" applyFont="1" applyBorder="1" applyAlignment="1">
      <alignment wrapText="1"/>
    </xf>
    <xf numFmtId="0" fontId="9" fillId="0" borderId="164" xfId="7" applyFont="1" applyBorder="1" applyAlignment="1">
      <alignment wrapText="1"/>
    </xf>
    <xf numFmtId="0" fontId="9" fillId="0" borderId="229" xfId="7" applyFont="1" applyBorder="1" applyAlignment="1">
      <alignment horizontal="right" vertical="center"/>
    </xf>
    <xf numFmtId="0" fontId="18" fillId="0" borderId="229" xfId="7" applyFont="1" applyBorder="1" applyAlignment="1">
      <alignment horizontal="right" vertical="center"/>
    </xf>
    <xf numFmtId="0" fontId="18" fillId="0" borderId="229" xfId="7" applyFont="1" applyBorder="1" applyAlignment="1">
      <alignment horizontal="right" wrapText="1"/>
    </xf>
    <xf numFmtId="164" fontId="18" fillId="0" borderId="230" xfId="0" applyNumberFormat="1" applyFont="1" applyBorder="1" applyAlignment="1">
      <alignment horizontal="right" wrapText="1"/>
    </xf>
    <xf numFmtId="2" fontId="18" fillId="0" borderId="230" xfId="0" applyNumberFormat="1" applyFont="1" applyBorder="1" applyAlignment="1">
      <alignment horizontal="right" wrapText="1"/>
    </xf>
    <xf numFmtId="164" fontId="9" fillId="0" borderId="231" xfId="7" applyNumberFormat="1" applyFont="1" applyBorder="1" applyAlignment="1">
      <alignment horizontal="right" vertical="center"/>
    </xf>
    <xf numFmtId="2" fontId="9" fillId="0" borderId="231" xfId="7" applyNumberFormat="1" applyFont="1" applyBorder="1" applyAlignment="1">
      <alignment horizontal="right" vertical="center"/>
    </xf>
    <xf numFmtId="0" fontId="9" fillId="0" borderId="231" xfId="7" applyNumberFormat="1" applyFont="1" applyBorder="1" applyAlignment="1">
      <alignment horizontal="right"/>
    </xf>
    <xf numFmtId="0" fontId="9" fillId="0" borderId="109" xfId="7" applyNumberFormat="1" applyFont="1" applyBorder="1" applyAlignment="1">
      <alignment horizontal="left"/>
    </xf>
    <xf numFmtId="166" fontId="48" fillId="0" borderId="112" xfId="0" applyNumberFormat="1" applyFont="1" applyBorder="1" applyAlignment="1">
      <alignment horizontal="right" vertical="center"/>
    </xf>
    <xf numFmtId="0" fontId="0" fillId="0" borderId="0" xfId="0"/>
    <xf numFmtId="164" fontId="128" fillId="0" borderId="232" xfId="0" applyNumberFormat="1" applyFont="1" applyFill="1" applyBorder="1" applyAlignment="1">
      <alignment horizontal="right"/>
    </xf>
    <xf numFmtId="0" fontId="17" fillId="0" borderId="0" xfId="7" applyFont="1" applyAlignment="1">
      <alignment horizontal="left" vertical="center"/>
    </xf>
    <xf numFmtId="0" fontId="15" fillId="0" borderId="0" xfId="7" applyFont="1" applyAlignment="1">
      <alignment vertical="center"/>
    </xf>
    <xf numFmtId="0" fontId="18" fillId="0" borderId="63" xfId="7" applyFont="1" applyBorder="1" applyAlignment="1">
      <alignment vertical="center" wrapText="1"/>
    </xf>
    <xf numFmtId="0" fontId="18" fillId="0" borderId="233" xfId="7" applyFont="1" applyBorder="1" applyAlignment="1">
      <alignment vertical="center" wrapText="1"/>
    </xf>
    <xf numFmtId="0" fontId="18" fillId="0" borderId="234" xfId="7" applyFont="1" applyBorder="1" applyAlignment="1">
      <alignment vertical="center" wrapText="1"/>
    </xf>
    <xf numFmtId="0" fontId="18" fillId="0" borderId="163" xfId="7" applyFont="1" applyBorder="1" applyAlignment="1">
      <alignment horizontal="right" wrapText="1"/>
    </xf>
    <xf numFmtId="164" fontId="9" fillId="0" borderId="23" xfId="7" applyNumberFormat="1" applyFont="1" applyBorder="1" applyAlignment="1">
      <alignment horizontal="left" wrapText="1"/>
    </xf>
    <xf numFmtId="164" fontId="20" fillId="0" borderId="163" xfId="7" applyNumberFormat="1" applyFont="1" applyBorder="1" applyAlignment="1">
      <alignment horizontal="right" wrapText="1"/>
    </xf>
    <xf numFmtId="164" fontId="20" fillId="0" borderId="0" xfId="7" applyNumberFormat="1" applyFont="1" applyBorder="1" applyAlignment="1">
      <alignment horizontal="right" wrapText="1"/>
    </xf>
    <xf numFmtId="0" fontId="18" fillId="0" borderId="217" xfId="7" applyFont="1" applyBorder="1" applyAlignment="1">
      <alignment vertical="center" wrapText="1"/>
    </xf>
    <xf numFmtId="0" fontId="18" fillId="0" borderId="109" xfId="7" applyFont="1" applyBorder="1" applyAlignment="1">
      <alignment vertical="center" wrapText="1"/>
    </xf>
    <xf numFmtId="164" fontId="48" fillId="0" borderId="163" xfId="7" applyNumberFormat="1" applyFont="1" applyBorder="1" applyAlignment="1">
      <alignment horizontal="right" wrapText="1"/>
    </xf>
    <xf numFmtId="0" fontId="0" fillId="0" borderId="0" xfId="0"/>
    <xf numFmtId="0" fontId="48" fillId="0" borderId="232" xfId="2" applyFont="1" applyFill="1" applyBorder="1" applyAlignment="1">
      <alignment horizontal="right"/>
    </xf>
    <xf numFmtId="0" fontId="48" fillId="0" borderId="232" xfId="2" applyNumberFormat="1" applyFont="1" applyFill="1" applyBorder="1" applyAlignment="1">
      <alignment horizontal="right"/>
    </xf>
    <xf numFmtId="164" fontId="48" fillId="0" borderId="232" xfId="2" applyNumberFormat="1" applyFont="1" applyFill="1" applyBorder="1" applyAlignment="1">
      <alignment horizontal="right"/>
    </xf>
    <xf numFmtId="0" fontId="4" fillId="0" borderId="232" xfId="2" applyNumberFormat="1" applyFont="1" applyFill="1" applyBorder="1" applyAlignment="1">
      <alignment horizontal="right"/>
    </xf>
    <xf numFmtId="164" fontId="48" fillId="0" borderId="214" xfId="2" applyNumberFormat="1" applyFont="1" applyFill="1" applyBorder="1" applyAlignment="1">
      <alignment horizontal="right"/>
    </xf>
    <xf numFmtId="0" fontId="18" fillId="0" borderId="0" xfId="0" applyNumberFormat="1" applyFont="1" applyBorder="1" applyAlignment="1">
      <alignment horizontal="left" wrapText="1"/>
    </xf>
    <xf numFmtId="0" fontId="18" fillId="0" borderId="239" xfId="0" applyNumberFormat="1" applyFont="1" applyBorder="1" applyAlignment="1">
      <alignment horizontal="left" wrapText="1"/>
    </xf>
    <xf numFmtId="164" fontId="18" fillId="0" borderId="239" xfId="0" applyNumberFormat="1" applyFont="1" applyBorder="1" applyAlignment="1">
      <alignment wrapText="1"/>
    </xf>
    <xf numFmtId="164" fontId="4" fillId="0" borderId="239" xfId="2" applyNumberFormat="1" applyFont="1" applyFill="1" applyBorder="1"/>
    <xf numFmtId="164" fontId="4" fillId="0" borderId="239" xfId="2" applyNumberFormat="1" applyFont="1" applyFill="1" applyBorder="1" applyAlignment="1">
      <alignment horizontal="right"/>
    </xf>
    <xf numFmtId="166" fontId="4" fillId="0" borderId="239" xfId="2" applyNumberFormat="1" applyFont="1" applyFill="1" applyBorder="1" applyAlignment="1">
      <alignment horizontal="right"/>
    </xf>
    <xf numFmtId="164" fontId="71" fillId="0" borderId="239" xfId="2" applyNumberFormat="1" applyFont="1" applyFill="1" applyBorder="1"/>
    <xf numFmtId="164" fontId="71" fillId="0" borderId="239" xfId="2" applyNumberFormat="1" applyFont="1" applyFill="1" applyBorder="1" applyAlignment="1">
      <alignment horizontal="right"/>
    </xf>
    <xf numFmtId="0" fontId="167" fillId="0" borderId="0" xfId="0" applyFont="1"/>
    <xf numFmtId="0" fontId="48" fillId="0" borderId="240" xfId="2" applyFont="1" applyFill="1" applyBorder="1" applyAlignment="1">
      <alignment horizontal="right"/>
    </xf>
    <xf numFmtId="164" fontId="48" fillId="0" borderId="240" xfId="2" applyNumberFormat="1" applyFont="1" applyFill="1" applyBorder="1" applyAlignment="1">
      <alignment horizontal="right"/>
    </xf>
    <xf numFmtId="164" fontId="4" fillId="0" borderId="240" xfId="2" applyNumberFormat="1" applyFont="1" applyFill="1" applyBorder="1" applyAlignment="1">
      <alignment horizontal="right"/>
    </xf>
    <xf numFmtId="164" fontId="4" fillId="0" borderId="66" xfId="2" applyNumberFormat="1" applyFont="1" applyFill="1" applyBorder="1" applyAlignment="1">
      <alignment horizontal="right"/>
    </xf>
    <xf numFmtId="0" fontId="4" fillId="0" borderId="240" xfId="2" applyNumberFormat="1" applyFont="1" applyFill="1" applyBorder="1" applyAlignment="1">
      <alignment horizontal="right"/>
    </xf>
    <xf numFmtId="0" fontId="4" fillId="0" borderId="240" xfId="2" applyFont="1" applyFill="1" applyBorder="1"/>
    <xf numFmtId="166" fontId="4" fillId="0" borderId="240" xfId="2" applyNumberFormat="1" applyFont="1" applyFill="1" applyBorder="1" applyAlignment="1">
      <alignment horizontal="right"/>
    </xf>
    <xf numFmtId="166" fontId="48" fillId="0" borderId="240" xfId="2" applyNumberFormat="1" applyFont="1" applyFill="1" applyBorder="1" applyAlignment="1">
      <alignment horizontal="right"/>
    </xf>
    <xf numFmtId="0" fontId="0" fillId="0" borderId="0" xfId="0"/>
    <xf numFmtId="2" fontId="45" fillId="0" borderId="0" xfId="2" applyNumberFormat="1" applyFont="1"/>
    <xf numFmtId="164" fontId="48" fillId="0" borderId="240" xfId="2" applyNumberFormat="1" applyFont="1" applyBorder="1"/>
    <xf numFmtId="2" fontId="9" fillId="0" borderId="240" xfId="0" applyNumberFormat="1" applyFont="1" applyBorder="1"/>
    <xf numFmtId="164" fontId="48" fillId="0" borderId="109" xfId="2" applyNumberFormat="1" applyFont="1" applyFill="1" applyBorder="1" applyAlignment="1">
      <alignment horizontal="right"/>
    </xf>
    <xf numFmtId="164" fontId="36" fillId="0" borderId="240" xfId="0" applyNumberFormat="1" applyFont="1" applyBorder="1"/>
    <xf numFmtId="164" fontId="62" fillId="0" borderId="0" xfId="7" applyNumberFormat="1" applyFont="1"/>
    <xf numFmtId="164" fontId="4" fillId="0" borderId="240" xfId="2" applyNumberFormat="1" applyFont="1" applyFill="1" applyBorder="1" applyAlignment="1">
      <alignment horizontal="right" vertical="center"/>
    </xf>
    <xf numFmtId="0" fontId="40" fillId="0" borderId="0" xfId="7" applyFont="1" applyAlignment="1">
      <alignment horizontal="left" vertical="center"/>
    </xf>
    <xf numFmtId="166" fontId="44" fillId="0" borderId="0" xfId="2" applyNumberFormat="1" applyFont="1"/>
    <xf numFmtId="0" fontId="4" fillId="0" borderId="240" xfId="2" applyNumberFormat="1" applyFont="1" applyFill="1" applyBorder="1"/>
    <xf numFmtId="0" fontId="48" fillId="0" borderId="240" xfId="2" applyNumberFormat="1" applyFont="1" applyFill="1" applyBorder="1"/>
    <xf numFmtId="0" fontId="48" fillId="0" borderId="240" xfId="2" applyNumberFormat="1" applyFont="1" applyFill="1" applyBorder="1" applyAlignment="1">
      <alignment horizontal="right"/>
    </xf>
    <xf numFmtId="2" fontId="4" fillId="0" borderId="240" xfId="2" applyNumberFormat="1" applyFont="1" applyFill="1" applyBorder="1" applyAlignment="1">
      <alignment horizontal="right"/>
    </xf>
    <xf numFmtId="164" fontId="9" fillId="0" borderId="162" xfId="7" applyNumberFormat="1" applyFont="1" applyBorder="1" applyAlignment="1">
      <alignment horizontal="right" wrapText="1"/>
    </xf>
    <xf numFmtId="164" fontId="9" fillId="0" borderId="162" xfId="7" applyNumberFormat="1" applyFont="1" applyBorder="1"/>
    <xf numFmtId="164" fontId="9" fillId="0" borderId="163" xfId="7" applyNumberFormat="1" applyFont="1" applyBorder="1"/>
    <xf numFmtId="164" fontId="9" fillId="0" borderId="241" xfId="7" applyNumberFormat="1" applyFont="1" applyBorder="1" applyAlignment="1">
      <alignment horizontal="left" wrapText="1"/>
    </xf>
    <xf numFmtId="0" fontId="12" fillId="0" borderId="241" xfId="7" applyFont="1" applyBorder="1"/>
    <xf numFmtId="0" fontId="0" fillId="0" borderId="0" xfId="0"/>
    <xf numFmtId="0" fontId="18" fillId="0" borderId="242" xfId="0" applyNumberFormat="1" applyFont="1" applyBorder="1" applyAlignment="1">
      <alignment horizontal="left" wrapText="1"/>
    </xf>
    <xf numFmtId="164" fontId="9" fillId="0" borderId="242" xfId="0" applyNumberFormat="1" applyFont="1" applyFill="1" applyBorder="1" applyAlignment="1">
      <alignment horizontal="right"/>
    </xf>
    <xf numFmtId="164" fontId="18" fillId="0" borderId="242" xfId="0" applyNumberFormat="1" applyFont="1" applyBorder="1" applyAlignment="1">
      <alignment horizontal="right" wrapText="1"/>
    </xf>
    <xf numFmtId="164" fontId="20" fillId="0" borderId="242" xfId="0" applyNumberFormat="1" applyFont="1" applyBorder="1" applyAlignment="1">
      <alignment horizontal="right" wrapText="1"/>
    </xf>
    <xf numFmtId="164" fontId="18" fillId="0" borderId="242" xfId="0" applyNumberFormat="1" applyFont="1" applyFill="1" applyBorder="1" applyAlignment="1">
      <alignment horizontal="right" wrapText="1"/>
    </xf>
    <xf numFmtId="0" fontId="18" fillId="0" borderId="242" xfId="0" applyNumberFormat="1" applyFont="1" applyBorder="1" applyAlignment="1">
      <alignment horizontal="right" wrapText="1"/>
    </xf>
    <xf numFmtId="1" fontId="18" fillId="0" borderId="242" xfId="0" applyNumberFormat="1" applyFont="1" applyBorder="1" applyAlignment="1">
      <alignment horizontal="right" wrapText="1"/>
    </xf>
    <xf numFmtId="2" fontId="18" fillId="0" borderId="242" xfId="0" applyNumberFormat="1" applyFont="1" applyBorder="1" applyAlignment="1">
      <alignment horizontal="right" vertical="center" wrapText="1"/>
    </xf>
    <xf numFmtId="164" fontId="20" fillId="0" borderId="242" xfId="0" applyNumberFormat="1" applyFont="1" applyBorder="1" applyAlignment="1">
      <alignment horizontal="right" vertical="center" wrapText="1"/>
    </xf>
    <xf numFmtId="2" fontId="18" fillId="0" borderId="242" xfId="0" applyNumberFormat="1" applyFont="1" applyBorder="1" applyAlignment="1">
      <alignment horizontal="right" wrapText="1"/>
    </xf>
    <xf numFmtId="164" fontId="18" fillId="0" borderId="242" xfId="0" applyNumberFormat="1" applyFont="1" applyBorder="1" applyAlignment="1">
      <alignment horizontal="right" vertical="center" wrapText="1"/>
    </xf>
    <xf numFmtId="164" fontId="20" fillId="0" borderId="242" xfId="0" applyNumberFormat="1" applyFont="1" applyFill="1" applyBorder="1" applyAlignment="1">
      <alignment horizontal="right" wrapText="1"/>
    </xf>
    <xf numFmtId="0" fontId="4" fillId="0" borderId="242" xfId="2" applyNumberFormat="1" applyFont="1" applyBorder="1" applyAlignment="1">
      <alignment horizontal="right"/>
    </xf>
    <xf numFmtId="0" fontId="4" fillId="0" borderId="242" xfId="2" applyNumberFormat="1" applyFont="1" applyBorder="1"/>
    <xf numFmtId="0" fontId="4" fillId="0" borderId="242" xfId="2" applyFont="1" applyBorder="1"/>
    <xf numFmtId="0" fontId="0" fillId="0" borderId="0" xfId="0"/>
    <xf numFmtId="1" fontId="0" fillId="0" borderId="162" xfId="0" applyNumberFormat="1" applyFill="1" applyBorder="1" applyAlignment="1" applyProtection="1">
      <alignment horizontal="right"/>
    </xf>
    <xf numFmtId="1" fontId="0" fillId="0" borderId="0" xfId="0" applyNumberFormat="1" applyFill="1" applyAlignment="1" applyProtection="1">
      <alignment horizontal="right"/>
    </xf>
    <xf numFmtId="0" fontId="0" fillId="0" borderId="0" xfId="0"/>
    <xf numFmtId="0" fontId="4" fillId="0" borderId="242" xfId="3" applyNumberFormat="1" applyFont="1" applyBorder="1" applyAlignment="1"/>
    <xf numFmtId="164" fontId="4" fillId="0" borderId="242" xfId="3" applyNumberFormat="1" applyFont="1" applyFill="1" applyBorder="1" applyAlignment="1">
      <alignment horizontal="right" wrapText="1"/>
    </xf>
    <xf numFmtId="0" fontId="9" fillId="0" borderId="242" xfId="3" applyNumberFormat="1" applyFont="1" applyFill="1" applyBorder="1" applyAlignment="1">
      <alignment horizontal="right" wrapText="1"/>
    </xf>
    <xf numFmtId="0" fontId="4" fillId="0" borderId="242" xfId="3" applyNumberFormat="1" applyFont="1" applyFill="1" applyBorder="1" applyAlignment="1">
      <alignment horizontal="right" wrapText="1"/>
    </xf>
    <xf numFmtId="0" fontId="4" fillId="0" borderId="242" xfId="3" applyNumberFormat="1" applyFont="1" applyBorder="1"/>
    <xf numFmtId="164" fontId="128" fillId="0" borderId="243" xfId="0" applyNumberFormat="1" applyFont="1" applyFill="1" applyBorder="1" applyAlignment="1">
      <alignment horizontal="right"/>
    </xf>
    <xf numFmtId="0" fontId="0" fillId="0" borderId="0" xfId="0"/>
    <xf numFmtId="164" fontId="128" fillId="0" borderId="244" xfId="0" applyNumberFormat="1" applyFont="1" applyFill="1" applyBorder="1" applyAlignment="1">
      <alignment horizontal="right"/>
    </xf>
    <xf numFmtId="164" fontId="128" fillId="0" borderId="245" xfId="0" applyNumberFormat="1" applyFont="1" applyFill="1" applyBorder="1" applyAlignment="1">
      <alignment horizontal="right"/>
    </xf>
    <xf numFmtId="0" fontId="4" fillId="0" borderId="245" xfId="2" applyFont="1" applyFill="1" applyBorder="1"/>
    <xf numFmtId="0" fontId="4" fillId="0" borderId="245" xfId="2" applyNumberFormat="1" applyFont="1" applyFill="1" applyBorder="1" applyAlignment="1">
      <alignment horizontal="right"/>
    </xf>
    <xf numFmtId="164" fontId="4" fillId="0" borderId="245" xfId="2" applyNumberFormat="1" applyFont="1" applyFill="1" applyBorder="1" applyAlignment="1">
      <alignment horizontal="right"/>
    </xf>
    <xf numFmtId="166" fontId="4" fillId="0" borderId="245" xfId="2" applyNumberFormat="1" applyFont="1" applyFill="1" applyBorder="1" applyAlignment="1">
      <alignment horizontal="right"/>
    </xf>
    <xf numFmtId="0" fontId="48" fillId="0" borderId="245" xfId="2" applyFont="1" applyFill="1" applyBorder="1" applyAlignment="1">
      <alignment horizontal="right"/>
    </xf>
    <xf numFmtId="0" fontId="9" fillId="0" borderId="245" xfId="7" applyNumberFormat="1" applyFont="1" applyBorder="1"/>
    <xf numFmtId="0" fontId="9" fillId="0" borderId="245" xfId="7" applyNumberFormat="1" applyFont="1" applyBorder="1" applyAlignment="1">
      <alignment horizontal="right"/>
    </xf>
    <xf numFmtId="164" fontId="9" fillId="0" borderId="245" xfId="7" applyNumberFormat="1" applyFont="1" applyBorder="1" applyAlignment="1">
      <alignment horizontal="right"/>
    </xf>
    <xf numFmtId="164" fontId="9" fillId="0" borderId="245" xfId="7" applyNumberFormat="1" applyFont="1" applyBorder="1"/>
    <xf numFmtId="0" fontId="18" fillId="0" borderId="245" xfId="7" applyNumberFormat="1" applyFont="1" applyBorder="1" applyAlignment="1">
      <alignment horizontal="left" wrapText="1"/>
    </xf>
    <xf numFmtId="0" fontId="18" fillId="0" borderId="245" xfId="7" applyNumberFormat="1" applyFont="1" applyBorder="1" applyAlignment="1">
      <alignment horizontal="right" wrapText="1"/>
    </xf>
    <xf numFmtId="164" fontId="18" fillId="0" borderId="245" xfId="7" applyNumberFormat="1" applyFont="1" applyBorder="1" applyAlignment="1">
      <alignment horizontal="right" wrapText="1"/>
    </xf>
    <xf numFmtId="164" fontId="9" fillId="0" borderId="245" xfId="7" applyNumberFormat="1" applyFont="1" applyBorder="1" applyAlignment="1">
      <alignment horizontal="right" vertical="center"/>
    </xf>
    <xf numFmtId="2" fontId="9" fillId="0" borderId="245" xfId="7" applyNumberFormat="1" applyFont="1" applyBorder="1" applyAlignment="1">
      <alignment horizontal="right" vertical="center"/>
    </xf>
    <xf numFmtId="164" fontId="18" fillId="0" borderId="245" xfId="7" applyNumberFormat="1" applyFont="1" applyBorder="1" applyAlignment="1">
      <alignment horizontal="right" vertical="center" wrapText="1"/>
    </xf>
    <xf numFmtId="164" fontId="18" fillId="0" borderId="245" xfId="7" applyNumberFormat="1" applyFont="1" applyBorder="1" applyAlignment="1">
      <alignment horizontal="right" vertical="center"/>
    </xf>
    <xf numFmtId="2" fontId="18" fillId="0" borderId="245" xfId="7" applyNumberFormat="1" applyFont="1" applyBorder="1" applyAlignment="1">
      <alignment horizontal="right" vertical="center"/>
    </xf>
    <xf numFmtId="2" fontId="18" fillId="0" borderId="245" xfId="7" applyNumberFormat="1" applyFont="1" applyFill="1" applyBorder="1" applyAlignment="1">
      <alignment horizontal="right" vertical="center"/>
    </xf>
    <xf numFmtId="0" fontId="18" fillId="0" borderId="245" xfId="7" applyNumberFormat="1" applyFont="1" applyBorder="1" applyAlignment="1">
      <alignment horizontal="left" vertical="center" wrapText="1"/>
    </xf>
    <xf numFmtId="0" fontId="0" fillId="0" borderId="0" xfId="0"/>
    <xf numFmtId="0" fontId="45" fillId="0" borderId="0" xfId="2" applyFont="1"/>
    <xf numFmtId="0" fontId="0" fillId="0" borderId="0" xfId="0"/>
    <xf numFmtId="164" fontId="4" fillId="0" borderId="245" xfId="2" applyNumberFormat="1" applyFont="1" applyFill="1" applyBorder="1" applyAlignment="1">
      <alignment horizontal="right" vertical="center"/>
    </xf>
    <xf numFmtId="164" fontId="4" fillId="0" borderId="7" xfId="2" applyNumberFormat="1" applyFont="1" applyFill="1" applyBorder="1"/>
    <xf numFmtId="0" fontId="4" fillId="0" borderId="6" xfId="2" applyNumberFormat="1" applyFont="1" applyBorder="1" applyAlignment="1">
      <alignment horizontal="right"/>
    </xf>
    <xf numFmtId="0" fontId="9" fillId="0" borderId="6" xfId="0" applyNumberFormat="1" applyFont="1" applyBorder="1"/>
    <xf numFmtId="164" fontId="18" fillId="0" borderId="245" xfId="0" applyNumberFormat="1" applyFont="1" applyBorder="1" applyAlignment="1">
      <alignment horizontal="right" wrapText="1"/>
    </xf>
    <xf numFmtId="2" fontId="18" fillId="0" borderId="245" xfId="0" applyNumberFormat="1" applyFont="1" applyBorder="1" applyAlignment="1">
      <alignment horizontal="right" wrapText="1"/>
    </xf>
    <xf numFmtId="0" fontId="12" fillId="0" borderId="6" xfId="7" applyFont="1" applyBorder="1"/>
    <xf numFmtId="164" fontId="9" fillId="0" borderId="6" xfId="7" applyNumberFormat="1" applyFont="1" applyBorder="1" applyAlignment="1">
      <alignment horizontal="left" wrapText="1"/>
    </xf>
    <xf numFmtId="164" fontId="9" fillId="0" borderId="6" xfId="7" applyNumberFormat="1" applyFont="1" applyBorder="1" applyAlignment="1">
      <alignment horizontal="right" wrapText="1"/>
    </xf>
    <xf numFmtId="2" fontId="4" fillId="0" borderId="245" xfId="2" applyNumberFormat="1" applyFont="1" applyFill="1" applyBorder="1" applyAlignment="1">
      <alignment horizontal="right"/>
    </xf>
    <xf numFmtId="2" fontId="71" fillId="0" borderId="245" xfId="2" applyNumberFormat="1" applyFont="1" applyFill="1" applyBorder="1" applyAlignment="1">
      <alignment horizontal="right"/>
    </xf>
    <xf numFmtId="164" fontId="9" fillId="0" borderId="245" xfId="7" applyNumberFormat="1" applyFont="1" applyBorder="1" applyAlignment="1">
      <alignment horizontal="right" wrapText="1"/>
    </xf>
    <xf numFmtId="0" fontId="0" fillId="0" borderId="0" xfId="0"/>
    <xf numFmtId="0" fontId="18" fillId="0" borderId="245" xfId="0" applyNumberFormat="1" applyFont="1" applyBorder="1" applyAlignment="1">
      <alignment horizontal="left" wrapText="1"/>
    </xf>
    <xf numFmtId="164" fontId="18" fillId="0" borderId="245" xfId="0" applyNumberFormat="1" applyFont="1" applyBorder="1" applyAlignment="1">
      <alignment wrapText="1"/>
    </xf>
    <xf numFmtId="164" fontId="4" fillId="0" borderId="245" xfId="2" applyNumberFormat="1" applyFont="1" applyFill="1" applyBorder="1"/>
    <xf numFmtId="0" fontId="4" fillId="0" borderId="246" xfId="2" applyNumberFormat="1" applyFont="1" applyFill="1" applyBorder="1"/>
    <xf numFmtId="164" fontId="71" fillId="0" borderId="246" xfId="2" applyNumberFormat="1" applyFont="1" applyFill="1" applyBorder="1"/>
    <xf numFmtId="164" fontId="71" fillId="0" borderId="246" xfId="2" applyNumberFormat="1" applyFont="1" applyFill="1" applyBorder="1" applyAlignment="1">
      <alignment horizontal="right"/>
    </xf>
    <xf numFmtId="0" fontId="4" fillId="0" borderId="246" xfId="2" applyNumberFormat="1" applyFont="1" applyFill="1" applyBorder="1" applyAlignment="1">
      <alignment horizontal="right"/>
    </xf>
    <xf numFmtId="0" fontId="0" fillId="0" borderId="0" xfId="0" applyNumberFormat="1"/>
    <xf numFmtId="0" fontId="0" fillId="0" borderId="0" xfId="0"/>
    <xf numFmtId="0" fontId="4" fillId="0" borderId="16" xfId="7" applyFont="1" applyBorder="1" applyAlignment="1">
      <alignment horizontal="right" wrapText="1"/>
    </xf>
    <xf numFmtId="0" fontId="4" fillId="0" borderId="179" xfId="7" applyFont="1" applyBorder="1" applyAlignment="1">
      <alignment horizontal="right" wrapText="1"/>
    </xf>
    <xf numFmtId="0" fontId="18" fillId="0" borderId="16" xfId="7" applyFont="1" applyBorder="1" applyAlignment="1">
      <alignment horizontal="right" wrapText="1"/>
    </xf>
    <xf numFmtId="2" fontId="4" fillId="0" borderId="246" xfId="2" applyNumberFormat="1" applyFont="1" applyFill="1" applyBorder="1" applyAlignment="1">
      <alignment horizontal="right"/>
    </xf>
    <xf numFmtId="0" fontId="0" fillId="0" borderId="0" xfId="0"/>
    <xf numFmtId="0" fontId="4" fillId="0" borderId="246" xfId="3" applyNumberFormat="1" applyFont="1" applyBorder="1" applyAlignment="1"/>
    <xf numFmtId="164" fontId="4" fillId="0" borderId="246" xfId="3" applyNumberFormat="1" applyFont="1" applyFill="1" applyBorder="1" applyAlignment="1">
      <alignment horizontal="right" wrapText="1"/>
    </xf>
    <xf numFmtId="0" fontId="9" fillId="0" borderId="246" xfId="3" applyNumberFormat="1" applyFont="1" applyFill="1" applyBorder="1" applyAlignment="1">
      <alignment horizontal="right" wrapText="1"/>
    </xf>
    <xf numFmtId="0" fontId="4" fillId="0" borderId="246" xfId="3" applyNumberFormat="1" applyFont="1" applyFill="1" applyBorder="1" applyAlignment="1">
      <alignment horizontal="right" wrapText="1"/>
    </xf>
    <xf numFmtId="0" fontId="4" fillId="0" borderId="246" xfId="3" applyNumberFormat="1" applyFont="1" applyBorder="1"/>
    <xf numFmtId="164" fontId="4" fillId="0" borderId="246" xfId="2" applyNumberFormat="1" applyFont="1" applyFill="1" applyBorder="1" applyAlignment="1">
      <alignment horizontal="right"/>
    </xf>
    <xf numFmtId="166" fontId="4" fillId="0" borderId="246" xfId="2" applyNumberFormat="1" applyFont="1" applyFill="1" applyBorder="1" applyAlignment="1">
      <alignment horizontal="right"/>
    </xf>
    <xf numFmtId="164" fontId="18" fillId="0" borderId="247" xfId="0" applyNumberFormat="1" applyFont="1" applyBorder="1" applyAlignment="1">
      <alignment horizontal="right" wrapText="1"/>
    </xf>
    <xf numFmtId="2" fontId="18" fillId="0" borderId="247" xfId="0" applyNumberFormat="1" applyFont="1" applyBorder="1" applyAlignment="1">
      <alignment horizontal="right" wrapText="1"/>
    </xf>
    <xf numFmtId="164" fontId="9" fillId="0" borderId="248" xfId="7" applyNumberFormat="1" applyFont="1" applyBorder="1" applyAlignment="1">
      <alignment horizontal="right" vertical="center"/>
    </xf>
    <xf numFmtId="2" fontId="9" fillId="0" borderId="248" xfId="7" applyNumberFormat="1" applyFont="1" applyBorder="1" applyAlignment="1">
      <alignment horizontal="right" vertical="center"/>
    </xf>
    <xf numFmtId="164" fontId="18" fillId="0" borderId="248" xfId="7" applyNumberFormat="1" applyFont="1" applyBorder="1" applyAlignment="1">
      <alignment horizontal="right" vertical="center" wrapText="1"/>
    </xf>
    <xf numFmtId="0" fontId="18" fillId="0" borderId="248" xfId="7" applyNumberFormat="1" applyFont="1" applyBorder="1" applyAlignment="1">
      <alignment horizontal="left" vertical="center"/>
    </xf>
    <xf numFmtId="2" fontId="18" fillId="0" borderId="248" xfId="7" applyNumberFormat="1" applyFont="1" applyFill="1" applyBorder="1" applyAlignment="1">
      <alignment horizontal="right" vertical="center"/>
    </xf>
    <xf numFmtId="0" fontId="5" fillId="0" borderId="0" xfId="1" applyFont="1" applyAlignment="1" applyProtection="1">
      <alignment horizontal="left" vertical="center"/>
    </xf>
    <xf numFmtId="0" fontId="58" fillId="0" borderId="0" xfId="7" applyFont="1"/>
    <xf numFmtId="49" fontId="58" fillId="0" borderId="0" xfId="7" applyNumberFormat="1" applyFont="1"/>
    <xf numFmtId="166" fontId="48" fillId="0" borderId="111" xfId="0" applyNumberFormat="1" applyFont="1" applyBorder="1" applyAlignment="1">
      <alignment horizontal="right" vertical="center"/>
    </xf>
    <xf numFmtId="166" fontId="4" fillId="0" borderId="66" xfId="0" applyNumberFormat="1" applyFont="1" applyBorder="1" applyAlignment="1">
      <alignment horizontal="right" vertical="center"/>
    </xf>
    <xf numFmtId="0" fontId="0" fillId="0" borderId="0" xfId="0"/>
    <xf numFmtId="0" fontId="45" fillId="0" borderId="0" xfId="2" applyFont="1"/>
    <xf numFmtId="0" fontId="18" fillId="0" borderId="248" xfId="0" applyNumberFormat="1" applyFont="1" applyBorder="1" applyAlignment="1">
      <alignment horizontal="left" wrapText="1"/>
    </xf>
    <xf numFmtId="164" fontId="9" fillId="0" borderId="248" xfId="0" applyNumberFormat="1" applyFont="1" applyFill="1" applyBorder="1" applyAlignment="1">
      <alignment horizontal="right"/>
    </xf>
    <xf numFmtId="164" fontId="18" fillId="0" borderId="248" xfId="0" applyNumberFormat="1" applyFont="1" applyBorder="1" applyAlignment="1">
      <alignment horizontal="right" wrapText="1"/>
    </xf>
    <xf numFmtId="164" fontId="20" fillId="0" borderId="248" xfId="0" applyNumberFormat="1" applyFont="1" applyBorder="1" applyAlignment="1">
      <alignment horizontal="right" wrapText="1"/>
    </xf>
    <xf numFmtId="164" fontId="18" fillId="0" borderId="248" xfId="0" applyNumberFormat="1" applyFont="1" applyFill="1" applyBorder="1" applyAlignment="1">
      <alignment horizontal="right" wrapText="1"/>
    </xf>
    <xf numFmtId="0" fontId="18" fillId="0" borderId="248" xfId="0" applyNumberFormat="1" applyFont="1" applyBorder="1" applyAlignment="1">
      <alignment horizontal="right" wrapText="1"/>
    </xf>
    <xf numFmtId="1" fontId="18" fillId="0" borderId="248" xfId="0" applyNumberFormat="1" applyFont="1" applyBorder="1" applyAlignment="1">
      <alignment horizontal="right" wrapText="1"/>
    </xf>
    <xf numFmtId="2" fontId="18" fillId="0" borderId="248" xfId="0" applyNumberFormat="1" applyFont="1" applyBorder="1" applyAlignment="1">
      <alignment horizontal="right" vertical="center" wrapText="1"/>
    </xf>
    <xf numFmtId="164" fontId="20" fillId="0" borderId="248" xfId="0" applyNumberFormat="1" applyFont="1" applyBorder="1" applyAlignment="1">
      <alignment horizontal="right" vertical="center" wrapText="1"/>
    </xf>
    <xf numFmtId="2" fontId="18" fillId="0" borderId="248" xfId="0" applyNumberFormat="1" applyFont="1" applyBorder="1" applyAlignment="1">
      <alignment horizontal="right" wrapText="1"/>
    </xf>
    <xf numFmtId="164" fontId="20" fillId="0" borderId="248" xfId="0" applyNumberFormat="1" applyFont="1" applyFill="1" applyBorder="1" applyAlignment="1">
      <alignment horizontal="right" wrapText="1"/>
    </xf>
    <xf numFmtId="0" fontId="4" fillId="0" borderId="248" xfId="2" applyNumberFormat="1" applyFont="1" applyBorder="1" applyAlignment="1">
      <alignment horizontal="right"/>
    </xf>
    <xf numFmtId="0" fontId="4" fillId="0" borderId="248" xfId="2" applyNumberFormat="1" applyFont="1" applyBorder="1"/>
    <xf numFmtId="0" fontId="4" fillId="0" borderId="248" xfId="2" applyFont="1" applyBorder="1"/>
    <xf numFmtId="0" fontId="9" fillId="0" borderId="248" xfId="0" applyNumberFormat="1" applyFont="1" applyBorder="1"/>
    <xf numFmtId="0" fontId="0" fillId="0" borderId="0" xfId="0"/>
    <xf numFmtId="0" fontId="0" fillId="0" borderId="0" xfId="0"/>
    <xf numFmtId="0" fontId="18" fillId="0" borderId="249" xfId="0" applyNumberFormat="1" applyFont="1" applyBorder="1" applyAlignment="1">
      <alignment horizontal="left" wrapText="1"/>
    </xf>
    <xf numFmtId="164" fontId="18" fillId="0" borderId="249" xfId="0" applyNumberFormat="1" applyFont="1" applyBorder="1" applyAlignment="1">
      <alignment wrapText="1"/>
    </xf>
    <xf numFmtId="164" fontId="4" fillId="0" borderId="249" xfId="2" applyNumberFormat="1" applyFont="1" applyFill="1" applyBorder="1"/>
    <xf numFmtId="164" fontId="4" fillId="0" borderId="249" xfId="2" applyNumberFormat="1" applyFont="1" applyFill="1" applyBorder="1" applyAlignment="1">
      <alignment horizontal="right"/>
    </xf>
    <xf numFmtId="166" fontId="4" fillId="0" borderId="249" xfId="2" applyNumberFormat="1" applyFont="1" applyFill="1" applyBorder="1" applyAlignment="1">
      <alignment horizontal="right"/>
    </xf>
    <xf numFmtId="164" fontId="71" fillId="0" borderId="249" xfId="2" applyNumberFormat="1" applyFont="1" applyFill="1" applyBorder="1"/>
    <xf numFmtId="164" fontId="71" fillId="0" borderId="249" xfId="2" applyNumberFormat="1" applyFont="1" applyFill="1" applyBorder="1" applyAlignment="1">
      <alignment horizontal="right"/>
    </xf>
    <xf numFmtId="0" fontId="172" fillId="0" borderId="249" xfId="0" applyFont="1" applyFill="1" applyBorder="1"/>
    <xf numFmtId="0" fontId="12" fillId="0" borderId="0" xfId="7" applyFont="1" applyBorder="1" applyAlignment="1">
      <alignment horizontal="left"/>
    </xf>
    <xf numFmtId="164" fontId="9" fillId="0" borderId="249" xfId="7" applyNumberFormat="1" applyFont="1" applyBorder="1" applyAlignment="1">
      <alignment horizontal="right" wrapText="1"/>
    </xf>
    <xf numFmtId="164" fontId="9" fillId="0" borderId="249" xfId="7" applyNumberFormat="1" applyFont="1" applyBorder="1"/>
    <xf numFmtId="0" fontId="18" fillId="0" borderId="0" xfId="7" applyFont="1" applyBorder="1" applyAlignment="1">
      <alignment horizontal="center" vertical="center" wrapText="1"/>
    </xf>
    <xf numFmtId="0" fontId="0" fillId="0" borderId="0" xfId="0"/>
    <xf numFmtId="0" fontId="45" fillId="0" borderId="0" xfId="2" applyFont="1"/>
    <xf numFmtId="0" fontId="4" fillId="0" borderId="250" xfId="2" applyNumberFormat="1" applyFont="1" applyFill="1" applyBorder="1"/>
    <xf numFmtId="0" fontId="4" fillId="0" borderId="250" xfId="2" applyNumberFormat="1" applyFont="1" applyFill="1" applyBorder="1" applyAlignment="1">
      <alignment horizontal="right"/>
    </xf>
    <xf numFmtId="164" fontId="4" fillId="0" borderId="250" xfId="2" applyNumberFormat="1" applyFont="1" applyFill="1" applyBorder="1" applyAlignment="1">
      <alignment horizontal="right"/>
    </xf>
    <xf numFmtId="166" fontId="4" fillId="0" borderId="250" xfId="2" applyNumberFormat="1" applyFont="1" applyFill="1" applyBorder="1" applyAlignment="1">
      <alignment horizontal="right"/>
    </xf>
    <xf numFmtId="164" fontId="4" fillId="0" borderId="250" xfId="2" applyNumberFormat="1" applyFont="1" applyFill="1" applyBorder="1" applyAlignment="1">
      <alignment horizontal="right" vertical="center"/>
    </xf>
    <xf numFmtId="0" fontId="18" fillId="0" borderId="251" xfId="0" applyNumberFormat="1" applyFont="1" applyBorder="1" applyAlignment="1">
      <alignment horizontal="left" wrapText="1"/>
    </xf>
    <xf numFmtId="164" fontId="9" fillId="0" borderId="251" xfId="0" applyNumberFormat="1" applyFont="1" applyFill="1" applyBorder="1" applyAlignment="1">
      <alignment horizontal="right"/>
    </xf>
    <xf numFmtId="164" fontId="18" fillId="0" borderId="251" xfId="0" applyNumberFormat="1" applyFont="1" applyBorder="1" applyAlignment="1">
      <alignment horizontal="right" wrapText="1"/>
    </xf>
    <xf numFmtId="164" fontId="20" fillId="0" borderId="251" xfId="0" applyNumberFormat="1" applyFont="1" applyBorder="1" applyAlignment="1">
      <alignment horizontal="right" wrapText="1"/>
    </xf>
    <xf numFmtId="164" fontId="18" fillId="0" borderId="251" xfId="0" applyNumberFormat="1" applyFont="1" applyFill="1" applyBorder="1" applyAlignment="1">
      <alignment horizontal="right" wrapText="1"/>
    </xf>
    <xf numFmtId="0" fontId="18" fillId="0" borderId="251" xfId="0" applyNumberFormat="1" applyFont="1" applyBorder="1" applyAlignment="1">
      <alignment horizontal="right" wrapText="1"/>
    </xf>
    <xf numFmtId="1" fontId="18" fillId="0" borderId="251" xfId="0" applyNumberFormat="1" applyFont="1" applyBorder="1" applyAlignment="1">
      <alignment horizontal="right" wrapText="1"/>
    </xf>
    <xf numFmtId="164" fontId="9" fillId="0" borderId="179" xfId="0" applyNumberFormat="1" applyFont="1" applyBorder="1" applyAlignment="1">
      <alignment horizontal="right"/>
    </xf>
    <xf numFmtId="164" fontId="9" fillId="0" borderId="163" xfId="0" applyNumberFormat="1" applyFont="1" applyBorder="1" applyAlignment="1">
      <alignment horizontal="right"/>
    </xf>
    <xf numFmtId="2" fontId="18" fillId="0" borderId="251" xfId="0" applyNumberFormat="1" applyFont="1" applyBorder="1" applyAlignment="1">
      <alignment horizontal="right" vertical="center" wrapText="1"/>
    </xf>
    <xf numFmtId="164" fontId="20" fillId="0" borderId="251" xfId="0" applyNumberFormat="1" applyFont="1" applyBorder="1" applyAlignment="1">
      <alignment horizontal="right" vertical="center" wrapText="1"/>
    </xf>
    <xf numFmtId="2" fontId="18" fillId="0" borderId="251" xfId="0" applyNumberFormat="1" applyFont="1" applyBorder="1" applyAlignment="1">
      <alignment horizontal="right" wrapText="1"/>
    </xf>
    <xf numFmtId="164" fontId="36" fillId="0" borderId="251" xfId="0" applyNumberFormat="1" applyFont="1" applyBorder="1" applyAlignment="1">
      <alignment horizontal="right" vertical="center" wrapText="1"/>
    </xf>
    <xf numFmtId="164" fontId="9" fillId="0" borderId="251" xfId="0" applyNumberFormat="1" applyFont="1" applyBorder="1" applyAlignment="1">
      <alignment horizontal="right" vertical="center" wrapText="1"/>
    </xf>
    <xf numFmtId="164" fontId="9" fillId="0" borderId="66" xfId="0" applyNumberFormat="1" applyFont="1" applyBorder="1" applyAlignment="1">
      <alignment horizontal="right" vertical="center" wrapText="1"/>
    </xf>
    <xf numFmtId="164" fontId="18" fillId="0" borderId="251" xfId="0" applyNumberFormat="1" applyFont="1" applyBorder="1" applyAlignment="1">
      <alignment horizontal="right" vertical="center" wrapText="1"/>
    </xf>
    <xf numFmtId="164" fontId="9" fillId="0" borderId="251" xfId="0" applyNumberFormat="1" applyFont="1" applyBorder="1" applyAlignment="1">
      <alignment wrapText="1"/>
    </xf>
    <xf numFmtId="164" fontId="9" fillId="0" borderId="66" xfId="0" applyNumberFormat="1" applyFont="1" applyBorder="1" applyAlignment="1">
      <alignment wrapText="1"/>
    </xf>
    <xf numFmtId="164" fontId="20" fillId="0" borderId="251" xfId="0" applyNumberFormat="1" applyFont="1" applyFill="1" applyBorder="1" applyAlignment="1">
      <alignment horizontal="right" wrapText="1"/>
    </xf>
    <xf numFmtId="164" fontId="36" fillId="0" borderId="251" xfId="0" applyNumberFormat="1" applyFont="1" applyBorder="1" applyAlignment="1">
      <alignment wrapText="1"/>
    </xf>
    <xf numFmtId="0" fontId="4" fillId="0" borderId="251" xfId="2" applyNumberFormat="1" applyFont="1" applyBorder="1" applyAlignment="1">
      <alignment horizontal="right"/>
    </xf>
    <xf numFmtId="0" fontId="4" fillId="0" borderId="251" xfId="2" applyNumberFormat="1" applyFont="1" applyBorder="1"/>
    <xf numFmtId="0" fontId="4" fillId="0" borderId="251" xfId="2" applyFont="1" applyBorder="1"/>
    <xf numFmtId="0" fontId="9" fillId="0" borderId="251" xfId="0" applyNumberFormat="1" applyFont="1" applyBorder="1"/>
    <xf numFmtId="0" fontId="4" fillId="0" borderId="251" xfId="3" applyNumberFormat="1" applyFont="1" applyBorder="1" applyAlignment="1"/>
    <xf numFmtId="0" fontId="4" fillId="0" borderId="66" xfId="3" applyFont="1" applyBorder="1" applyAlignment="1">
      <alignment horizontal="right"/>
    </xf>
    <xf numFmtId="164" fontId="4" fillId="0" borderId="251" xfId="3" applyNumberFormat="1" applyFont="1" applyFill="1" applyBorder="1" applyAlignment="1">
      <alignment horizontal="right" wrapText="1"/>
    </xf>
    <xf numFmtId="0" fontId="9" fillId="0" borderId="251" xfId="3" applyNumberFormat="1" applyFont="1" applyFill="1" applyBorder="1" applyAlignment="1">
      <alignment horizontal="right" wrapText="1"/>
    </xf>
    <xf numFmtId="0" fontId="4" fillId="0" borderId="251" xfId="3" applyNumberFormat="1" applyFont="1" applyFill="1" applyBorder="1" applyAlignment="1">
      <alignment horizontal="right" wrapText="1"/>
    </xf>
    <xf numFmtId="0" fontId="4" fillId="0" borderId="251" xfId="3" applyNumberFormat="1" applyFont="1" applyBorder="1"/>
    <xf numFmtId="164" fontId="9" fillId="0" borderId="251" xfId="7" applyNumberFormat="1" applyFont="1" applyBorder="1" applyAlignment="1">
      <alignment horizontal="left" wrapText="1"/>
    </xf>
    <xf numFmtId="164" fontId="9" fillId="0" borderId="251" xfId="7" applyNumberFormat="1" applyFont="1" applyBorder="1" applyAlignment="1">
      <alignment horizontal="right" wrapText="1"/>
    </xf>
    <xf numFmtId="164" fontId="9" fillId="0" borderId="251" xfId="7" applyNumberFormat="1" applyFont="1" applyBorder="1"/>
    <xf numFmtId="0" fontId="12" fillId="0" borderId="251" xfId="7" applyFont="1" applyBorder="1"/>
    <xf numFmtId="0" fontId="0" fillId="0" borderId="0" xfId="0"/>
    <xf numFmtId="0" fontId="48" fillId="0" borderId="216" xfId="2" applyNumberFormat="1" applyFont="1" applyFill="1" applyBorder="1" applyAlignment="1">
      <alignment horizontal="right"/>
    </xf>
    <xf numFmtId="0" fontId="48" fillId="0" borderId="0" xfId="2" applyNumberFormat="1" applyFont="1" applyFill="1" applyBorder="1" applyAlignment="1">
      <alignment horizontal="right"/>
    </xf>
    <xf numFmtId="2" fontId="4" fillId="0" borderId="251" xfId="2" applyNumberFormat="1" applyFont="1" applyFill="1" applyBorder="1" applyAlignment="1">
      <alignment horizontal="right"/>
    </xf>
    <xf numFmtId="0" fontId="4" fillId="0" borderId="251" xfId="2" applyNumberFormat="1" applyFont="1" applyFill="1" applyBorder="1" applyAlignment="1">
      <alignment horizontal="right"/>
    </xf>
    <xf numFmtId="2" fontId="71" fillId="0" borderId="251" xfId="2" applyNumberFormat="1" applyFont="1" applyBorder="1" applyAlignment="1">
      <alignment horizontal="right"/>
    </xf>
    <xf numFmtId="2" fontId="71" fillId="0" borderId="251" xfId="2" applyNumberFormat="1" applyFont="1" applyFill="1" applyBorder="1" applyAlignment="1">
      <alignment horizontal="right"/>
    </xf>
    <xf numFmtId="0" fontId="9" fillId="0" borderId="251" xfId="7" applyNumberFormat="1" applyFont="1" applyBorder="1" applyAlignment="1">
      <alignment horizontal="left" wrapText="1"/>
    </xf>
    <xf numFmtId="0" fontId="9" fillId="0" borderId="251" xfId="7" applyNumberFormat="1" applyFont="1" applyBorder="1" applyAlignment="1">
      <alignment horizontal="right" vertical="center" wrapText="1"/>
    </xf>
    <xf numFmtId="0" fontId="9" fillId="0" borderId="164" xfId="7" applyNumberFormat="1" applyFont="1" applyBorder="1" applyAlignment="1">
      <alignment horizontal="right" vertical="center" wrapText="1"/>
    </xf>
    <xf numFmtId="164" fontId="4" fillId="0" borderId="251" xfId="2" applyNumberFormat="1" applyFont="1" applyFill="1" applyBorder="1" applyAlignment="1">
      <alignment horizontal="right"/>
    </xf>
    <xf numFmtId="166" fontId="4" fillId="0" borderId="251" xfId="2" applyNumberFormat="1" applyFont="1" applyFill="1" applyBorder="1" applyAlignment="1">
      <alignment horizontal="right"/>
    </xf>
    <xf numFmtId="0" fontId="128" fillId="0" borderId="109" xfId="0" applyFont="1" applyFill="1" applyBorder="1" applyAlignment="1">
      <alignment horizontal="left"/>
    </xf>
    <xf numFmtId="0" fontId="174" fillId="0" borderId="0" xfId="0" applyFont="1" applyFill="1" applyBorder="1"/>
    <xf numFmtId="0" fontId="173" fillId="0" borderId="0" xfId="0" applyFont="1" applyFill="1" applyBorder="1"/>
    <xf numFmtId="0" fontId="9" fillId="0" borderId="251" xfId="7" applyNumberFormat="1" applyFont="1" applyBorder="1"/>
    <xf numFmtId="164" fontId="9" fillId="0" borderId="251" xfId="7" applyNumberFormat="1" applyFont="1" applyBorder="1" applyAlignment="1">
      <alignment horizontal="right" vertical="center"/>
    </xf>
    <xf numFmtId="2" fontId="9" fillId="0" borderId="251" xfId="7" applyNumberFormat="1" applyFont="1" applyBorder="1" applyAlignment="1">
      <alignment horizontal="right" vertical="center"/>
    </xf>
    <xf numFmtId="0" fontId="9" fillId="0" borderId="251" xfId="7" applyNumberFormat="1" applyFont="1" applyBorder="1" applyAlignment="1">
      <alignment horizontal="right"/>
    </xf>
    <xf numFmtId="0" fontId="9" fillId="0" borderId="164" xfId="7" applyNumberFormat="1" applyFont="1" applyBorder="1"/>
    <xf numFmtId="2" fontId="9" fillId="0" borderId="251" xfId="7" applyNumberFormat="1" applyFont="1" applyBorder="1"/>
    <xf numFmtId="164" fontId="18" fillId="0" borderId="251" xfId="7" applyNumberFormat="1" applyFont="1" applyBorder="1" applyAlignment="1">
      <alignment horizontal="right" vertical="center" wrapText="1"/>
    </xf>
    <xf numFmtId="164" fontId="18" fillId="0" borderId="162" xfId="7" applyNumberFormat="1" applyFont="1" applyBorder="1" applyAlignment="1">
      <alignment horizontal="right" vertical="center" wrapText="1"/>
    </xf>
    <xf numFmtId="0" fontId="18" fillId="0" borderId="109" xfId="7" applyNumberFormat="1" applyFont="1" applyBorder="1" applyAlignment="1">
      <alignment horizontal="right" wrapText="1"/>
    </xf>
    <xf numFmtId="164" fontId="18" fillId="0" borderId="252" xfId="7" applyNumberFormat="1" applyFont="1" applyBorder="1" applyAlignment="1">
      <alignment horizontal="right" wrapText="1"/>
    </xf>
    <xf numFmtId="164" fontId="18" fillId="0" borderId="66" xfId="7" applyNumberFormat="1" applyFont="1" applyBorder="1" applyAlignment="1">
      <alignment horizontal="right" wrapText="1"/>
    </xf>
    <xf numFmtId="164" fontId="18" fillId="0" borderId="252" xfId="7" applyNumberFormat="1" applyFont="1" applyBorder="1" applyAlignment="1">
      <alignment horizontal="right" vertical="center"/>
    </xf>
    <xf numFmtId="2" fontId="18" fillId="0" borderId="252" xfId="7" applyNumberFormat="1" applyFont="1" applyFill="1" applyBorder="1" applyAlignment="1">
      <alignment horizontal="right" vertical="center"/>
    </xf>
    <xf numFmtId="2" fontId="18" fillId="0" borderId="252" xfId="7" applyNumberFormat="1" applyFont="1" applyBorder="1" applyAlignment="1">
      <alignment horizontal="right" vertical="center"/>
    </xf>
    <xf numFmtId="164" fontId="18" fillId="0" borderId="252" xfId="7" applyNumberFormat="1" applyFont="1" applyBorder="1" applyAlignment="1">
      <alignment horizontal="right" vertical="center" wrapText="1"/>
    </xf>
    <xf numFmtId="164" fontId="9" fillId="0" borderId="162" xfId="7" applyNumberFormat="1" applyFont="1" applyBorder="1" applyAlignment="1">
      <alignment horizontal="right" vertical="center" wrapText="1"/>
    </xf>
    <xf numFmtId="164" fontId="4" fillId="0" borderId="162" xfId="0" applyNumberFormat="1" applyFont="1" applyBorder="1" applyAlignment="1">
      <alignment horizontal="right"/>
    </xf>
    <xf numFmtId="164" fontId="4" fillId="0" borderId="163" xfId="0" applyNumberFormat="1" applyFont="1" applyBorder="1" applyAlignment="1">
      <alignment horizontal="right"/>
    </xf>
    <xf numFmtId="164" fontId="36" fillId="0" borderId="179" xfId="0" applyNumberFormat="1" applyFont="1" applyBorder="1" applyAlignment="1">
      <alignment horizontal="right"/>
    </xf>
    <xf numFmtId="0" fontId="175" fillId="0" borderId="0" xfId="112"/>
    <xf numFmtId="0" fontId="175" fillId="0" borderId="0" xfId="112"/>
    <xf numFmtId="0" fontId="175" fillId="0" borderId="0" xfId="112"/>
    <xf numFmtId="2" fontId="44" fillId="0" borderId="0" xfId="2" applyNumberFormat="1" applyFont="1"/>
    <xf numFmtId="0" fontId="175" fillId="0" borderId="0" xfId="112"/>
    <xf numFmtId="0" fontId="4" fillId="0" borderId="6" xfId="2" applyFont="1" applyFill="1" applyBorder="1" applyAlignment="1">
      <alignment horizontal="left"/>
    </xf>
    <xf numFmtId="0" fontId="0" fillId="0" borderId="0" xfId="0"/>
    <xf numFmtId="0" fontId="4" fillId="0" borderId="252" xfId="3" applyNumberFormat="1" applyFont="1" applyBorder="1" applyAlignment="1"/>
    <xf numFmtId="164" fontId="4" fillId="0" borderId="252" xfId="3" applyNumberFormat="1" applyFont="1" applyFill="1" applyBorder="1" applyAlignment="1">
      <alignment horizontal="right" wrapText="1"/>
    </xf>
    <xf numFmtId="0" fontId="9" fillId="0" borderId="252" xfId="3" applyNumberFormat="1" applyFont="1" applyFill="1" applyBorder="1" applyAlignment="1">
      <alignment horizontal="right" wrapText="1"/>
    </xf>
    <xf numFmtId="0" fontId="4" fillId="0" borderId="252" xfId="3" applyNumberFormat="1" applyFont="1" applyFill="1" applyBorder="1" applyAlignment="1">
      <alignment horizontal="right" wrapText="1"/>
    </xf>
    <xf numFmtId="0" fontId="4" fillId="0" borderId="252" xfId="3" applyNumberFormat="1" applyFont="1" applyBorder="1"/>
    <xf numFmtId="164" fontId="128" fillId="0" borderId="253" xfId="0" applyNumberFormat="1" applyFont="1" applyFill="1" applyBorder="1" applyAlignment="1">
      <alignment horizontal="right"/>
    </xf>
    <xf numFmtId="164" fontId="25" fillId="0" borderId="0" xfId="105" applyNumberFormat="1" applyFont="1" applyFill="1"/>
    <xf numFmtId="0" fontId="31" fillId="0" borderId="0" xfId="7" applyFont="1"/>
    <xf numFmtId="0" fontId="9" fillId="0" borderId="254" xfId="7" applyNumberFormat="1" applyFont="1" applyBorder="1"/>
    <xf numFmtId="164" fontId="9" fillId="0" borderId="254" xfId="7" applyNumberFormat="1" applyFont="1" applyBorder="1" applyAlignment="1">
      <alignment horizontal="right" vertical="center"/>
    </xf>
    <xf numFmtId="2" fontId="9" fillId="0" borderId="254" xfId="7" applyNumberFormat="1" applyFont="1" applyBorder="1" applyAlignment="1">
      <alignment horizontal="right" vertical="center"/>
    </xf>
    <xf numFmtId="0" fontId="9" fillId="0" borderId="254" xfId="7" applyNumberFormat="1" applyFont="1" applyBorder="1" applyAlignment="1">
      <alignment horizontal="right"/>
    </xf>
    <xf numFmtId="0" fontId="9" fillId="0" borderId="66" xfId="7" applyNumberFormat="1" applyFont="1" applyBorder="1"/>
    <xf numFmtId="2" fontId="9" fillId="0" borderId="227" xfId="7" applyNumberFormat="1" applyFont="1" applyBorder="1" applyAlignment="1">
      <alignment horizontal="right"/>
    </xf>
    <xf numFmtId="2" fontId="9" fillId="0" borderId="254" xfId="7" applyNumberFormat="1" applyFont="1" applyBorder="1"/>
    <xf numFmtId="164" fontId="18" fillId="0" borderId="254" xfId="7" applyNumberFormat="1" applyFont="1" applyBorder="1" applyAlignment="1">
      <alignment horizontal="right" vertical="center" wrapText="1"/>
    </xf>
    <xf numFmtId="0" fontId="18" fillId="0" borderId="254" xfId="7" applyNumberFormat="1" applyFont="1" applyBorder="1" applyAlignment="1">
      <alignment horizontal="left" wrapText="1"/>
    </xf>
    <xf numFmtId="164" fontId="18" fillId="0" borderId="254" xfId="7" applyNumberFormat="1" applyFont="1" applyBorder="1" applyAlignment="1">
      <alignment horizontal="right" wrapText="1"/>
    </xf>
    <xf numFmtId="0" fontId="18" fillId="0" borderId="254" xfId="7" applyNumberFormat="1" applyFont="1" applyBorder="1" applyAlignment="1">
      <alignment horizontal="left" vertical="center"/>
    </xf>
    <xf numFmtId="164" fontId="18" fillId="0" borderId="254" xfId="7" applyNumberFormat="1" applyFont="1" applyBorder="1" applyAlignment="1">
      <alignment horizontal="right" vertical="center"/>
    </xf>
    <xf numFmtId="2" fontId="18" fillId="0" borderId="254" xfId="7" applyNumberFormat="1" applyFont="1" applyBorder="1" applyAlignment="1">
      <alignment horizontal="right" vertical="center"/>
    </xf>
    <xf numFmtId="0" fontId="9" fillId="0" borderId="254" xfId="7" applyNumberFormat="1" applyFont="1" applyBorder="1" applyAlignment="1">
      <alignment vertical="center"/>
    </xf>
    <xf numFmtId="2" fontId="18" fillId="0" borderId="254" xfId="7" applyNumberFormat="1" applyFont="1" applyFill="1" applyBorder="1" applyAlignment="1">
      <alignment horizontal="right" vertical="center"/>
    </xf>
    <xf numFmtId="0" fontId="34" fillId="0" borderId="0" xfId="9" applyFont="1" applyBorder="1" applyAlignment="1"/>
    <xf numFmtId="0" fontId="85" fillId="0" borderId="66" xfId="88" applyNumberFormat="1" applyFont="1" applyBorder="1" applyAlignment="1">
      <alignment wrapText="1"/>
    </xf>
    <xf numFmtId="2" fontId="1" fillId="0" borderId="66" xfId="0" applyNumberFormat="1" applyFont="1" applyBorder="1" applyAlignment="1">
      <alignment horizontal="right" wrapText="1"/>
    </xf>
    <xf numFmtId="2" fontId="9" fillId="0" borderId="0" xfId="7" applyNumberFormat="1" applyFont="1" applyBorder="1"/>
    <xf numFmtId="165" fontId="9" fillId="0" borderId="0" xfId="9" applyNumberFormat="1" applyFont="1" applyFill="1" applyBorder="1" applyAlignment="1">
      <alignment wrapText="1"/>
    </xf>
    <xf numFmtId="0" fontId="180" fillId="0" borderId="0" xfId="7" applyFont="1" applyFill="1" applyAlignment="1"/>
    <xf numFmtId="0" fontId="25" fillId="0" borderId="0" xfId="7" applyFont="1" applyFill="1" applyAlignment="1"/>
    <xf numFmtId="0" fontId="18" fillId="0" borderId="254" xfId="7" applyNumberFormat="1" applyFont="1" applyBorder="1" applyAlignment="1">
      <alignment horizontal="left" vertical="center" wrapText="1"/>
    </xf>
    <xf numFmtId="49" fontId="4" fillId="0" borderId="66" xfId="0" applyNumberFormat="1" applyFont="1" applyBorder="1" applyAlignment="1">
      <alignment horizontal="right"/>
    </xf>
    <xf numFmtId="0" fontId="4" fillId="0" borderId="258" xfId="2" applyNumberFormat="1" applyFont="1" applyFill="1" applyBorder="1"/>
    <xf numFmtId="0" fontId="4" fillId="0" borderId="258" xfId="2" applyNumberFormat="1" applyFont="1" applyFill="1" applyBorder="1" applyAlignment="1">
      <alignment horizontal="right"/>
    </xf>
    <xf numFmtId="0" fontId="0" fillId="0" borderId="0" xfId="0"/>
    <xf numFmtId="0" fontId="46" fillId="0" borderId="0" xfId="2" applyFont="1"/>
    <xf numFmtId="0" fontId="45" fillId="0" borderId="0" xfId="2" applyFont="1"/>
    <xf numFmtId="164" fontId="48" fillId="0" borderId="258" xfId="2" applyNumberFormat="1" applyFont="1" applyFill="1" applyBorder="1" applyAlignment="1">
      <alignment horizontal="right"/>
    </xf>
    <xf numFmtId="0" fontId="4" fillId="0" borderId="258" xfId="2" applyFont="1" applyFill="1" applyBorder="1"/>
    <xf numFmtId="0" fontId="18" fillId="0" borderId="228" xfId="7" applyNumberFormat="1" applyFont="1" applyBorder="1" applyAlignment="1">
      <alignment horizontal="right" vertical="center" wrapText="1"/>
    </xf>
    <xf numFmtId="0" fontId="9" fillId="0" borderId="228" xfId="7" applyNumberFormat="1" applyFont="1" applyBorder="1" applyAlignment="1">
      <alignment horizontal="right" vertical="center" wrapText="1"/>
    </xf>
    <xf numFmtId="0" fontId="9" fillId="0" borderId="164" xfId="7" applyNumberFormat="1" applyFont="1" applyBorder="1" applyAlignment="1">
      <alignment horizontal="right" wrapText="1"/>
    </xf>
    <xf numFmtId="0" fontId="9" fillId="0" borderId="251" xfId="7" applyNumberFormat="1" applyFont="1" applyBorder="1" applyAlignment="1">
      <alignment horizontal="right" wrapText="1"/>
    </xf>
    <xf numFmtId="0" fontId="9" fillId="0" borderId="258" xfId="7" applyNumberFormat="1" applyFont="1" applyBorder="1" applyAlignment="1">
      <alignment horizontal="left" wrapText="1"/>
    </xf>
    <xf numFmtId="164" fontId="9" fillId="0" borderId="258" xfId="7" applyNumberFormat="1" applyFont="1" applyBorder="1" applyAlignment="1">
      <alignment horizontal="right" wrapText="1"/>
    </xf>
    <xf numFmtId="168" fontId="48" fillId="0" borderId="258" xfId="2" applyNumberFormat="1" applyFont="1" applyFill="1" applyBorder="1" applyAlignment="1">
      <alignment horizontal="right"/>
    </xf>
    <xf numFmtId="2" fontId="4" fillId="0" borderId="258" xfId="2" applyNumberFormat="1" applyFont="1" applyFill="1" applyBorder="1" applyAlignment="1">
      <alignment horizontal="right"/>
    </xf>
    <xf numFmtId="164" fontId="9" fillId="0" borderId="251" xfId="7" applyNumberFormat="1" applyFont="1" applyBorder="1" applyAlignment="1">
      <alignment horizontal="right" vertical="center" wrapText="1"/>
    </xf>
    <xf numFmtId="2" fontId="71" fillId="0" borderId="258" xfId="2" applyNumberFormat="1" applyFont="1" applyFill="1" applyBorder="1" applyAlignment="1">
      <alignment horizontal="right"/>
    </xf>
    <xf numFmtId="0" fontId="71" fillId="0" borderId="246" xfId="2" applyNumberFormat="1" applyFont="1" applyFill="1" applyBorder="1" applyAlignment="1">
      <alignment horizontal="right"/>
    </xf>
    <xf numFmtId="0" fontId="71" fillId="0" borderId="164" xfId="2" applyNumberFormat="1" applyFont="1" applyFill="1" applyBorder="1" applyAlignment="1">
      <alignment horizontal="right"/>
    </xf>
    <xf numFmtId="0" fontId="0" fillId="0" borderId="0" xfId="0"/>
    <xf numFmtId="0" fontId="18" fillId="0" borderId="259" xfId="0" applyNumberFormat="1" applyFont="1" applyBorder="1" applyAlignment="1">
      <alignment horizontal="left" wrapText="1"/>
    </xf>
    <xf numFmtId="164" fontId="9" fillId="0" borderId="259" xfId="0" applyNumberFormat="1" applyFont="1" applyFill="1" applyBorder="1" applyAlignment="1">
      <alignment horizontal="right"/>
    </xf>
    <xf numFmtId="164" fontId="18" fillId="0" borderId="259" xfId="0" applyNumberFormat="1" applyFont="1" applyBorder="1" applyAlignment="1">
      <alignment horizontal="right" wrapText="1"/>
    </xf>
    <xf numFmtId="164" fontId="20" fillId="0" borderId="259" xfId="0" applyNumberFormat="1" applyFont="1" applyBorder="1" applyAlignment="1">
      <alignment horizontal="right" wrapText="1"/>
    </xf>
    <xf numFmtId="164" fontId="18" fillId="0" borderId="259" xfId="0" applyNumberFormat="1" applyFont="1" applyFill="1" applyBorder="1" applyAlignment="1">
      <alignment horizontal="right" wrapText="1"/>
    </xf>
    <xf numFmtId="0" fontId="18" fillId="0" borderId="259" xfId="0" applyNumberFormat="1" applyFont="1" applyBorder="1" applyAlignment="1">
      <alignment horizontal="right" wrapText="1"/>
    </xf>
    <xf numFmtId="1" fontId="18" fillId="0" borderId="259" xfId="0" applyNumberFormat="1" applyFont="1" applyBorder="1" applyAlignment="1">
      <alignment horizontal="right" wrapText="1"/>
    </xf>
    <xf numFmtId="2" fontId="18" fillId="0" borderId="259" xfId="0" applyNumberFormat="1" applyFont="1" applyBorder="1" applyAlignment="1">
      <alignment horizontal="right" vertical="center" wrapText="1"/>
    </xf>
    <xf numFmtId="164" fontId="20" fillId="0" borderId="259" xfId="0" applyNumberFormat="1" applyFont="1" applyBorder="1" applyAlignment="1">
      <alignment horizontal="right" vertical="center" wrapText="1"/>
    </xf>
    <xf numFmtId="2" fontId="18" fillId="0" borderId="259" xfId="0" applyNumberFormat="1" applyFont="1" applyBorder="1" applyAlignment="1">
      <alignment horizontal="right" wrapText="1"/>
    </xf>
    <xf numFmtId="0" fontId="20" fillId="0" borderId="179" xfId="0" applyNumberFormat="1" applyFont="1" applyBorder="1" applyAlignment="1">
      <alignment horizontal="right" vertical="center" wrapText="1"/>
    </xf>
    <xf numFmtId="0" fontId="18" fillId="0" borderId="179" xfId="0" applyNumberFormat="1" applyFont="1" applyBorder="1" applyAlignment="1">
      <alignment horizontal="right" vertical="center" wrapText="1"/>
    </xf>
    <xf numFmtId="0" fontId="18" fillId="0" borderId="16" xfId="0" applyNumberFormat="1" applyFont="1" applyBorder="1" applyAlignment="1">
      <alignment horizontal="right" vertical="center" wrapText="1"/>
    </xf>
    <xf numFmtId="0" fontId="18" fillId="0" borderId="16" xfId="0" applyNumberFormat="1" applyFont="1" applyFill="1" applyBorder="1" applyAlignment="1">
      <alignment horizontal="right" vertical="center" wrapText="1"/>
    </xf>
    <xf numFmtId="0" fontId="18" fillId="0" borderId="0" xfId="7" applyNumberFormat="1" applyFont="1" applyBorder="1" applyAlignment="1">
      <alignment horizontal="right" vertical="center" wrapText="1"/>
    </xf>
    <xf numFmtId="0" fontId="18" fillId="0" borderId="248" xfId="0" applyNumberFormat="1" applyFont="1" applyBorder="1" applyAlignment="1">
      <alignment horizontal="right" vertical="center" wrapText="1"/>
    </xf>
    <xf numFmtId="0" fontId="20" fillId="0" borderId="248" xfId="0" applyNumberFormat="1" applyFont="1" applyBorder="1" applyAlignment="1">
      <alignment horizontal="right" vertical="center" wrapText="1"/>
    </xf>
    <xf numFmtId="0" fontId="18" fillId="0" borderId="66" xfId="0" applyNumberFormat="1" applyFont="1" applyFill="1" applyBorder="1" applyAlignment="1">
      <alignment horizontal="right" vertical="center" wrapText="1"/>
    </xf>
    <xf numFmtId="164" fontId="18" fillId="0" borderId="259" xfId="0" applyNumberFormat="1" applyFont="1" applyBorder="1" applyAlignment="1">
      <alignment horizontal="right" vertical="center" wrapText="1"/>
    </xf>
    <xf numFmtId="164" fontId="20" fillId="0" borderId="259" xfId="0" applyNumberFormat="1" applyFont="1" applyFill="1" applyBorder="1" applyAlignment="1">
      <alignment horizontal="right" wrapText="1"/>
    </xf>
    <xf numFmtId="164" fontId="9" fillId="0" borderId="15" xfId="0" applyNumberFormat="1" applyFont="1" applyBorder="1" applyAlignment="1">
      <alignment horizontal="right" wrapText="1"/>
    </xf>
    <xf numFmtId="164" fontId="9" fillId="0" borderId="16" xfId="0" applyNumberFormat="1" applyFont="1" applyBorder="1" applyAlignment="1">
      <alignment horizontal="right" wrapText="1"/>
    </xf>
    <xf numFmtId="0" fontId="0" fillId="0" borderId="0" xfId="0" applyAlignment="1">
      <alignment horizontal="right"/>
    </xf>
    <xf numFmtId="0" fontId="4" fillId="0" borderId="259" xfId="2" applyNumberFormat="1" applyFont="1" applyBorder="1" applyAlignment="1">
      <alignment horizontal="right"/>
    </xf>
    <xf numFmtId="0" fontId="4" fillId="0" borderId="259" xfId="2" applyNumberFormat="1" applyFont="1" applyBorder="1"/>
    <xf numFmtId="0" fontId="4" fillId="0" borderId="259" xfId="2" applyFont="1" applyBorder="1"/>
    <xf numFmtId="0" fontId="4" fillId="0" borderId="259" xfId="2" applyFont="1" applyFill="1" applyBorder="1"/>
    <xf numFmtId="164" fontId="48" fillId="0" borderId="259" xfId="2" applyNumberFormat="1" applyFont="1" applyBorder="1" applyAlignment="1">
      <alignment horizontal="right"/>
    </xf>
    <xf numFmtId="164" fontId="36" fillId="0" borderId="259" xfId="0" applyNumberFormat="1" applyFont="1" applyBorder="1"/>
    <xf numFmtId="0" fontId="9" fillId="0" borderId="259" xfId="0" applyNumberFormat="1" applyFont="1" applyBorder="1"/>
    <xf numFmtId="164" fontId="48" fillId="0" borderId="258" xfId="2" applyNumberFormat="1" applyFont="1" applyBorder="1"/>
    <xf numFmtId="2" fontId="4" fillId="0" borderId="258" xfId="2" applyNumberFormat="1" applyFont="1" applyBorder="1"/>
    <xf numFmtId="164" fontId="36" fillId="0" borderId="258" xfId="0" applyNumberFormat="1" applyFont="1" applyBorder="1"/>
    <xf numFmtId="2" fontId="9" fillId="0" borderId="258" xfId="0" applyNumberFormat="1" applyFont="1" applyBorder="1"/>
    <xf numFmtId="0" fontId="18" fillId="0" borderId="0" xfId="0" applyFont="1" applyBorder="1" applyAlignment="1">
      <alignment horizontal="left" wrapText="1"/>
    </xf>
    <xf numFmtId="164" fontId="18" fillId="0" borderId="0" xfId="0" applyNumberFormat="1" applyFont="1" applyBorder="1" applyAlignment="1">
      <alignment wrapText="1"/>
    </xf>
    <xf numFmtId="0" fontId="4" fillId="0" borderId="96" xfId="2" applyFont="1" applyFill="1" applyBorder="1" applyAlignment="1">
      <alignment horizontal="center" vertical="center" wrapText="1"/>
    </xf>
    <xf numFmtId="0" fontId="18" fillId="0" borderId="260" xfId="0" applyNumberFormat="1" applyFont="1" applyBorder="1" applyAlignment="1">
      <alignment horizontal="left" wrapText="1"/>
    </xf>
    <xf numFmtId="164" fontId="18" fillId="0" borderId="260" xfId="0" applyNumberFormat="1" applyFont="1" applyBorder="1" applyAlignment="1">
      <alignment wrapText="1"/>
    </xf>
    <xf numFmtId="164" fontId="4" fillId="0" borderId="260" xfId="2" applyNumberFormat="1" applyFont="1" applyFill="1" applyBorder="1" applyAlignment="1">
      <alignment horizontal="right"/>
    </xf>
    <xf numFmtId="166" fontId="4" fillId="0" borderId="260" xfId="2" applyNumberFormat="1" applyFont="1" applyFill="1" applyBorder="1" applyAlignment="1">
      <alignment horizontal="right"/>
    </xf>
    <xf numFmtId="164" fontId="4" fillId="0" borderId="260" xfId="2" applyNumberFormat="1" applyFont="1" applyFill="1" applyBorder="1"/>
    <xf numFmtId="164" fontId="71" fillId="0" borderId="260" xfId="2" applyNumberFormat="1" applyFont="1" applyFill="1" applyBorder="1"/>
    <xf numFmtId="164" fontId="71" fillId="0" borderId="260" xfId="2" applyNumberFormat="1" applyFont="1" applyFill="1" applyBorder="1" applyAlignment="1">
      <alignment horizontal="right"/>
    </xf>
    <xf numFmtId="0" fontId="172" fillId="0" borderId="260" xfId="0" applyFont="1" applyFill="1" applyBorder="1"/>
    <xf numFmtId="164" fontId="9" fillId="0" borderId="179" xfId="7" applyNumberFormat="1" applyFont="1" applyBorder="1" applyAlignment="1">
      <alignment horizontal="right" wrapText="1"/>
    </xf>
    <xf numFmtId="164" fontId="9" fillId="0" borderId="179" xfId="7" applyNumberFormat="1" applyFont="1" applyBorder="1"/>
    <xf numFmtId="164" fontId="9" fillId="0" borderId="179" xfId="7" applyNumberFormat="1" applyFont="1" applyBorder="1" applyAlignment="1">
      <alignment horizontal="left" wrapText="1"/>
    </xf>
    <xf numFmtId="0" fontId="12" fillId="0" borderId="179" xfId="7" applyFont="1" applyBorder="1"/>
    <xf numFmtId="0" fontId="12" fillId="0" borderId="163" xfId="7" applyFont="1" applyBorder="1"/>
    <xf numFmtId="0" fontId="48" fillId="0" borderId="260" xfId="2" applyFont="1" applyFill="1" applyBorder="1" applyAlignment="1">
      <alignment horizontal="right"/>
    </xf>
    <xf numFmtId="164" fontId="48" fillId="0" borderId="260" xfId="2" applyNumberFormat="1" applyFont="1" applyFill="1" applyBorder="1" applyAlignment="1">
      <alignment horizontal="right"/>
    </xf>
    <xf numFmtId="0" fontId="4" fillId="0" borderId="260" xfId="2" applyFont="1" applyFill="1" applyBorder="1"/>
    <xf numFmtId="0" fontId="48" fillId="0" borderId="260" xfId="2" applyNumberFormat="1" applyFont="1" applyFill="1" applyBorder="1" applyAlignment="1">
      <alignment horizontal="right"/>
    </xf>
    <xf numFmtId="166" fontId="48" fillId="0" borderId="260" xfId="2" applyNumberFormat="1" applyFont="1" applyFill="1" applyBorder="1" applyAlignment="1">
      <alignment horizontal="right"/>
    </xf>
    <xf numFmtId="0" fontId="4" fillId="0" borderId="260" xfId="2" applyNumberFormat="1" applyFont="1" applyFill="1" applyBorder="1" applyAlignment="1">
      <alignment horizontal="right"/>
    </xf>
    <xf numFmtId="0" fontId="74" fillId="0" borderId="0" xfId="0" applyFont="1"/>
    <xf numFmtId="164" fontId="4" fillId="0" borderId="260" xfId="2" applyNumberFormat="1" applyFont="1" applyFill="1" applyBorder="1" applyAlignment="1">
      <alignment horizontal="right" vertical="center"/>
    </xf>
    <xf numFmtId="0" fontId="18" fillId="0" borderId="28" xfId="0" applyFont="1" applyBorder="1" applyAlignment="1">
      <alignment horizontal="center" vertical="center" wrapText="1"/>
    </xf>
    <xf numFmtId="0" fontId="0" fillId="0" borderId="0" xfId="0"/>
    <xf numFmtId="0" fontId="45" fillId="0" borderId="0" xfId="2" applyFont="1"/>
    <xf numFmtId="0" fontId="66" fillId="0" borderId="6" xfId="7" applyBorder="1"/>
    <xf numFmtId="0" fontId="44" fillId="38" borderId="0" xfId="2" applyFont="1" applyFill="1"/>
    <xf numFmtId="0" fontId="4" fillId="38" borderId="109" xfId="2" applyFont="1" applyFill="1" applyBorder="1" applyAlignment="1">
      <alignment horizontal="left"/>
    </xf>
    <xf numFmtId="164" fontId="4" fillId="38" borderId="239" xfId="2" applyNumberFormat="1" applyFont="1" applyFill="1" applyBorder="1"/>
    <xf numFmtId="166" fontId="4" fillId="38" borderId="239" xfId="2" applyNumberFormat="1" applyFont="1" applyFill="1" applyBorder="1"/>
    <xf numFmtId="166" fontId="4" fillId="38" borderId="239" xfId="2" applyNumberFormat="1" applyFont="1" applyFill="1" applyBorder="1" applyAlignment="1">
      <alignment horizontal="right"/>
    </xf>
    <xf numFmtId="166" fontId="4" fillId="38" borderId="66" xfId="2" applyNumberFormat="1" applyFont="1" applyFill="1" applyBorder="1"/>
    <xf numFmtId="164" fontId="4" fillId="38" borderId="246" xfId="2" applyNumberFormat="1" applyFont="1" applyFill="1" applyBorder="1"/>
    <xf numFmtId="166" fontId="4" fillId="38" borderId="246" xfId="2" applyNumberFormat="1" applyFont="1" applyFill="1" applyBorder="1"/>
    <xf numFmtId="164" fontId="4" fillId="38" borderId="249" xfId="2" applyNumberFormat="1" applyFont="1" applyFill="1" applyBorder="1"/>
    <xf numFmtId="166" fontId="4" fillId="38" borderId="249" xfId="2" applyNumberFormat="1" applyFont="1" applyFill="1" applyBorder="1"/>
    <xf numFmtId="164" fontId="4" fillId="38" borderId="260" xfId="2" applyNumberFormat="1" applyFont="1" applyFill="1" applyBorder="1"/>
    <xf numFmtId="166" fontId="4" fillId="38" borderId="260" xfId="2" applyNumberFormat="1" applyFont="1" applyFill="1" applyBorder="1"/>
    <xf numFmtId="164" fontId="4" fillId="38" borderId="210" xfId="2" applyNumberFormat="1" applyFont="1" applyFill="1" applyBorder="1"/>
    <xf numFmtId="166" fontId="4" fillId="38" borderId="6" xfId="2" applyNumberFormat="1" applyFont="1" applyFill="1" applyBorder="1"/>
    <xf numFmtId="0" fontId="4" fillId="38" borderId="239" xfId="2" applyNumberFormat="1" applyFont="1" applyFill="1" applyBorder="1"/>
    <xf numFmtId="0" fontId="4" fillId="38" borderId="66" xfId="2" applyNumberFormat="1" applyFont="1" applyFill="1" applyBorder="1"/>
    <xf numFmtId="0" fontId="4" fillId="38" borderId="246" xfId="2" applyNumberFormat="1" applyFont="1" applyFill="1" applyBorder="1"/>
    <xf numFmtId="0" fontId="4" fillId="38" borderId="249" xfId="2" applyNumberFormat="1" applyFont="1" applyFill="1" applyBorder="1"/>
    <xf numFmtId="0" fontId="4" fillId="38" borderId="260" xfId="2" applyNumberFormat="1" applyFont="1" applyFill="1" applyBorder="1"/>
    <xf numFmtId="164" fontId="48" fillId="0" borderId="245" xfId="2" applyNumberFormat="1" applyFont="1" applyFill="1" applyBorder="1" applyAlignment="1">
      <alignment horizontal="right"/>
    </xf>
    <xf numFmtId="164" fontId="4" fillId="0" borderId="194" xfId="2" applyNumberFormat="1" applyFont="1" applyFill="1" applyBorder="1" applyAlignment="1">
      <alignment horizontal="right"/>
    </xf>
    <xf numFmtId="0" fontId="18" fillId="0" borderId="184" xfId="7" applyFont="1" applyBorder="1" applyAlignment="1">
      <alignment wrapText="1"/>
    </xf>
    <xf numFmtId="164" fontId="4" fillId="38" borderId="254" xfId="0" applyNumberFormat="1" applyFont="1" applyFill="1" applyBorder="1" applyAlignment="1">
      <alignment horizontal="right"/>
    </xf>
    <xf numFmtId="164" fontId="125" fillId="38" borderId="254" xfId="100" applyNumberFormat="1" applyFill="1" applyBorder="1" applyAlignment="1">
      <alignment horizontal="right"/>
    </xf>
    <xf numFmtId="0" fontId="20" fillId="0" borderId="141" xfId="7" applyFont="1" applyBorder="1" applyAlignment="1">
      <alignment horizontal="right" vertical="center"/>
    </xf>
    <xf numFmtId="1" fontId="46" fillId="0" borderId="112" xfId="0" applyNumberFormat="1" applyFont="1" applyBorder="1"/>
    <xf numFmtId="1" fontId="46" fillId="0" borderId="263" xfId="0" applyNumberFormat="1" applyFont="1" applyBorder="1"/>
    <xf numFmtId="1" fontId="46" fillId="0" borderId="6" xfId="0" applyNumberFormat="1" applyFont="1" applyBorder="1"/>
    <xf numFmtId="1" fontId="46" fillId="0" borderId="264" xfId="0" applyNumberFormat="1" applyFont="1" applyBorder="1"/>
    <xf numFmtId="1" fontId="0" fillId="0" borderId="6" xfId="0" applyNumberFormat="1" applyBorder="1"/>
    <xf numFmtId="1" fontId="0" fillId="0" borderId="264" xfId="0" applyNumberFormat="1" applyBorder="1"/>
    <xf numFmtId="1" fontId="0" fillId="0" borderId="112" xfId="0" applyNumberFormat="1" applyBorder="1"/>
    <xf numFmtId="1" fontId="0" fillId="0" borderId="263" xfId="0" applyNumberFormat="1" applyBorder="1"/>
    <xf numFmtId="0" fontId="66" fillId="0" borderId="7" xfId="7" applyBorder="1"/>
    <xf numFmtId="0" fontId="9" fillId="0" borderId="262" xfId="7" applyNumberFormat="1" applyFont="1" applyBorder="1" applyAlignment="1">
      <alignment horizontal="left" vertical="center"/>
    </xf>
    <xf numFmtId="0" fontId="18" fillId="0" borderId="141" xfId="7" applyFont="1" applyBorder="1" applyAlignment="1">
      <alignment horizontal="right" vertical="center"/>
    </xf>
    <xf numFmtId="169" fontId="0" fillId="0" borderId="260" xfId="0" applyNumberFormat="1" applyBorder="1"/>
    <xf numFmtId="169" fontId="0" fillId="0" borderId="260" xfId="0" applyNumberFormat="1" applyBorder="1" applyAlignment="1">
      <alignment horizontal="right"/>
    </xf>
    <xf numFmtId="169" fontId="0" fillId="0" borderId="66" xfId="0" applyNumberFormat="1" applyBorder="1"/>
    <xf numFmtId="169" fontId="0" fillId="0" borderId="66" xfId="0" applyNumberFormat="1" applyBorder="1" applyAlignment="1">
      <alignment horizontal="right"/>
    </xf>
    <xf numFmtId="0" fontId="150" fillId="0" borderId="0" xfId="101" applyFont="1" applyBorder="1" applyAlignment="1">
      <alignment wrapText="1"/>
    </xf>
    <xf numFmtId="0" fontId="150" fillId="0" borderId="0" xfId="0" applyFont="1" applyBorder="1" applyAlignment="1"/>
    <xf numFmtId="0" fontId="151" fillId="0" borderId="0" xfId="101" applyFont="1" applyBorder="1" applyAlignment="1">
      <alignment wrapText="1"/>
    </xf>
    <xf numFmtId="0" fontId="151" fillId="0" borderId="0" xfId="0" applyFont="1" applyBorder="1" applyAlignment="1"/>
    <xf numFmtId="169" fontId="107" fillId="0" borderId="260" xfId="0" applyNumberFormat="1" applyFont="1" applyBorder="1"/>
    <xf numFmtId="169" fontId="107" fillId="0" borderId="202" xfId="0" applyNumberFormat="1" applyFont="1" applyBorder="1"/>
    <xf numFmtId="169" fontId="107" fillId="0" borderId="66" xfId="0" applyNumberFormat="1" applyFont="1" applyBorder="1"/>
    <xf numFmtId="1" fontId="20" fillId="0" borderId="3" xfId="7" applyNumberFormat="1" applyFont="1" applyBorder="1" applyAlignment="1">
      <alignment horizontal="right" vertical="center"/>
    </xf>
    <xf numFmtId="1" fontId="20" fillId="0" borderId="2" xfId="7" applyNumberFormat="1" applyFont="1" applyBorder="1" applyAlignment="1">
      <alignment horizontal="right" vertical="center"/>
    </xf>
    <xf numFmtId="1" fontId="36" fillId="0" borderId="2" xfId="7" applyNumberFormat="1" applyFont="1" applyBorder="1"/>
    <xf numFmtId="1" fontId="36" fillId="0" borderId="3" xfId="7" applyNumberFormat="1" applyFont="1" applyBorder="1"/>
    <xf numFmtId="1" fontId="9" fillId="0" borderId="66" xfId="7" applyNumberFormat="1" applyFont="1" applyBorder="1" applyAlignment="1">
      <alignment vertical="center"/>
    </xf>
    <xf numFmtId="1" fontId="9" fillId="0" borderId="6" xfId="7" applyNumberFormat="1" applyFont="1" applyBorder="1" applyAlignment="1">
      <alignment vertical="center"/>
    </xf>
    <xf numFmtId="1" fontId="9" fillId="0" borderId="6" xfId="7" applyNumberFormat="1" applyFont="1" applyBorder="1"/>
    <xf numFmtId="1" fontId="9" fillId="0" borderId="7" xfId="7" applyNumberFormat="1" applyFont="1" applyBorder="1"/>
    <xf numFmtId="1" fontId="9" fillId="0" borderId="15" xfId="7" applyNumberFormat="1" applyFont="1" applyBorder="1" applyAlignment="1">
      <alignment vertical="center"/>
    </xf>
    <xf numFmtId="1" fontId="36" fillId="0" borderId="16" xfId="7" applyNumberFormat="1" applyFont="1" applyBorder="1" applyAlignment="1">
      <alignment vertical="center"/>
    </xf>
    <xf numFmtId="1" fontId="36" fillId="0" borderId="6" xfId="7" applyNumberFormat="1" applyFont="1" applyBorder="1" applyAlignment="1">
      <alignment vertical="center"/>
    </xf>
    <xf numFmtId="1" fontId="36" fillId="0" borderId="6" xfId="7" applyNumberFormat="1" applyFont="1" applyBorder="1"/>
    <xf numFmtId="1" fontId="36" fillId="0" borderId="7" xfId="7" applyNumberFormat="1" applyFont="1" applyBorder="1"/>
    <xf numFmtId="1" fontId="18" fillId="0" borderId="16" xfId="7" applyNumberFormat="1" applyFont="1" applyBorder="1" applyAlignment="1">
      <alignment horizontal="right" vertical="center"/>
    </xf>
    <xf numFmtId="1" fontId="18" fillId="0" borderId="6" xfId="7" applyNumberFormat="1" applyFont="1" applyBorder="1" applyAlignment="1">
      <alignment horizontal="right" vertical="center"/>
    </xf>
    <xf numFmtId="1" fontId="20" fillId="0" borderId="16" xfId="7" applyNumberFormat="1" applyFont="1" applyBorder="1" applyAlignment="1">
      <alignment horizontal="right" vertical="center"/>
    </xf>
    <xf numFmtId="1" fontId="20" fillId="0" borderId="6" xfId="7" applyNumberFormat="1" applyFont="1" applyBorder="1" applyAlignment="1">
      <alignment horizontal="right" vertical="center"/>
    </xf>
    <xf numFmtId="1" fontId="18" fillId="0" borderId="66" xfId="7" applyNumberFormat="1" applyFont="1" applyBorder="1" applyAlignment="1">
      <alignment horizontal="right" vertical="center"/>
    </xf>
    <xf numFmtId="1" fontId="20" fillId="0" borderId="66" xfId="7" applyNumberFormat="1" applyFont="1" applyBorder="1" applyAlignment="1">
      <alignment horizontal="right" vertical="center"/>
    </xf>
    <xf numFmtId="1" fontId="9" fillId="0" borderId="66" xfId="7" applyNumberFormat="1" applyFont="1" applyBorder="1"/>
    <xf numFmtId="165" fontId="48" fillId="0" borderId="256" xfId="7" applyNumberFormat="1" applyFont="1" applyBorder="1" applyAlignment="1"/>
    <xf numFmtId="0" fontId="9" fillId="0" borderId="66" xfId="7" applyFont="1" applyBorder="1"/>
    <xf numFmtId="0" fontId="36" fillId="0" borderId="257" xfId="7" applyFont="1" applyBorder="1"/>
    <xf numFmtId="0" fontId="36" fillId="0" borderId="142" xfId="7" applyFont="1" applyBorder="1"/>
    <xf numFmtId="0" fontId="36" fillId="0" borderId="66" xfId="7" applyFont="1" applyBorder="1"/>
    <xf numFmtId="0" fontId="36" fillId="0" borderId="0" xfId="7" applyFont="1"/>
    <xf numFmtId="0" fontId="4" fillId="0" borderId="6" xfId="7" applyFont="1" applyBorder="1" applyAlignment="1">
      <alignment horizontal="right" indent="1"/>
    </xf>
    <xf numFmtId="0" fontId="48" fillId="0" borderId="6" xfId="7" applyFont="1" applyBorder="1" applyAlignment="1">
      <alignment horizontal="right" indent="1"/>
    </xf>
    <xf numFmtId="0" fontId="48" fillId="0" borderId="66" xfId="7" applyFont="1" applyBorder="1" applyAlignment="1">
      <alignment horizontal="right" indent="1"/>
    </xf>
    <xf numFmtId="0" fontId="45" fillId="0" borderId="0" xfId="7" applyFont="1" applyBorder="1" applyAlignment="1"/>
    <xf numFmtId="0" fontId="4" fillId="0" borderId="66" xfId="7" applyFont="1" applyBorder="1" applyAlignment="1">
      <alignment horizontal="right" indent="1"/>
    </xf>
    <xf numFmtId="164" fontId="45" fillId="0" borderId="0" xfId="7" applyNumberFormat="1" applyFont="1" applyBorder="1" applyAlignment="1"/>
    <xf numFmtId="164" fontId="45" fillId="0" borderId="0" xfId="7" applyNumberFormat="1" applyFont="1" applyBorder="1" applyAlignment="1">
      <alignment vertical="top"/>
    </xf>
    <xf numFmtId="0" fontId="45" fillId="0" borderId="0" xfId="7" applyFont="1" applyBorder="1" applyAlignment="1">
      <alignment vertical="top"/>
    </xf>
    <xf numFmtId="0" fontId="45" fillId="0" borderId="0" xfId="7" applyFont="1" applyBorder="1"/>
    <xf numFmtId="3" fontId="48" fillId="0" borderId="112" xfId="0" applyNumberFormat="1" applyFont="1" applyBorder="1" applyAlignment="1">
      <alignment horizontal="right" vertical="center"/>
    </xf>
    <xf numFmtId="3" fontId="4" fillId="0" borderId="6" xfId="0" applyNumberFormat="1" applyFont="1" applyBorder="1" applyAlignment="1">
      <alignment horizontal="right" vertical="center"/>
    </xf>
    <xf numFmtId="166" fontId="44" fillId="0" borderId="111" xfId="0" applyNumberFormat="1" applyFont="1" applyBorder="1" applyAlignment="1">
      <alignment horizontal="right" vertical="top"/>
    </xf>
    <xf numFmtId="4" fontId="44" fillId="0" borderId="6" xfId="0" applyNumberFormat="1" applyFont="1" applyBorder="1" applyAlignment="1">
      <alignment horizontal="right"/>
    </xf>
    <xf numFmtId="166" fontId="44" fillId="0" borderId="6" xfId="0" applyNumberFormat="1" applyFont="1" applyBorder="1" applyAlignment="1">
      <alignment horizontal="right" vertical="top"/>
    </xf>
    <xf numFmtId="166" fontId="44" fillId="0" borderId="66" xfId="0" applyNumberFormat="1" applyFont="1" applyBorder="1" applyAlignment="1">
      <alignment horizontal="right" vertical="top"/>
    </xf>
    <xf numFmtId="164" fontId="0" fillId="0" borderId="6" xfId="7" applyNumberFormat="1" applyFont="1" applyBorder="1" applyAlignment="1">
      <alignment horizontal="right"/>
    </xf>
    <xf numFmtId="164" fontId="0" fillId="0" borderId="66" xfId="7" applyNumberFormat="1" applyFont="1" applyBorder="1" applyAlignment="1">
      <alignment horizontal="right"/>
    </xf>
    <xf numFmtId="166" fontId="48" fillId="0" borderId="6" xfId="0" applyNumberFormat="1" applyFont="1" applyBorder="1" applyAlignment="1">
      <alignment horizontal="right" vertical="center"/>
    </xf>
    <xf numFmtId="3" fontId="48" fillId="0" borderId="6" xfId="0" applyNumberFormat="1" applyFont="1" applyBorder="1" applyAlignment="1">
      <alignment horizontal="right" vertical="center"/>
    </xf>
    <xf numFmtId="166" fontId="48" fillId="0" borderId="66" xfId="0" applyNumberFormat="1" applyFont="1" applyBorder="1" applyAlignment="1">
      <alignment horizontal="right" vertical="center"/>
    </xf>
    <xf numFmtId="4" fontId="61" fillId="0" borderId="112" xfId="0" applyNumberFormat="1" applyFont="1" applyBorder="1" applyAlignment="1">
      <alignment horizontal="right" vertical="top"/>
    </xf>
    <xf numFmtId="166" fontId="61" fillId="0" borderId="112" xfId="0" applyNumberFormat="1" applyFont="1" applyBorder="1" applyAlignment="1">
      <alignment horizontal="right" vertical="top"/>
    </xf>
    <xf numFmtId="4" fontId="61" fillId="0" borderId="6" xfId="0" applyNumberFormat="1" applyFont="1" applyBorder="1" applyAlignment="1">
      <alignment horizontal="right"/>
    </xf>
    <xf numFmtId="166" fontId="61" fillId="0" borderId="6" xfId="0" applyNumberFormat="1" applyFont="1" applyBorder="1" applyAlignment="1">
      <alignment horizontal="right" vertical="top"/>
    </xf>
    <xf numFmtId="166" fontId="106" fillId="0" borderId="66" xfId="0" applyNumberFormat="1" applyFont="1" applyBorder="1" applyAlignment="1">
      <alignment horizontal="right" vertical="top"/>
    </xf>
    <xf numFmtId="166" fontId="44" fillId="0" borderId="6" xfId="0" applyNumberFormat="1" applyFont="1" applyBorder="1" applyAlignment="1">
      <alignment horizontal="right"/>
    </xf>
    <xf numFmtId="166" fontId="61" fillId="0" borderId="6" xfId="0" applyNumberFormat="1" applyFont="1" applyBorder="1" applyAlignment="1">
      <alignment horizontal="right"/>
    </xf>
    <xf numFmtId="4" fontId="44" fillId="0" borderId="6" xfId="0" applyNumberFormat="1" applyFont="1" applyBorder="1" applyAlignment="1">
      <alignment horizontal="right" vertical="top"/>
    </xf>
    <xf numFmtId="4" fontId="61" fillId="0" borderId="6" xfId="0" applyNumberFormat="1" applyFont="1" applyBorder="1" applyAlignment="1">
      <alignment horizontal="right" vertical="top"/>
    </xf>
    <xf numFmtId="164" fontId="20" fillId="0" borderId="7" xfId="7" applyNumberFormat="1" applyFont="1" applyBorder="1" applyAlignment="1">
      <alignment horizontal="right" vertical="top" wrapText="1"/>
    </xf>
    <xf numFmtId="164" fontId="44" fillId="0" borderId="6" xfId="0" applyNumberFormat="1" applyFont="1" applyBorder="1" applyAlignment="1">
      <alignment horizontal="right"/>
    </xf>
    <xf numFmtId="164" fontId="44" fillId="0" borderId="66" xfId="0" applyNumberFormat="1" applyFont="1" applyBorder="1" applyAlignment="1">
      <alignment horizontal="right"/>
    </xf>
    <xf numFmtId="2" fontId="44" fillId="0" borderId="6" xfId="0" applyNumberFormat="1" applyFont="1" applyBorder="1" applyAlignment="1">
      <alignment horizontal="right"/>
    </xf>
    <xf numFmtId="1" fontId="44" fillId="0" borderId="6" xfId="0" applyNumberFormat="1" applyFont="1" applyBorder="1" applyAlignment="1">
      <alignment horizontal="right"/>
    </xf>
    <xf numFmtId="0" fontId="24" fillId="0" borderId="6" xfId="7" applyFont="1" applyBorder="1" applyAlignment="1">
      <alignment vertical="center"/>
    </xf>
    <xf numFmtId="0" fontId="24" fillId="0" borderId="66" xfId="7" applyFont="1" applyBorder="1" applyAlignment="1">
      <alignment vertical="center"/>
    </xf>
    <xf numFmtId="1" fontId="49" fillId="0" borderId="112" xfId="0" applyNumberFormat="1" applyFont="1" applyBorder="1" applyAlignment="1">
      <alignment horizontal="right" vertical="top"/>
    </xf>
    <xf numFmtId="164" fontId="49" fillId="0" borderId="112" xfId="0" applyNumberFormat="1" applyFont="1" applyBorder="1" applyAlignment="1">
      <alignment horizontal="right" vertical="top"/>
    </xf>
    <xf numFmtId="164" fontId="49" fillId="0" borderId="111" xfId="0" applyNumberFormat="1" applyFont="1" applyBorder="1" applyAlignment="1">
      <alignment horizontal="right" vertical="top"/>
    </xf>
    <xf numFmtId="1" fontId="49" fillId="0" borderId="6" xfId="0" applyNumberFormat="1" applyFont="1" applyBorder="1" applyAlignment="1">
      <alignment horizontal="right"/>
    </xf>
    <xf numFmtId="164" fontId="49" fillId="0" borderId="6" xfId="0" applyNumberFormat="1" applyFont="1" applyBorder="1" applyAlignment="1">
      <alignment horizontal="right"/>
    </xf>
    <xf numFmtId="164" fontId="49" fillId="0" borderId="66" xfId="0" applyNumberFormat="1" applyFont="1" applyBorder="1" applyAlignment="1">
      <alignment horizontal="right"/>
    </xf>
    <xf numFmtId="1" fontId="49" fillId="0" borderId="6" xfId="0" applyNumberFormat="1" applyFont="1" applyBorder="1" applyAlignment="1">
      <alignment horizontal="right" vertical="top"/>
    </xf>
    <xf numFmtId="1" fontId="49" fillId="0" borderId="66" xfId="0" applyNumberFormat="1" applyFont="1" applyBorder="1" applyAlignment="1">
      <alignment horizontal="right" vertical="top"/>
    </xf>
    <xf numFmtId="1" fontId="44" fillId="0" borderId="66" xfId="0" applyNumberFormat="1" applyFont="1" applyBorder="1" applyAlignment="1">
      <alignment horizontal="right"/>
    </xf>
    <xf numFmtId="1" fontId="49" fillId="0" borderId="66" xfId="0" applyNumberFormat="1" applyFont="1" applyBorder="1" applyAlignment="1">
      <alignment horizontal="right"/>
    </xf>
    <xf numFmtId="0" fontId="9" fillId="0" borderId="0" xfId="7" applyNumberFormat="1" applyFont="1" applyBorder="1" applyAlignment="1">
      <alignment horizontal="right"/>
    </xf>
    <xf numFmtId="164" fontId="18" fillId="0" borderId="6" xfId="7" applyNumberFormat="1" applyFont="1" applyBorder="1" applyAlignment="1">
      <alignment horizontal="right" vertical="center" wrapText="1"/>
    </xf>
    <xf numFmtId="2" fontId="18" fillId="0" borderId="6" xfId="7" applyNumberFormat="1" applyFont="1" applyFill="1" applyBorder="1" applyAlignment="1">
      <alignment horizontal="right" vertical="center"/>
    </xf>
    <xf numFmtId="164" fontId="44" fillId="0" borderId="109" xfId="0" applyNumberFormat="1" applyFont="1" applyBorder="1" applyAlignment="1">
      <alignment horizontal="right"/>
    </xf>
    <xf numFmtId="164" fontId="4" fillId="0" borderId="0" xfId="0" applyNumberFormat="1" applyFont="1" applyFill="1" applyAlignment="1">
      <alignment horizontal="right"/>
    </xf>
    <xf numFmtId="164" fontId="71" fillId="0" borderId="0" xfId="0" applyNumberFormat="1" applyFont="1" applyAlignment="1">
      <alignment horizontal="right"/>
    </xf>
    <xf numFmtId="164" fontId="4" fillId="0" borderId="0" xfId="0" applyNumberFormat="1" applyFont="1" applyAlignment="1">
      <alignment horizontal="right"/>
    </xf>
    <xf numFmtId="0" fontId="71" fillId="0" borderId="0" xfId="0" applyFont="1" applyAlignment="1">
      <alignment horizontal="right"/>
    </xf>
    <xf numFmtId="0" fontId="0" fillId="0" borderId="0" xfId="0" applyFill="1" applyProtection="1"/>
    <xf numFmtId="1" fontId="9" fillId="0" borderId="0" xfId="7" applyNumberFormat="1" applyFont="1" applyBorder="1" applyAlignment="1">
      <alignment horizontal="right" wrapText="1"/>
    </xf>
    <xf numFmtId="1" fontId="0" fillId="0" borderId="0" xfId="0" applyNumberFormat="1" applyFill="1" applyProtection="1"/>
    <xf numFmtId="0" fontId="9" fillId="0" borderId="242" xfId="7" applyFont="1" applyFill="1" applyBorder="1"/>
    <xf numFmtId="164" fontId="9" fillId="0" borderId="242" xfId="7" applyNumberFormat="1" applyFont="1" applyFill="1" applyBorder="1"/>
    <xf numFmtId="164" fontId="9" fillId="0" borderId="164" xfId="7" applyNumberFormat="1" applyFont="1" applyFill="1" applyBorder="1"/>
    <xf numFmtId="164" fontId="107" fillId="0" borderId="222" xfId="0" applyNumberFormat="1" applyFont="1" applyFill="1" applyBorder="1" applyAlignment="1">
      <alignment horizontal="right"/>
    </xf>
    <xf numFmtId="164" fontId="107" fillId="0" borderId="66" xfId="0" applyNumberFormat="1" applyFont="1" applyFill="1" applyBorder="1" applyAlignment="1">
      <alignment horizontal="right"/>
    </xf>
    <xf numFmtId="164" fontId="12" fillId="0" borderId="179" xfId="7" applyNumberFormat="1" applyFont="1" applyBorder="1"/>
    <xf numFmtId="164" fontId="107" fillId="0" borderId="6" xfId="101" applyNumberFormat="1" applyFont="1" applyBorder="1" applyAlignment="1">
      <alignment horizontal="right" wrapText="1"/>
    </xf>
    <xf numFmtId="164" fontId="48" fillId="0" borderId="6" xfId="9" applyNumberFormat="1" applyFont="1" applyBorder="1" applyAlignment="1">
      <alignment horizontal="right"/>
    </xf>
    <xf numFmtId="164" fontId="107" fillId="0" borderId="72" xfId="0" applyNumberFormat="1" applyFont="1" applyBorder="1" applyAlignment="1">
      <alignment horizontal="right" wrapText="1"/>
    </xf>
    <xf numFmtId="0" fontId="182" fillId="0" borderId="0" xfId="1" applyFont="1" applyAlignment="1" applyProtection="1">
      <alignment vertical="center"/>
    </xf>
    <xf numFmtId="0" fontId="183" fillId="0" borderId="0" xfId="1" applyFont="1" applyAlignment="1" applyProtection="1">
      <alignment vertical="center"/>
    </xf>
    <xf numFmtId="0" fontId="184" fillId="0" borderId="0" xfId="7" applyFont="1"/>
    <xf numFmtId="2" fontId="48" fillId="0" borderId="0" xfId="2" applyNumberFormat="1" applyFont="1" applyFill="1" applyBorder="1" applyAlignment="1">
      <alignment horizontal="right"/>
    </xf>
    <xf numFmtId="164" fontId="61" fillId="0" borderId="6" xfId="0" applyNumberFormat="1" applyFont="1" applyBorder="1" applyAlignment="1">
      <alignment horizontal="right"/>
    </xf>
    <xf numFmtId="2" fontId="61" fillId="0" borderId="6" xfId="0" applyNumberFormat="1" applyFont="1" applyBorder="1" applyAlignment="1">
      <alignment horizontal="right"/>
    </xf>
    <xf numFmtId="164" fontId="61" fillId="0" borderId="66" xfId="0" applyNumberFormat="1" applyFont="1" applyBorder="1" applyAlignment="1">
      <alignment horizontal="right"/>
    </xf>
    <xf numFmtId="164" fontId="61" fillId="0" borderId="112" xfId="0" applyNumberFormat="1" applyFont="1" applyBorder="1" applyAlignment="1">
      <alignment horizontal="right" vertical="top"/>
    </xf>
    <xf numFmtId="2" fontId="61" fillId="0" borderId="112" xfId="0" applyNumberFormat="1" applyFont="1" applyBorder="1" applyAlignment="1">
      <alignment horizontal="right" vertical="top"/>
    </xf>
    <xf numFmtId="164" fontId="61" fillId="0" borderId="111" xfId="0" applyNumberFormat="1" applyFont="1" applyBorder="1" applyAlignment="1">
      <alignment horizontal="right" vertical="top"/>
    </xf>
    <xf numFmtId="2" fontId="9" fillId="0" borderId="245" xfId="7" applyNumberFormat="1" applyFont="1" applyBorder="1"/>
    <xf numFmtId="0" fontId="4" fillId="0" borderId="260" xfId="2" applyFont="1" applyFill="1" applyBorder="1" applyAlignment="1">
      <alignment horizontal="left"/>
    </xf>
    <xf numFmtId="167" fontId="4" fillId="0" borderId="260" xfId="2" applyNumberFormat="1" applyFont="1" applyFill="1" applyBorder="1" applyAlignment="1">
      <alignment horizontal="right"/>
    </xf>
    <xf numFmtId="1" fontId="4" fillId="0" borderId="260" xfId="2" applyNumberFormat="1" applyFont="1" applyFill="1" applyBorder="1" applyAlignment="1">
      <alignment horizontal="right"/>
    </xf>
    <xf numFmtId="1" fontId="4" fillId="0" borderId="260" xfId="2" applyNumberFormat="1" applyFont="1" applyFill="1" applyBorder="1" applyAlignment="1">
      <alignment horizontal="left"/>
    </xf>
    <xf numFmtId="0" fontId="0" fillId="0" borderId="260" xfId="2" applyNumberFormat="1" applyFont="1" applyFill="1" applyBorder="1" applyAlignment="1">
      <alignment horizontal="right"/>
    </xf>
    <xf numFmtId="0" fontId="1" fillId="0" borderId="260" xfId="2" applyNumberFormat="1" applyFont="1" applyFill="1" applyBorder="1" applyAlignment="1">
      <alignment horizontal="right"/>
    </xf>
    <xf numFmtId="0" fontId="1" fillId="0" borderId="66" xfId="2" applyNumberFormat="1" applyFont="1" applyFill="1" applyBorder="1" applyAlignment="1">
      <alignment horizontal="right"/>
    </xf>
    <xf numFmtId="164" fontId="107" fillId="0" borderId="260" xfId="2" applyNumberFormat="1" applyFont="1" applyFill="1" applyBorder="1" applyAlignment="1">
      <alignment horizontal="right"/>
    </xf>
    <xf numFmtId="164" fontId="107" fillId="0" borderId="66" xfId="2" applyNumberFormat="1" applyFont="1" applyFill="1" applyBorder="1" applyAlignment="1">
      <alignment horizontal="right"/>
    </xf>
    <xf numFmtId="1" fontId="4" fillId="0" borderId="260" xfId="2" applyNumberFormat="1" applyFont="1" applyFill="1" applyBorder="1"/>
    <xf numFmtId="0" fontId="4" fillId="0" borderId="260" xfId="2" applyNumberFormat="1" applyFont="1" applyFill="1" applyBorder="1"/>
    <xf numFmtId="3" fontId="4" fillId="0" borderId="66" xfId="2" applyNumberFormat="1" applyFont="1" applyFill="1" applyBorder="1" applyAlignment="1">
      <alignment horizontal="right"/>
    </xf>
    <xf numFmtId="0" fontId="48" fillId="0" borderId="66" xfId="2" applyNumberFormat="1" applyFont="1" applyFill="1" applyBorder="1" applyAlignment="1">
      <alignment horizontal="right"/>
    </xf>
    <xf numFmtId="164" fontId="48" fillId="0" borderId="109" xfId="2" applyNumberFormat="1" applyFont="1" applyFill="1" applyBorder="1"/>
    <xf numFmtId="164" fontId="48" fillId="0" borderId="66" xfId="2" applyNumberFormat="1" applyFont="1" applyBorder="1"/>
    <xf numFmtId="164" fontId="4" fillId="0" borderId="66" xfId="7" applyNumberFormat="1" applyFont="1" applyBorder="1"/>
    <xf numFmtId="164" fontId="4" fillId="0" borderId="66" xfId="7" applyNumberFormat="1" applyFont="1" applyBorder="1" applyAlignment="1">
      <alignment horizontal="right"/>
    </xf>
    <xf numFmtId="0" fontId="12" fillId="0" borderId="0" xfId="7" applyFont="1" applyFill="1" applyBorder="1"/>
    <xf numFmtId="0" fontId="15" fillId="0" borderId="0" xfId="7" applyFont="1" applyFill="1" applyBorder="1" applyAlignment="1">
      <alignment vertical="center"/>
    </xf>
    <xf numFmtId="0" fontId="5" fillId="0" borderId="0" xfId="1" applyFill="1" applyAlignment="1" applyProtection="1">
      <alignment horizontal="left" vertical="center"/>
    </xf>
    <xf numFmtId="0" fontId="29" fillId="0" borderId="0" xfId="1" applyFont="1" applyFill="1" applyAlignment="1" applyProtection="1">
      <alignment horizontal="left" vertical="center"/>
    </xf>
    <xf numFmtId="0" fontId="12" fillId="0" borderId="0" xfId="7" applyFont="1" applyFill="1"/>
    <xf numFmtId="0" fontId="8" fillId="0" borderId="0" xfId="1" applyFont="1" applyFill="1" applyAlignment="1" applyProtection="1">
      <alignment horizontal="left" vertical="center"/>
    </xf>
    <xf numFmtId="0" fontId="30" fillId="0" borderId="0" xfId="1" applyFont="1" applyFill="1" applyAlignment="1" applyProtection="1">
      <alignment horizontal="left" vertical="center"/>
    </xf>
    <xf numFmtId="0" fontId="18" fillId="0" borderId="76" xfId="7" applyFont="1" applyFill="1" applyBorder="1" applyAlignment="1">
      <alignment vertical="center" wrapText="1"/>
    </xf>
    <xf numFmtId="0" fontId="18" fillId="0" borderId="77" xfId="7" applyFont="1" applyFill="1" applyBorder="1" applyAlignment="1">
      <alignment vertical="center" wrapText="1"/>
    </xf>
    <xf numFmtId="0" fontId="18" fillId="0" borderId="0" xfId="7" applyFont="1" applyFill="1" applyBorder="1" applyAlignment="1">
      <alignment vertical="center" wrapText="1"/>
    </xf>
    <xf numFmtId="0" fontId="18" fillId="0" borderId="8" xfId="7" applyFont="1" applyFill="1" applyBorder="1" applyAlignment="1">
      <alignment vertical="center" wrapText="1"/>
    </xf>
    <xf numFmtId="0" fontId="9" fillId="0" borderId="109" xfId="7" applyFont="1" applyFill="1" applyBorder="1" applyAlignment="1">
      <alignment horizontal="left"/>
    </xf>
    <xf numFmtId="0" fontId="18" fillId="0" borderId="0" xfId="7" applyNumberFormat="1" applyFont="1" applyFill="1" applyBorder="1" applyAlignment="1">
      <alignment horizontal="left" wrapText="1"/>
    </xf>
    <xf numFmtId="0" fontId="9" fillId="0" borderId="228" xfId="7" applyFont="1" applyFill="1" applyBorder="1"/>
    <xf numFmtId="0" fontId="9" fillId="0" borderId="228" xfId="7" applyFont="1" applyFill="1" applyBorder="1" applyAlignment="1">
      <alignment horizontal="right"/>
    </xf>
    <xf numFmtId="0" fontId="9" fillId="0" borderId="228" xfId="7" applyNumberFormat="1" applyFont="1" applyFill="1" applyBorder="1"/>
    <xf numFmtId="164" fontId="9" fillId="0" borderId="228" xfId="7" applyNumberFormat="1" applyFont="1" applyFill="1" applyBorder="1"/>
    <xf numFmtId="164" fontId="9" fillId="0" borderId="66" xfId="7" applyNumberFormat="1" applyFont="1" applyFill="1" applyBorder="1"/>
    <xf numFmtId="0" fontId="9" fillId="0" borderId="109" xfId="7" applyFont="1" applyFill="1" applyBorder="1"/>
    <xf numFmtId="0" fontId="9" fillId="0" borderId="240" xfId="7" applyFont="1" applyFill="1" applyBorder="1"/>
    <xf numFmtId="164" fontId="9" fillId="0" borderId="240" xfId="7" applyNumberFormat="1" applyFont="1" applyFill="1" applyBorder="1"/>
    <xf numFmtId="0" fontId="18" fillId="0" borderId="15" xfId="7" applyNumberFormat="1" applyFont="1" applyFill="1" applyBorder="1" applyAlignment="1">
      <alignment horizontal="left" wrapText="1"/>
    </xf>
    <xf numFmtId="0" fontId="9" fillId="0" borderId="246" xfId="7" applyFont="1" applyFill="1" applyBorder="1"/>
    <xf numFmtId="164" fontId="9" fillId="0" borderId="246" xfId="7" applyNumberFormat="1" applyFont="1" applyFill="1" applyBorder="1"/>
    <xf numFmtId="0" fontId="9" fillId="0" borderId="251" xfId="7" applyFont="1" applyFill="1" applyBorder="1"/>
    <xf numFmtId="164" fontId="9" fillId="0" borderId="251" xfId="7" applyNumberFormat="1" applyFont="1" applyFill="1" applyBorder="1"/>
    <xf numFmtId="0" fontId="9" fillId="0" borderId="258" xfId="7" applyFont="1" applyFill="1" applyBorder="1"/>
    <xf numFmtId="164" fontId="9" fillId="0" borderId="258" xfId="7" applyNumberFormat="1" applyFont="1" applyFill="1" applyBorder="1"/>
    <xf numFmtId="0" fontId="18" fillId="0" borderId="6" xfId="7" applyNumberFormat="1" applyFont="1" applyFill="1" applyBorder="1" applyAlignment="1">
      <alignment horizontal="left" wrapText="1"/>
    </xf>
    <xf numFmtId="0" fontId="9" fillId="0" borderId="258" xfId="7" applyFont="1" applyFill="1" applyBorder="1" applyAlignment="1">
      <alignment horizontal="right"/>
    </xf>
    <xf numFmtId="49" fontId="9" fillId="0" borderId="258" xfId="7" applyNumberFormat="1" applyFont="1" applyFill="1" applyBorder="1" applyAlignment="1">
      <alignment horizontal="right"/>
    </xf>
    <xf numFmtId="164" fontId="9" fillId="0" borderId="258" xfId="7" applyNumberFormat="1" applyFont="1" applyFill="1" applyBorder="1" applyAlignment="1">
      <alignment horizontal="right"/>
    </xf>
    <xf numFmtId="164" fontId="9" fillId="0" borderId="66" xfId="7" applyNumberFormat="1" applyFont="1" applyFill="1" applyBorder="1" applyAlignment="1">
      <alignment horizontal="right"/>
    </xf>
    <xf numFmtId="164" fontId="20" fillId="0" borderId="6" xfId="7" applyNumberFormat="1" applyFont="1" applyFill="1" applyBorder="1" applyAlignment="1">
      <alignment horizontal="right" wrapText="1"/>
    </xf>
    <xf numFmtId="0" fontId="28" fillId="0" borderId="0" xfId="7" applyFont="1" applyFill="1"/>
    <xf numFmtId="164" fontId="12" fillId="0" borderId="0" xfId="7" applyNumberFormat="1" applyFont="1" applyFill="1"/>
    <xf numFmtId="0" fontId="31" fillId="0" borderId="0" xfId="7" applyFont="1" applyFill="1"/>
    <xf numFmtId="164" fontId="31" fillId="0" borderId="0" xfId="7" applyNumberFormat="1" applyFont="1" applyFill="1"/>
    <xf numFmtId="166" fontId="4" fillId="0" borderId="239" xfId="2" applyNumberFormat="1" applyFont="1" applyFill="1" applyBorder="1"/>
    <xf numFmtId="166" fontId="4" fillId="0" borderId="66" xfId="2" applyNumberFormat="1" applyFont="1" applyFill="1" applyBorder="1"/>
    <xf numFmtId="164" fontId="172" fillId="40" borderId="0" xfId="106" applyNumberFormat="1" applyFont="1" applyFill="1" applyBorder="1" applyAlignment="1">
      <alignment vertical="top" wrapText="1"/>
    </xf>
    <xf numFmtId="164" fontId="4" fillId="0" borderId="6" xfId="7" applyNumberFormat="1" applyFont="1" applyBorder="1" applyAlignment="1">
      <alignment horizontal="right"/>
    </xf>
    <xf numFmtId="164" fontId="4" fillId="0" borderId="0" xfId="7" applyNumberFormat="1" applyFont="1" applyBorder="1" applyAlignment="1">
      <alignment horizontal="right"/>
    </xf>
    <xf numFmtId="164" fontId="4" fillId="0" borderId="7" xfId="7" applyNumberFormat="1" applyFont="1" applyBorder="1" applyAlignment="1">
      <alignment horizontal="right"/>
    </xf>
    <xf numFmtId="164" fontId="48" fillId="0" borderId="6" xfId="7" applyNumberFormat="1" applyFont="1" applyBorder="1" applyAlignment="1"/>
    <xf numFmtId="164" fontId="48" fillId="0" borderId="0" xfId="7" applyNumberFormat="1" applyFont="1" applyBorder="1" applyAlignment="1"/>
    <xf numFmtId="164" fontId="48" fillId="0" borderId="7" xfId="7" applyNumberFormat="1" applyFont="1" applyBorder="1" applyAlignment="1"/>
    <xf numFmtId="0" fontId="4" fillId="0" borderId="66" xfId="7" applyFont="1" applyBorder="1"/>
    <xf numFmtId="164" fontId="4" fillId="0" borderId="66" xfId="7" applyNumberFormat="1" applyFont="1" applyBorder="1" applyAlignment="1"/>
    <xf numFmtId="164" fontId="4" fillId="0" borderId="260" xfId="7" applyNumberFormat="1" applyFont="1" applyBorder="1" applyAlignment="1">
      <alignment horizontal="right"/>
    </xf>
    <xf numFmtId="0" fontId="4" fillId="0" borderId="260" xfId="7" applyFont="1" applyBorder="1"/>
    <xf numFmtId="164" fontId="4" fillId="0" borderId="260" xfId="7" applyNumberFormat="1" applyFont="1" applyBorder="1" applyAlignment="1"/>
    <xf numFmtId="164" fontId="4" fillId="0" borderId="260" xfId="7" applyNumberFormat="1" applyFont="1" applyBorder="1"/>
    <xf numFmtId="164" fontId="4" fillId="0" borderId="260" xfId="7" applyNumberFormat="1" applyFont="1" applyBorder="1" applyAlignment="1">
      <alignment horizontal="right" vertical="center"/>
    </xf>
    <xf numFmtId="164" fontId="4" fillId="0" borderId="66" xfId="7" applyNumberFormat="1" applyFont="1" applyBorder="1" applyAlignment="1">
      <alignment horizontal="right" vertical="center"/>
    </xf>
    <xf numFmtId="164" fontId="128" fillId="0" borderId="213" xfId="0" applyNumberFormat="1" applyFont="1" applyFill="1" applyBorder="1" applyAlignment="1">
      <alignment horizontal="right"/>
    </xf>
    <xf numFmtId="164" fontId="133" fillId="0" borderId="197" xfId="0" applyNumberFormat="1" applyFont="1" applyBorder="1"/>
    <xf numFmtId="164" fontId="133" fillId="0" borderId="207" xfId="0" applyNumberFormat="1" applyFont="1" applyBorder="1"/>
    <xf numFmtId="164" fontId="133" fillId="0" borderId="209" xfId="0" applyNumberFormat="1" applyFont="1" applyBorder="1"/>
    <xf numFmtId="164" fontId="133" fillId="0" borderId="213" xfId="0" applyNumberFormat="1" applyFont="1" applyBorder="1"/>
    <xf numFmtId="164" fontId="128" fillId="0" borderId="220" xfId="0" applyNumberFormat="1" applyFont="1" applyFill="1" applyBorder="1" applyAlignment="1">
      <alignment horizontal="right"/>
    </xf>
    <xf numFmtId="164" fontId="133" fillId="0" borderId="220" xfId="0" applyNumberFormat="1" applyFont="1" applyBorder="1"/>
    <xf numFmtId="164" fontId="133" fillId="0" borderId="224" xfId="0" applyNumberFormat="1" applyFont="1" applyBorder="1"/>
    <xf numFmtId="0" fontId="107" fillId="0" borderId="112" xfId="0" applyNumberFormat="1" applyFont="1" applyFill="1" applyBorder="1" applyAlignment="1" applyProtection="1">
      <alignment horizontal="right"/>
    </xf>
    <xf numFmtId="0" fontId="107" fillId="0" borderId="111" xfId="0" applyNumberFormat="1" applyFont="1" applyFill="1" applyBorder="1" applyAlignment="1" applyProtection="1">
      <alignment horizontal="right"/>
    </xf>
    <xf numFmtId="0" fontId="9" fillId="0" borderId="260" xfId="7" applyFont="1" applyBorder="1" applyAlignment="1">
      <alignment horizontal="right" vertical="center"/>
    </xf>
    <xf numFmtId="0" fontId="107" fillId="0" borderId="260" xfId="0" applyNumberFormat="1" applyFont="1" applyFill="1" applyBorder="1" applyAlignment="1" applyProtection="1">
      <alignment horizontal="right"/>
    </xf>
    <xf numFmtId="0" fontId="107" fillId="0" borderId="164" xfId="0" applyNumberFormat="1" applyFont="1" applyFill="1" applyBorder="1" applyAlignment="1" applyProtection="1">
      <alignment horizontal="right"/>
    </xf>
    <xf numFmtId="0" fontId="18" fillId="0" borderId="260" xfId="7" applyFont="1" applyBorder="1" applyAlignment="1">
      <alignment horizontal="right" vertical="center"/>
    </xf>
    <xf numFmtId="0" fontId="0" fillId="0" borderId="260" xfId="0" applyNumberFormat="1" applyFill="1" applyBorder="1" applyAlignment="1" applyProtection="1">
      <alignment horizontal="right"/>
    </xf>
    <xf numFmtId="0" fontId="0" fillId="0" borderId="164" xfId="0" applyNumberFormat="1" applyFill="1" applyBorder="1" applyAlignment="1" applyProtection="1">
      <alignment horizontal="right"/>
    </xf>
    <xf numFmtId="164" fontId="48" fillId="0" borderId="164" xfId="3" applyNumberFormat="1" applyFont="1" applyBorder="1" applyAlignment="1">
      <alignment horizontal="right"/>
    </xf>
    <xf numFmtId="164" fontId="20" fillId="0" borderId="163" xfId="0" applyNumberFormat="1" applyFont="1" applyBorder="1" applyAlignment="1">
      <alignment horizontal="right" vertical="center" wrapText="1"/>
    </xf>
    <xf numFmtId="164" fontId="20" fillId="0" borderId="163" xfId="0" applyNumberFormat="1" applyFont="1" applyBorder="1" applyAlignment="1">
      <alignment horizontal="right" wrapText="1"/>
    </xf>
    <xf numFmtId="0" fontId="45" fillId="0" borderId="260" xfId="102" applyBorder="1"/>
    <xf numFmtId="0" fontId="66" fillId="0" borderId="266" xfId="7" applyBorder="1"/>
    <xf numFmtId="1" fontId="4" fillId="0" borderId="232" xfId="2" applyNumberFormat="1" applyFont="1" applyFill="1" applyBorder="1" applyAlignment="1">
      <alignment horizontal="right"/>
    </xf>
    <xf numFmtId="1" fontId="4" fillId="0" borderId="6" xfId="2" applyNumberFormat="1" applyFont="1" applyFill="1" applyBorder="1" applyAlignment="1">
      <alignment horizontal="right"/>
    </xf>
    <xf numFmtId="1" fontId="4" fillId="0" borderId="0" xfId="2" applyNumberFormat="1" applyFont="1" applyFill="1" applyAlignment="1">
      <alignment horizontal="right"/>
    </xf>
    <xf numFmtId="1" fontId="4" fillId="0" borderId="7" xfId="2" applyNumberFormat="1" applyFont="1" applyFill="1" applyBorder="1" applyAlignment="1">
      <alignment horizontal="right"/>
    </xf>
    <xf numFmtId="1" fontId="4" fillId="0" borderId="164" xfId="2" applyNumberFormat="1" applyFont="1" applyFill="1" applyBorder="1" applyAlignment="1">
      <alignment horizontal="right"/>
    </xf>
    <xf numFmtId="164" fontId="9" fillId="0" borderId="254" xfId="7" applyNumberFormat="1" applyFont="1" applyBorder="1" applyAlignment="1">
      <alignment horizontal="right"/>
    </xf>
    <xf numFmtId="164" fontId="9" fillId="0" borderId="252" xfId="3" applyNumberFormat="1" applyFont="1" applyFill="1" applyBorder="1" applyAlignment="1">
      <alignment horizontal="right" wrapText="1"/>
    </xf>
    <xf numFmtId="0" fontId="18" fillId="0" borderId="179" xfId="0" applyNumberFormat="1" applyFont="1" applyFill="1" applyBorder="1" applyAlignment="1">
      <alignment horizontal="right" vertical="top" wrapText="1"/>
    </xf>
    <xf numFmtId="164" fontId="20" fillId="0" borderId="179" xfId="0" applyNumberFormat="1" applyFont="1" applyFill="1" applyBorder="1" applyAlignment="1">
      <alignment horizontal="right" vertical="top" wrapText="1"/>
    </xf>
    <xf numFmtId="164" fontId="36" fillId="0" borderId="15" xfId="0" applyNumberFormat="1" applyFont="1" applyFill="1" applyBorder="1" applyAlignment="1">
      <alignment wrapText="1"/>
    </xf>
    <xf numFmtId="164" fontId="9" fillId="0" borderId="251" xfId="0" applyNumberFormat="1" applyFont="1" applyFill="1" applyBorder="1" applyAlignment="1">
      <alignment wrapText="1"/>
    </xf>
    <xf numFmtId="164" fontId="36" fillId="0" borderId="251" xfId="0" applyNumberFormat="1" applyFont="1" applyFill="1" applyBorder="1" applyAlignment="1">
      <alignment wrapText="1"/>
    </xf>
    <xf numFmtId="0" fontId="18" fillId="0" borderId="229" xfId="0" applyNumberFormat="1" applyFont="1" applyFill="1" applyBorder="1" applyAlignment="1">
      <alignment horizontal="right" wrapText="1"/>
    </xf>
    <xf numFmtId="0" fontId="18" fillId="0" borderId="242" xfId="0" applyNumberFormat="1" applyFont="1" applyFill="1" applyBorder="1" applyAlignment="1">
      <alignment horizontal="right" wrapText="1"/>
    </xf>
    <xf numFmtId="0" fontId="18" fillId="0" borderId="248" xfId="0" applyNumberFormat="1" applyFont="1" applyFill="1" applyBorder="1" applyAlignment="1">
      <alignment horizontal="right" wrapText="1"/>
    </xf>
    <xf numFmtId="0" fontId="18" fillId="0" borderId="251" xfId="0" applyNumberFormat="1" applyFont="1" applyFill="1" applyBorder="1" applyAlignment="1">
      <alignment horizontal="right" wrapText="1"/>
    </xf>
    <xf numFmtId="0" fontId="18" fillId="0" borderId="259" xfId="0" applyNumberFormat="1" applyFont="1" applyFill="1" applyBorder="1" applyAlignment="1">
      <alignment horizontal="right" wrapText="1"/>
    </xf>
    <xf numFmtId="0" fontId="2" fillId="0" borderId="0" xfId="7" applyFont="1" applyBorder="1"/>
    <xf numFmtId="0" fontId="3" fillId="0" borderId="0" xfId="7" applyFont="1" applyBorder="1"/>
    <xf numFmtId="0" fontId="25" fillId="0" borderId="0" xfId="0" applyFont="1" applyBorder="1" applyAlignment="1">
      <alignment horizontal="left" vertical="top" wrapText="1"/>
    </xf>
    <xf numFmtId="0" fontId="26" fillId="0" borderId="0" xfId="0" applyFont="1" applyAlignment="1">
      <alignment vertical="top" wrapText="1"/>
    </xf>
    <xf numFmtId="0" fontId="18" fillId="0" borderId="71"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80" xfId="0" applyFont="1" applyBorder="1" applyAlignment="1">
      <alignment horizontal="center" vertical="center"/>
    </xf>
    <xf numFmtId="0" fontId="20" fillId="0" borderId="15" xfId="0" applyFont="1" applyBorder="1" applyAlignment="1">
      <alignment horizontal="center" vertical="center"/>
    </xf>
    <xf numFmtId="0" fontId="20" fillId="0" borderId="19" xfId="0" applyFont="1" applyBorder="1" applyAlignment="1">
      <alignment horizontal="center" vertical="center"/>
    </xf>
    <xf numFmtId="0" fontId="20" fillId="0" borderId="81"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10" fillId="0" borderId="0" xfId="0" applyFont="1" applyAlignment="1">
      <alignment horizontal="left" vertical="center"/>
    </xf>
    <xf numFmtId="0" fontId="6" fillId="0" borderId="0" xfId="1" applyFont="1" applyAlignment="1" applyProtection="1">
      <alignment horizontal="left" vertical="center"/>
    </xf>
    <xf numFmtId="0" fontId="13" fillId="0" borderId="0" xfId="0" applyFont="1" applyAlignment="1">
      <alignment horizontal="left" vertical="center"/>
    </xf>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indent="5"/>
    </xf>
    <xf numFmtId="0" fontId="18" fillId="0" borderId="8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7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0" xfId="0" applyFont="1" applyBorder="1" applyAlignment="1">
      <alignment horizontal="center" vertical="center"/>
    </xf>
    <xf numFmtId="0" fontId="20" fillId="0" borderId="71"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18" fillId="0" borderId="71" xfId="0" applyFont="1" applyFill="1" applyBorder="1" applyAlignment="1">
      <alignment horizontal="center" vertical="center" wrapText="1"/>
    </xf>
    <xf numFmtId="0" fontId="18" fillId="0" borderId="7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5" fillId="0" borderId="0" xfId="1" applyAlignment="1" applyProtection="1">
      <alignment horizontal="left"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20" fillId="0" borderId="3" xfId="0" applyFont="1" applyBorder="1" applyAlignment="1">
      <alignment horizontal="center" vertical="center"/>
    </xf>
    <xf numFmtId="0" fontId="28" fillId="0" borderId="0" xfId="0" applyFont="1" applyBorder="1" applyAlignment="1">
      <alignment vertical="center" wrapText="1"/>
    </xf>
    <xf numFmtId="0" fontId="31" fillId="0" borderId="0" xfId="0" applyFont="1" applyAlignment="1">
      <alignment vertical="center" wrapText="1"/>
    </xf>
    <xf numFmtId="0" fontId="18"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8" fillId="0" borderId="0" xfId="0" applyFont="1" applyBorder="1" applyAlignment="1">
      <alignment wrapText="1"/>
    </xf>
    <xf numFmtId="0" fontId="31" fillId="0" borderId="0" xfId="0" applyFont="1" applyBorder="1" applyAlignment="1">
      <alignment wrapText="1"/>
    </xf>
    <xf numFmtId="0" fontId="18" fillId="0" borderId="8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0" borderId="33"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4" xfId="0" applyFont="1" applyBorder="1" applyAlignment="1">
      <alignment horizontal="center" vertical="center"/>
    </xf>
    <xf numFmtId="0" fontId="31" fillId="0" borderId="0" xfId="0" applyFont="1"/>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20" fillId="0" borderId="35" xfId="0" applyFont="1" applyBorder="1" applyAlignment="1">
      <alignment horizontal="center" vertical="center"/>
    </xf>
    <xf numFmtId="0" fontId="28" fillId="0" borderId="0" xfId="0" applyFont="1" applyBorder="1"/>
    <xf numFmtId="0" fontId="25" fillId="0" borderId="0" xfId="7" applyFont="1" applyAlignment="1">
      <alignment vertical="top" wrapText="1"/>
    </xf>
    <xf numFmtId="0" fontId="26" fillId="0" borderId="0" xfId="7" applyFont="1" applyAlignment="1">
      <alignment vertical="top"/>
    </xf>
    <xf numFmtId="0" fontId="18" fillId="0" borderId="148" xfId="7" applyFont="1" applyBorder="1" applyAlignment="1">
      <alignment horizontal="center" vertical="center" wrapText="1"/>
    </xf>
    <xf numFmtId="0" fontId="18" fillId="0" borderId="16" xfId="7" applyFont="1" applyBorder="1" applyAlignment="1">
      <alignment horizontal="center" vertical="center" wrapText="1"/>
    </xf>
    <xf numFmtId="0" fontId="18" fillId="0" borderId="21" xfId="7" applyFont="1" applyBorder="1" applyAlignment="1">
      <alignment horizontal="center" vertical="center" wrapText="1"/>
    </xf>
    <xf numFmtId="0" fontId="18" fillId="0" borderId="161" xfId="7" applyFont="1" applyBorder="1" applyAlignment="1">
      <alignment horizontal="center" vertical="center" wrapText="1"/>
    </xf>
    <xf numFmtId="0" fontId="18" fillId="0" borderId="179" xfId="7" applyFont="1" applyBorder="1" applyAlignment="1">
      <alignment horizontal="center" vertical="center" wrapText="1"/>
    </xf>
    <xf numFmtId="0" fontId="18" fillId="0" borderId="19" xfId="7" applyFont="1" applyBorder="1" applyAlignment="1">
      <alignment horizontal="center" vertical="center" wrapText="1"/>
    </xf>
    <xf numFmtId="0" fontId="18" fillId="0" borderId="185" xfId="7" applyFont="1" applyBorder="1" applyAlignment="1">
      <alignment horizontal="center" vertical="center"/>
    </xf>
    <xf numFmtId="0" fontId="18" fillId="0" borderId="186" xfId="7" applyFont="1" applyBorder="1" applyAlignment="1">
      <alignment horizontal="center" vertical="center"/>
    </xf>
    <xf numFmtId="0" fontId="18" fillId="0" borderId="187" xfId="7" applyFont="1" applyBorder="1" applyAlignment="1">
      <alignment horizontal="center" vertical="center"/>
    </xf>
    <xf numFmtId="0" fontId="18" fillId="0" borderId="146" xfId="7" applyFont="1" applyBorder="1" applyAlignment="1">
      <alignment horizontal="center" vertical="center" wrapText="1"/>
    </xf>
    <xf numFmtId="0" fontId="18" fillId="0" borderId="147" xfId="7" applyFont="1" applyBorder="1" applyAlignment="1">
      <alignment horizontal="center" vertical="center" wrapText="1"/>
    </xf>
    <xf numFmtId="0" fontId="18" fillId="0" borderId="0"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0" xfId="7" applyFont="1" applyBorder="1" applyAlignment="1">
      <alignment horizontal="center" vertical="center" wrapText="1"/>
    </xf>
    <xf numFmtId="0" fontId="18" fillId="0" borderId="30" xfId="7" applyFont="1" applyBorder="1" applyAlignment="1">
      <alignment horizontal="center" vertical="center" wrapText="1"/>
    </xf>
    <xf numFmtId="0" fontId="17" fillId="0" borderId="0" xfId="0" applyFont="1" applyAlignment="1">
      <alignment horizontal="left" vertical="center"/>
    </xf>
    <xf numFmtId="0" fontId="8" fillId="0" borderId="0" xfId="1" applyFont="1" applyAlignment="1" applyProtection="1">
      <alignment horizontal="left" vertical="center"/>
    </xf>
    <xf numFmtId="0" fontId="4" fillId="0" borderId="2" xfId="2" applyFont="1" applyBorder="1" applyAlignment="1">
      <alignment horizontal="center" vertical="center" wrapText="1"/>
    </xf>
    <xf numFmtId="0" fontId="4" fillId="0" borderId="93" xfId="2" applyFont="1" applyBorder="1" applyAlignment="1">
      <alignment horizontal="center" vertical="center" wrapText="1"/>
    </xf>
    <xf numFmtId="0" fontId="25" fillId="0" borderId="0" xfId="2" applyFont="1" applyBorder="1" applyAlignment="1">
      <alignment horizontal="left" vertical="center" wrapText="1"/>
    </xf>
    <xf numFmtId="0" fontId="26" fillId="0" borderId="0" xfId="2" applyFont="1" applyBorder="1" applyAlignment="1">
      <alignment horizontal="left" vertical="center"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89" xfId="2" applyFont="1" applyFill="1" applyBorder="1" applyAlignment="1">
      <alignment horizontal="center" vertical="center" wrapText="1"/>
    </xf>
    <xf numFmtId="0" fontId="4" fillId="0" borderId="9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38"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7" xfId="2" applyFont="1" applyFill="1" applyBorder="1" applyAlignment="1">
      <alignment horizontal="center" vertical="center" wrapText="1"/>
    </xf>
    <xf numFmtId="0" fontId="4" fillId="0" borderId="110"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93"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89" xfId="2" applyFont="1" applyBorder="1" applyAlignment="1">
      <alignment horizontal="center" vertical="center" wrapText="1"/>
    </xf>
    <xf numFmtId="0" fontId="45" fillId="0" borderId="0" xfId="2" applyFont="1" applyAlignment="1">
      <alignment horizontal="left" indent="5"/>
    </xf>
    <xf numFmtId="0" fontId="47" fillId="0" borderId="0" xfId="2" applyFont="1" applyAlignment="1">
      <alignment horizontal="left" indent="5"/>
    </xf>
    <xf numFmtId="0" fontId="47" fillId="0" borderId="0" xfId="2" applyFont="1" applyBorder="1" applyAlignment="1">
      <alignment horizontal="left" indent="5"/>
    </xf>
    <xf numFmtId="0" fontId="4" fillId="0" borderId="3" xfId="2" applyFont="1" applyBorder="1" applyAlignment="1">
      <alignment horizontal="center" vertical="center" wrapText="1"/>
    </xf>
    <xf numFmtId="0" fontId="4" fillId="0" borderId="110"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74"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17" xfId="2" applyFont="1" applyFill="1" applyBorder="1" applyAlignment="1">
      <alignment horizontal="center" vertical="center" wrapText="1"/>
    </xf>
    <xf numFmtId="0" fontId="47" fillId="0" borderId="27" xfId="2" applyFont="1" applyBorder="1" applyAlignment="1">
      <alignment horizontal="left" indent="5"/>
    </xf>
    <xf numFmtId="0" fontId="4" fillId="0" borderId="28" xfId="2" applyFont="1" applyFill="1" applyBorder="1" applyAlignment="1">
      <alignment horizontal="center" vertical="center" wrapText="1"/>
    </xf>
    <xf numFmtId="0" fontId="4" fillId="0" borderId="74" xfId="2" applyFont="1" applyBorder="1" applyAlignment="1">
      <alignment horizontal="center" vertical="center" wrapText="1"/>
    </xf>
    <xf numFmtId="0" fontId="25" fillId="0" borderId="0" xfId="2" applyFont="1" applyAlignment="1">
      <alignment horizontal="left" vertical="center" wrapText="1"/>
    </xf>
    <xf numFmtId="0" fontId="25" fillId="0" borderId="0" xfId="2" applyFont="1" applyAlignment="1">
      <alignment horizontal="left" vertical="center"/>
    </xf>
    <xf numFmtId="0" fontId="46" fillId="0" borderId="0" xfId="2" applyFont="1" applyAlignment="1">
      <alignment horizontal="left" vertical="center"/>
    </xf>
    <xf numFmtId="0" fontId="51" fillId="0" borderId="0" xfId="0" applyFont="1" applyBorder="1" applyAlignment="1">
      <alignment horizontal="left" vertical="center"/>
    </xf>
    <xf numFmtId="0" fontId="4" fillId="0" borderId="41" xfId="2" applyFont="1" applyFill="1" applyBorder="1" applyAlignment="1">
      <alignment horizontal="center" vertical="center"/>
    </xf>
    <xf numFmtId="0" fontId="4" fillId="0" borderId="7" xfId="2" applyFont="1" applyBorder="1" applyAlignment="1">
      <alignment horizontal="center" vertical="center" wrapText="1"/>
    </xf>
    <xf numFmtId="0" fontId="45" fillId="0" borderId="38" xfId="2" applyFont="1" applyFill="1" applyBorder="1" applyAlignment="1">
      <alignment horizontal="center"/>
    </xf>
    <xf numFmtId="0" fontId="45" fillId="0" borderId="40" xfId="2" applyFont="1" applyFill="1" applyBorder="1" applyAlignment="1">
      <alignment horizontal="center"/>
    </xf>
    <xf numFmtId="0" fontId="51" fillId="0" borderId="27" xfId="0" applyFont="1" applyBorder="1" applyAlignment="1">
      <alignment horizontal="left" vertical="center"/>
    </xf>
    <xf numFmtId="0" fontId="53" fillId="2" borderId="0" xfId="3" applyFont="1" applyFill="1" applyAlignment="1">
      <alignment horizontal="justify" vertical="center"/>
    </xf>
    <xf numFmtId="0" fontId="4" fillId="2" borderId="75" xfId="3" applyFont="1" applyFill="1" applyBorder="1" applyAlignment="1">
      <alignment horizontal="center" vertical="center" wrapText="1"/>
    </xf>
    <xf numFmtId="0" fontId="4" fillId="2" borderId="5"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27"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38" xfId="3" applyFont="1" applyFill="1" applyBorder="1" applyAlignment="1">
      <alignment horizontal="center" vertical="center"/>
    </xf>
    <xf numFmtId="0" fontId="4" fillId="2" borderId="39" xfId="3" applyFont="1" applyFill="1" applyBorder="1" applyAlignment="1">
      <alignment horizontal="center" vertical="center"/>
    </xf>
    <xf numFmtId="0" fontId="4" fillId="2" borderId="160"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7" xfId="3" applyFont="1" applyFill="1" applyBorder="1" applyAlignment="1">
      <alignment horizontal="center" vertical="center" wrapText="1"/>
    </xf>
    <xf numFmtId="0" fontId="4" fillId="2" borderId="7" xfId="3" applyFont="1" applyFill="1" applyBorder="1" applyAlignment="1">
      <alignment horizontal="center" vertical="center"/>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26" xfId="3" applyFont="1" applyFill="1" applyBorder="1" applyAlignment="1">
      <alignment horizontal="center" vertical="center" wrapText="1"/>
    </xf>
    <xf numFmtId="0" fontId="4" fillId="2" borderId="180" xfId="3" applyFont="1" applyFill="1" applyBorder="1" applyAlignment="1">
      <alignment horizontal="center" vertical="center" wrapText="1"/>
    </xf>
    <xf numFmtId="0" fontId="4" fillId="2" borderId="164" xfId="3" applyFont="1" applyFill="1" applyBorder="1" applyAlignment="1">
      <alignment horizontal="center" vertical="center" wrapText="1"/>
    </xf>
    <xf numFmtId="0" fontId="4" fillId="2" borderId="74" xfId="3" applyFont="1" applyFill="1" applyBorder="1" applyAlignment="1">
      <alignment horizontal="center" vertical="center" wrapText="1"/>
    </xf>
    <xf numFmtId="0" fontId="4" fillId="2" borderId="152" xfId="3" applyFont="1" applyFill="1" applyBorder="1" applyAlignment="1">
      <alignment horizontal="center" vertical="center" wrapText="1"/>
    </xf>
    <xf numFmtId="0" fontId="4" fillId="2" borderId="177" xfId="3" applyFont="1" applyFill="1" applyBorder="1" applyAlignment="1">
      <alignment horizontal="center" vertical="center" wrapText="1"/>
    </xf>
    <xf numFmtId="0" fontId="4" fillId="2" borderId="73" xfId="3" applyFont="1" applyFill="1" applyBorder="1" applyAlignment="1">
      <alignment horizontal="center" vertical="center" wrapText="1"/>
    </xf>
    <xf numFmtId="0" fontId="47" fillId="2" borderId="0" xfId="3" applyFont="1" applyFill="1" applyBorder="1" applyAlignment="1"/>
    <xf numFmtId="0" fontId="46" fillId="2" borderId="0" xfId="3" applyFont="1" applyFill="1" applyAlignment="1"/>
    <xf numFmtId="0" fontId="45" fillId="2" borderId="0" xfId="3" applyFont="1" applyFill="1" applyAlignment="1"/>
    <xf numFmtId="0" fontId="4" fillId="2" borderId="4" xfId="3"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27" xfId="3" applyFont="1" applyFill="1" applyBorder="1" applyAlignment="1">
      <alignment horizontal="center" vertical="center" wrapText="1"/>
    </xf>
    <xf numFmtId="0" fontId="18" fillId="0" borderId="17" xfId="0" applyFont="1" applyBorder="1" applyAlignment="1">
      <alignment horizontal="center" vertical="center" wrapText="1"/>
    </xf>
    <xf numFmtId="0" fontId="17" fillId="0" borderId="0" xfId="0" applyFont="1" applyAlignment="1">
      <alignment horizontal="center" vertical="center"/>
    </xf>
    <xf numFmtId="0" fontId="40" fillId="0" borderId="0" xfId="0" applyFont="1" applyBorder="1" applyAlignment="1">
      <alignment horizontal="left" vertical="center"/>
    </xf>
    <xf numFmtId="0" fontId="18" fillId="0" borderId="77" xfId="0" applyFont="1" applyBorder="1" applyAlignment="1">
      <alignment horizontal="center" vertical="center" wrapText="1"/>
    </xf>
    <xf numFmtId="0" fontId="18" fillId="0" borderId="146"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7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61"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48" xfId="0" applyFont="1" applyBorder="1" applyAlignment="1">
      <alignment horizontal="center" vertical="center" wrapText="1"/>
    </xf>
    <xf numFmtId="0" fontId="18" fillId="0" borderId="147"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78" xfId="0" applyFont="1" applyBorder="1" applyAlignment="1">
      <alignment horizontal="center" vertical="center" wrapText="1"/>
    </xf>
    <xf numFmtId="0" fontId="18" fillId="0" borderId="181" xfId="0" applyFont="1" applyBorder="1" applyAlignment="1">
      <alignment horizontal="center" vertical="center" wrapText="1"/>
    </xf>
    <xf numFmtId="0" fontId="18" fillId="0" borderId="61" xfId="0" applyFont="1" applyBorder="1" applyAlignment="1">
      <alignment horizontal="center" vertical="center" wrapText="1"/>
    </xf>
    <xf numFmtId="0" fontId="39" fillId="0" borderId="0" xfId="0" applyFont="1" applyBorder="1" applyAlignment="1">
      <alignment horizontal="left" vertical="center"/>
    </xf>
    <xf numFmtId="0" fontId="18" fillId="0" borderId="3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42" xfId="0" applyFont="1" applyBorder="1" applyAlignment="1">
      <alignment horizontal="center" vertical="center" wrapText="1"/>
    </xf>
    <xf numFmtId="0" fontId="18" fillId="0" borderId="143" xfId="0" applyFont="1" applyBorder="1" applyAlignment="1">
      <alignment horizontal="center" vertical="center" wrapText="1"/>
    </xf>
    <xf numFmtId="0" fontId="18" fillId="0" borderId="144" xfId="0" applyFont="1" applyBorder="1" applyAlignment="1">
      <alignment horizontal="center" vertical="center" wrapText="1"/>
    </xf>
    <xf numFmtId="0" fontId="18" fillId="0" borderId="180" xfId="0" applyFont="1" applyBorder="1" applyAlignment="1">
      <alignment horizontal="center" vertical="center" wrapText="1"/>
    </xf>
    <xf numFmtId="0" fontId="18" fillId="0" borderId="173" xfId="0" applyFont="1" applyBorder="1" applyAlignment="1">
      <alignment horizontal="center" vertical="center" wrapText="1"/>
    </xf>
    <xf numFmtId="0" fontId="18" fillId="0" borderId="8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3" xfId="0" applyFont="1" applyBorder="1" applyAlignment="1">
      <alignment horizontal="center" vertical="center" wrapText="1"/>
    </xf>
    <xf numFmtId="0" fontId="18" fillId="0" borderId="217" xfId="0" applyFont="1" applyBorder="1" applyAlignment="1">
      <alignment horizontal="center" vertical="center" wrapText="1"/>
    </xf>
    <xf numFmtId="0" fontId="18" fillId="0" borderId="109"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8" fillId="0" borderId="88" xfId="0" applyFont="1" applyBorder="1" applyAlignment="1">
      <alignment horizontal="center" vertical="center"/>
    </xf>
    <xf numFmtId="0" fontId="18" fillId="0" borderId="87" xfId="0" applyFont="1" applyBorder="1" applyAlignment="1">
      <alignment horizontal="center" vertical="center" wrapText="1"/>
    </xf>
    <xf numFmtId="0" fontId="18" fillId="0" borderId="179" xfId="0" applyFont="1" applyBorder="1" applyAlignment="1">
      <alignment horizontal="center" vertical="center" wrapText="1"/>
    </xf>
    <xf numFmtId="0" fontId="18" fillId="0" borderId="99" xfId="0" applyFont="1" applyBorder="1" applyAlignment="1">
      <alignment horizontal="center" vertical="center" wrapText="1"/>
    </xf>
    <xf numFmtId="0" fontId="15" fillId="0" borderId="0" xfId="0" applyFont="1" applyAlignment="1">
      <alignment horizontal="left" vertical="center"/>
    </xf>
    <xf numFmtId="0" fontId="18" fillId="0" borderId="42" xfId="0" applyFont="1" applyBorder="1" applyAlignment="1">
      <alignment horizontal="center" vertical="center" wrapText="1"/>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93" xfId="0" applyFont="1" applyBorder="1" applyAlignment="1">
      <alignment horizontal="center" vertical="center"/>
    </xf>
    <xf numFmtId="0" fontId="18" fillId="0" borderId="92" xfId="0" applyFont="1" applyBorder="1" applyAlignment="1">
      <alignment horizontal="center" vertical="center" wrapText="1"/>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94" xfId="0" applyFont="1" applyBorder="1" applyAlignment="1">
      <alignment horizontal="center" vertical="center"/>
    </xf>
    <xf numFmtId="0" fontId="18" fillId="0" borderId="40" xfId="0" applyFont="1" applyBorder="1" applyAlignment="1">
      <alignment horizontal="center" vertical="center" wrapText="1"/>
    </xf>
    <xf numFmtId="0" fontId="39" fillId="0" borderId="0" xfId="0" applyFont="1" applyBorder="1" applyAlignment="1">
      <alignment horizontal="justify" vertical="center" wrapText="1"/>
    </xf>
    <xf numFmtId="0" fontId="40" fillId="0" borderId="0" xfId="0" applyFont="1" applyBorder="1" applyAlignment="1">
      <alignment horizontal="justify" vertical="center" wrapText="1"/>
    </xf>
    <xf numFmtId="0" fontId="9" fillId="0" borderId="4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7" xfId="0" applyFont="1" applyBorder="1" applyAlignment="1">
      <alignment horizontal="center" vertical="center" wrapText="1"/>
    </xf>
    <xf numFmtId="0" fontId="40" fillId="0" borderId="0" xfId="0" applyFont="1" applyAlignment="1">
      <alignment horizontal="lef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vertical="center"/>
    </xf>
    <xf numFmtId="0" fontId="19" fillId="0" borderId="7" xfId="0" applyFont="1" applyBorder="1" applyAlignment="1">
      <alignment horizontal="center"/>
    </xf>
    <xf numFmtId="0" fontId="18" fillId="0" borderId="0" xfId="0" applyFont="1" applyBorder="1" applyAlignment="1">
      <alignment horizontal="center"/>
    </xf>
    <xf numFmtId="0" fontId="18" fillId="0" borderId="8" xfId="0" applyFont="1" applyBorder="1" applyAlignment="1">
      <alignment horizontal="center"/>
    </xf>
    <xf numFmtId="0" fontId="19"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39" xfId="0" applyFont="1" applyBorder="1" applyAlignment="1">
      <alignment horizontal="center" vertical="center"/>
    </xf>
    <xf numFmtId="0" fontId="18" fillId="0" borderId="53" xfId="0" applyFont="1" applyBorder="1" applyAlignment="1">
      <alignment horizontal="center" vertical="center" wrapText="1"/>
    </xf>
    <xf numFmtId="0" fontId="59" fillId="2" borderId="0" xfId="4" applyFont="1" applyFill="1" applyBorder="1" applyAlignment="1">
      <alignment horizontal="left" vertical="top" wrapText="1"/>
    </xf>
    <xf numFmtId="0" fontId="60" fillId="2" borderId="0" xfId="4" applyFont="1" applyFill="1" applyAlignment="1">
      <alignment horizontal="left" vertical="center" wrapText="1"/>
    </xf>
    <xf numFmtId="0" fontId="25" fillId="0" borderId="0" xfId="2" applyFont="1"/>
    <xf numFmtId="0" fontId="4" fillId="0" borderId="40" xfId="2" applyFont="1" applyFill="1" applyBorder="1" applyAlignment="1">
      <alignment horizontal="center" vertical="center"/>
    </xf>
    <xf numFmtId="0" fontId="4" fillId="0" borderId="26" xfId="2" applyFont="1" applyBorder="1" applyAlignment="1">
      <alignment horizontal="center" vertical="center" wrapText="1"/>
    </xf>
    <xf numFmtId="0" fontId="4" fillId="0" borderId="26" xfId="2" applyFont="1" applyFill="1" applyBorder="1" applyAlignment="1">
      <alignment horizontal="center" vertical="center" wrapText="1"/>
    </xf>
    <xf numFmtId="0" fontId="4" fillId="0" borderId="98" xfId="2" applyFont="1" applyFill="1" applyBorder="1" applyAlignment="1">
      <alignment horizontal="center" vertical="center" wrapText="1"/>
    </xf>
    <xf numFmtId="0" fontId="4" fillId="0" borderId="96" xfId="2" applyFont="1" applyFill="1" applyBorder="1" applyAlignment="1">
      <alignment horizontal="center" vertical="center" wrapText="1"/>
    </xf>
    <xf numFmtId="0" fontId="44" fillId="0" borderId="0" xfId="2" applyFont="1" applyAlignment="1"/>
    <xf numFmtId="0" fontId="47" fillId="0" borderId="27" xfId="2" applyFont="1" applyBorder="1" applyAlignment="1"/>
    <xf numFmtId="0" fontId="170" fillId="0" borderId="0" xfId="0" applyFont="1" applyAlignment="1">
      <alignment horizontal="left" vertical="center"/>
    </xf>
    <xf numFmtId="0" fontId="40" fillId="0" borderId="0" xfId="0" applyFont="1" applyBorder="1" applyAlignment="1">
      <alignment horizontal="left"/>
    </xf>
    <xf numFmtId="0" fontId="26" fillId="0" borderId="0" xfId="0" applyFont="1" applyAlignment="1">
      <alignment horizontal="left"/>
    </xf>
    <xf numFmtId="0" fontId="18" fillId="0" borderId="94" xfId="0" applyFont="1" applyBorder="1" applyAlignment="1">
      <alignment horizontal="center" vertical="center" wrapText="1"/>
    </xf>
    <xf numFmtId="0" fontId="31" fillId="0" borderId="0" xfId="0" applyFont="1" applyAlignment="1">
      <alignment horizontal="left" vertical="top" wrapText="1"/>
    </xf>
    <xf numFmtId="0" fontId="18" fillId="0" borderId="149" xfId="0" applyFont="1" applyBorder="1" applyAlignment="1">
      <alignment horizontal="center" vertical="center" wrapText="1"/>
    </xf>
    <xf numFmtId="0" fontId="18" fillId="0" borderId="145" xfId="0" applyFont="1" applyBorder="1" applyAlignment="1">
      <alignment horizontal="center" vertical="center" wrapText="1"/>
    </xf>
    <xf numFmtId="0" fontId="18" fillId="0" borderId="152" xfId="0" applyFont="1" applyBorder="1" applyAlignment="1">
      <alignment horizontal="center" vertical="center" wrapText="1"/>
    </xf>
    <xf numFmtId="0" fontId="18" fillId="0" borderId="140" xfId="0" applyFont="1" applyBorder="1" applyAlignment="1">
      <alignment horizontal="center" vertical="center"/>
    </xf>
    <xf numFmtId="0" fontId="18" fillId="0" borderId="153" xfId="0" applyFont="1" applyBorder="1" applyAlignment="1">
      <alignment horizontal="center" vertical="center"/>
    </xf>
    <xf numFmtId="0" fontId="28" fillId="0" borderId="0" xfId="0" applyFont="1" applyAlignment="1">
      <alignment horizontal="left" vertical="center"/>
    </xf>
    <xf numFmtId="0" fontId="18" fillId="0" borderId="146" xfId="0" applyFont="1" applyBorder="1" applyAlignment="1">
      <alignment horizontal="center" vertical="center" wrapText="1"/>
    </xf>
    <xf numFmtId="0" fontId="18" fillId="0" borderId="150" xfId="0" applyFont="1" applyBorder="1" applyAlignment="1">
      <alignment horizontal="center" vertical="center" wrapText="1"/>
    </xf>
    <xf numFmtId="0" fontId="162" fillId="0" borderId="0" xfId="0" applyFont="1"/>
    <xf numFmtId="0" fontId="0" fillId="0" borderId="0" xfId="0"/>
    <xf numFmtId="0" fontId="18" fillId="0" borderId="132" xfId="0" applyFont="1" applyBorder="1" applyAlignment="1">
      <alignment horizontal="center" vertical="center" wrapText="1"/>
    </xf>
    <xf numFmtId="0" fontId="18" fillId="0" borderId="133"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17" xfId="0" applyFont="1" applyBorder="1" applyAlignment="1">
      <alignment horizontal="center" vertical="center" wrapText="1"/>
    </xf>
    <xf numFmtId="0" fontId="18" fillId="0" borderId="116"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7" xfId="0" applyFont="1" applyBorder="1" applyAlignment="1">
      <alignment horizontal="center" vertical="center" wrapText="1"/>
    </xf>
    <xf numFmtId="0" fontId="31" fillId="0" borderId="0" xfId="0" applyFont="1" applyAlignment="1">
      <alignment horizontal="left" vertical="center"/>
    </xf>
    <xf numFmtId="0" fontId="18" fillId="0" borderId="102" xfId="0" applyFont="1" applyBorder="1" applyAlignment="1">
      <alignment horizontal="center" vertical="center" wrapText="1"/>
    </xf>
    <xf numFmtId="0" fontId="18" fillId="0" borderId="129" xfId="0" applyFont="1" applyBorder="1" applyAlignment="1">
      <alignment horizontal="center" vertical="center" wrapText="1"/>
    </xf>
    <xf numFmtId="0" fontId="18" fillId="0" borderId="108" xfId="0" applyFont="1" applyBorder="1" applyAlignment="1">
      <alignment horizontal="center" vertical="center"/>
    </xf>
    <xf numFmtId="166" fontId="4" fillId="0" borderId="0" xfId="2" applyNumberFormat="1" applyFont="1" applyFill="1" applyBorder="1" applyAlignment="1">
      <alignment horizontal="center"/>
    </xf>
    <xf numFmtId="0" fontId="33" fillId="0" borderId="0" xfId="2" applyFont="1" applyFill="1" applyBorder="1" applyAlignment="1">
      <alignment horizontal="center"/>
    </xf>
    <xf numFmtId="0" fontId="25" fillId="0" borderId="0" xfId="2" applyFont="1" applyBorder="1"/>
    <xf numFmtId="0" fontId="4" fillId="0" borderId="117" xfId="2" applyFont="1" applyFill="1" applyBorder="1" applyAlignment="1">
      <alignment horizontal="center" vertical="center" wrapText="1"/>
    </xf>
    <xf numFmtId="0" fontId="4" fillId="0" borderId="116" xfId="2" applyFont="1" applyFill="1" applyBorder="1" applyAlignment="1">
      <alignment horizontal="center" vertical="center" wrapText="1"/>
    </xf>
    <xf numFmtId="0" fontId="4" fillId="0" borderId="0" xfId="2" applyFont="1" applyFill="1" applyBorder="1" applyAlignment="1">
      <alignment horizontal="center"/>
    </xf>
    <xf numFmtId="0" fontId="46" fillId="0" borderId="0" xfId="2" applyFont="1" applyAlignment="1"/>
    <xf numFmtId="0" fontId="46" fillId="0" borderId="0" xfId="2" applyFont="1"/>
    <xf numFmtId="0" fontId="45" fillId="0" borderId="0" xfId="2" applyFont="1"/>
    <xf numFmtId="164" fontId="25" fillId="0" borderId="0" xfId="2" applyNumberFormat="1" applyFont="1"/>
    <xf numFmtId="0" fontId="4" fillId="0" borderId="143" xfId="2" applyFont="1" applyFill="1" applyBorder="1" applyAlignment="1">
      <alignment horizontal="center" vertical="center" wrapText="1"/>
    </xf>
    <xf numFmtId="0" fontId="4" fillId="0" borderId="144" xfId="2" applyFont="1" applyFill="1" applyBorder="1" applyAlignment="1">
      <alignment horizontal="center" vertical="center" wrapText="1"/>
    </xf>
    <xf numFmtId="0" fontId="4" fillId="0" borderId="142" xfId="2" applyFont="1" applyFill="1" applyBorder="1" applyAlignment="1">
      <alignment horizontal="center" vertical="center" wrapText="1"/>
    </xf>
    <xf numFmtId="0" fontId="4" fillId="0" borderId="152" xfId="2" applyFont="1" applyFill="1" applyBorder="1" applyAlignment="1">
      <alignment horizontal="center" vertical="center" wrapText="1"/>
    </xf>
    <xf numFmtId="164" fontId="25" fillId="0" borderId="0" xfId="2" applyNumberFormat="1" applyFont="1" applyBorder="1"/>
    <xf numFmtId="166" fontId="33" fillId="38" borderId="0" xfId="2" applyNumberFormat="1" applyFont="1" applyFill="1" applyBorder="1" applyAlignment="1">
      <alignment horizontal="center"/>
    </xf>
    <xf numFmtId="0" fontId="25" fillId="38" borderId="0" xfId="2" applyFont="1" applyFill="1" applyBorder="1" applyAlignment="1"/>
    <xf numFmtId="0" fontId="4" fillId="38" borderId="0" xfId="2" applyFont="1" applyFill="1" applyBorder="1" applyAlignment="1">
      <alignment horizontal="center"/>
    </xf>
    <xf numFmtId="0" fontId="33" fillId="38" borderId="0" xfId="2" applyFont="1" applyFill="1" applyBorder="1" applyAlignment="1">
      <alignment horizontal="center"/>
    </xf>
    <xf numFmtId="166" fontId="4" fillId="38" borderId="0" xfId="2" applyNumberFormat="1" applyFont="1" applyFill="1" applyBorder="1" applyAlignment="1">
      <alignment horizontal="center"/>
    </xf>
    <xf numFmtId="0" fontId="10" fillId="0" borderId="0" xfId="7" applyFont="1" applyAlignment="1">
      <alignment horizontal="left" vertical="center"/>
    </xf>
    <xf numFmtId="0" fontId="13" fillId="0" borderId="0" xfId="7" applyFont="1" applyAlignment="1">
      <alignment horizontal="left" vertical="center"/>
    </xf>
    <xf numFmtId="0" fontId="45" fillId="0" borderId="27" xfId="2" applyFont="1" applyBorder="1" applyAlignment="1"/>
    <xf numFmtId="0" fontId="25" fillId="38" borderId="0" xfId="2" applyFont="1" applyFill="1" applyBorder="1"/>
    <xf numFmtId="0" fontId="45" fillId="0" borderId="0" xfId="2" applyFont="1" applyAlignment="1"/>
    <xf numFmtId="0" fontId="69" fillId="0" borderId="0" xfId="7" applyFont="1"/>
    <xf numFmtId="0" fontId="4" fillId="0" borderId="98" xfId="2" applyFont="1" applyFill="1" applyBorder="1" applyAlignment="1">
      <alignment horizontal="center" vertical="center"/>
    </xf>
    <xf numFmtId="0" fontId="4" fillId="0" borderId="96" xfId="2" applyFont="1" applyFill="1" applyBorder="1" applyAlignment="1">
      <alignment horizontal="center" vertical="center"/>
    </xf>
    <xf numFmtId="0" fontId="25" fillId="0" borderId="0" xfId="2" applyFont="1" applyBorder="1" applyAlignment="1">
      <alignment horizontal="justify" vertical="center" wrapText="1"/>
    </xf>
    <xf numFmtId="0" fontId="26" fillId="0" borderId="0" xfId="2" applyFont="1" applyAlignment="1">
      <alignment horizontal="justify" vertical="center" wrapText="1"/>
    </xf>
    <xf numFmtId="0" fontId="4" fillId="0" borderId="73" xfId="2" applyFont="1" applyFill="1" applyBorder="1" applyAlignment="1">
      <alignment horizontal="center" vertical="center" wrapText="1"/>
    </xf>
    <xf numFmtId="0" fontId="45" fillId="0" borderId="0" xfId="2" applyFont="1" applyAlignment="1">
      <alignment vertical="center"/>
    </xf>
    <xf numFmtId="0" fontId="40" fillId="0" borderId="0" xfId="7" applyFont="1" applyAlignment="1">
      <alignment horizontal="justify" vertical="center" wrapText="1"/>
    </xf>
    <xf numFmtId="0" fontId="74" fillId="0" borderId="0" xfId="7" applyFont="1" applyAlignment="1">
      <alignment vertical="center" wrapText="1"/>
    </xf>
    <xf numFmtId="0" fontId="39" fillId="0" borderId="0" xfId="7" applyFont="1" applyBorder="1" applyAlignment="1">
      <alignment horizontal="justify" vertical="center" wrapText="1"/>
    </xf>
    <xf numFmtId="0" fontId="39" fillId="0" borderId="0" xfId="7" applyFont="1" applyAlignment="1">
      <alignment horizontal="justify" vertical="center" wrapText="1"/>
    </xf>
    <xf numFmtId="0" fontId="18" fillId="0" borderId="5" xfId="7" applyFont="1" applyBorder="1" applyAlignment="1">
      <alignment horizontal="center" vertical="center" wrapText="1"/>
    </xf>
    <xf numFmtId="0" fontId="18" fillId="0" borderId="8" xfId="7" applyFont="1" applyBorder="1" applyAlignment="1">
      <alignment horizontal="center" vertical="center" wrapText="1"/>
    </xf>
    <xf numFmtId="0" fontId="18" fillId="0" borderId="92" xfId="7" applyFont="1" applyBorder="1" applyAlignment="1">
      <alignment horizontal="center" vertical="center" wrapText="1"/>
    </xf>
    <xf numFmtId="0" fontId="18" fillId="0" borderId="76" xfId="7" applyFont="1" applyBorder="1" applyAlignment="1">
      <alignment horizontal="center" vertical="center" wrapText="1"/>
    </xf>
    <xf numFmtId="0" fontId="18" fillId="0" borderId="82" xfId="7" applyFont="1" applyBorder="1" applyAlignment="1">
      <alignment horizontal="center" vertical="center" wrapText="1"/>
    </xf>
    <xf numFmtId="0" fontId="18" fillId="0" borderId="81" xfId="7" applyFont="1" applyBorder="1" applyAlignment="1">
      <alignment horizontal="center" vertical="center" wrapText="1"/>
    </xf>
    <xf numFmtId="0" fontId="18" fillId="0" borderId="14" xfId="7" applyFont="1" applyBorder="1" applyAlignment="1">
      <alignment horizontal="center" vertical="center" wrapText="1"/>
    </xf>
    <xf numFmtId="0" fontId="18" fillId="0" borderId="80" xfId="7" applyFont="1" applyBorder="1" applyAlignment="1">
      <alignment horizontal="center" vertical="center" wrapText="1"/>
    </xf>
    <xf numFmtId="0" fontId="18" fillId="0" borderId="15" xfId="7" applyFont="1" applyBorder="1" applyAlignment="1">
      <alignment horizontal="center" vertical="center" wrapText="1"/>
    </xf>
    <xf numFmtId="0" fontId="4" fillId="0" borderId="15" xfId="7" applyFont="1" applyBorder="1" applyAlignment="1">
      <alignment horizontal="center" vertical="center" wrapText="1"/>
    </xf>
    <xf numFmtId="0" fontId="73" fillId="0" borderId="15" xfId="7" applyFont="1" applyBorder="1" applyAlignment="1">
      <alignment horizontal="center" vertical="center" wrapText="1"/>
    </xf>
    <xf numFmtId="0" fontId="18" fillId="0" borderId="97" xfId="7" applyFont="1" applyBorder="1" applyAlignment="1">
      <alignment horizontal="center" vertical="center" wrapText="1"/>
    </xf>
    <xf numFmtId="0" fontId="18" fillId="0" borderId="97" xfId="7" applyFont="1" applyBorder="1" applyAlignment="1">
      <alignment horizontal="center" vertical="center"/>
    </xf>
    <xf numFmtId="0" fontId="17" fillId="0" borderId="0" xfId="7" applyFont="1" applyFill="1" applyAlignment="1">
      <alignment horizontal="left" vertical="center" wrapText="1"/>
    </xf>
    <xf numFmtId="0" fontId="17" fillId="0" borderId="0" xfId="7" applyFont="1" applyFill="1" applyAlignment="1">
      <alignment horizontal="left" vertical="center"/>
    </xf>
    <xf numFmtId="0" fontId="15" fillId="0" borderId="0" xfId="7" applyFont="1" applyFill="1" applyAlignment="1">
      <alignment horizontal="left" vertical="center" wrapText="1"/>
    </xf>
    <xf numFmtId="0" fontId="15" fillId="0" borderId="0" xfId="7" applyFont="1" applyFill="1" applyAlignment="1">
      <alignment horizontal="left" vertical="center"/>
    </xf>
    <xf numFmtId="0" fontId="17" fillId="0" borderId="0" xfId="7" applyFont="1" applyAlignment="1">
      <alignment horizontal="left" vertical="center"/>
    </xf>
    <xf numFmtId="0" fontId="75" fillId="0" borderId="0" xfId="7" applyFont="1" applyAlignment="1">
      <alignment horizontal="left" vertical="center"/>
    </xf>
    <xf numFmtId="0" fontId="16" fillId="0" borderId="0" xfId="7" applyFont="1" applyAlignment="1">
      <alignment horizontal="left" vertical="center"/>
    </xf>
    <xf numFmtId="0" fontId="51" fillId="0" borderId="0" xfId="7" applyFont="1" applyAlignment="1">
      <alignment horizontal="left" vertical="center"/>
    </xf>
    <xf numFmtId="164" fontId="9" fillId="0" borderId="0" xfId="7" applyNumberFormat="1" applyFont="1" applyBorder="1" applyAlignment="1">
      <alignment horizontal="center" vertical="center" wrapText="1"/>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7" xfId="7" applyFont="1" applyBorder="1" applyAlignment="1">
      <alignment horizontal="center" vertical="center" wrapText="1"/>
    </xf>
    <xf numFmtId="0" fontId="9" fillId="0" borderId="0" xfId="7" applyFont="1" applyBorder="1" applyAlignment="1">
      <alignment horizontal="center" vertical="center" wrapText="1"/>
    </xf>
    <xf numFmtId="0" fontId="9" fillId="0" borderId="6" xfId="7" applyFont="1" applyBorder="1" applyAlignment="1">
      <alignment horizontal="center" vertical="center" wrapText="1"/>
    </xf>
    <xf numFmtId="0" fontId="9" fillId="0" borderId="93" xfId="7" applyFont="1" applyBorder="1" applyAlignment="1">
      <alignment horizontal="center" vertical="center" wrapText="1"/>
    </xf>
    <xf numFmtId="0" fontId="9" fillId="0" borderId="83" xfId="7" applyFont="1" applyBorder="1" applyAlignment="1">
      <alignment horizontal="center" vertical="center" wrapText="1"/>
    </xf>
    <xf numFmtId="0" fontId="9" fillId="0" borderId="14" xfId="7" applyFont="1" applyBorder="1" applyAlignment="1">
      <alignment horizontal="center" vertical="center" wrapText="1"/>
    </xf>
    <xf numFmtId="0" fontId="9" fillId="0" borderId="99" xfId="7" applyFont="1" applyBorder="1" applyAlignment="1">
      <alignment horizontal="center" vertical="center" wrapText="1"/>
    </xf>
    <xf numFmtId="0" fontId="9" fillId="0" borderId="80" xfId="7" applyFont="1" applyBorder="1" applyAlignment="1">
      <alignment horizontal="center" vertical="center" wrapText="1"/>
    </xf>
    <xf numFmtId="0" fontId="9" fillId="0" borderId="46" xfId="7" applyFont="1" applyBorder="1" applyAlignment="1">
      <alignment horizontal="center" vertical="center" wrapText="1"/>
    </xf>
    <xf numFmtId="0" fontId="9" fillId="0" borderId="107" xfId="7" applyFont="1" applyBorder="1" applyAlignment="1">
      <alignment horizontal="center" vertical="center" wrapText="1"/>
    </xf>
    <xf numFmtId="0" fontId="9" fillId="0" borderId="0" xfId="7" applyNumberFormat="1" applyFont="1" applyBorder="1" applyAlignment="1">
      <alignment horizontal="center" vertical="center" wrapText="1"/>
    </xf>
    <xf numFmtId="0" fontId="9" fillId="0" borderId="81" xfId="7" applyFont="1" applyBorder="1" applyAlignment="1">
      <alignment horizontal="center" vertical="center" wrapText="1"/>
    </xf>
    <xf numFmtId="0" fontId="9" fillId="0" borderId="16" xfId="7" applyFont="1" applyBorder="1" applyAlignment="1">
      <alignment horizontal="center" vertical="center" wrapText="1"/>
    </xf>
    <xf numFmtId="0" fontId="9" fillId="0" borderId="87" xfId="7" applyFont="1" applyBorder="1" applyAlignment="1">
      <alignment horizontal="center" vertical="center" wrapText="1"/>
    </xf>
    <xf numFmtId="0" fontId="9" fillId="0" borderId="5" xfId="7" applyFont="1" applyBorder="1" applyAlignment="1">
      <alignment horizontal="center" vertical="center" wrapText="1"/>
    </xf>
    <xf numFmtId="0" fontId="9" fillId="0" borderId="8" xfId="7" applyFont="1" applyBorder="1" applyAlignment="1">
      <alignment horizontal="center" vertical="center" wrapText="1"/>
    </xf>
    <xf numFmtId="0" fontId="9" fillId="0" borderId="89" xfId="7" applyFont="1" applyBorder="1" applyAlignment="1">
      <alignment horizontal="center" vertical="center" wrapText="1"/>
    </xf>
    <xf numFmtId="0" fontId="9" fillId="0" borderId="92" xfId="7" applyFont="1" applyBorder="1" applyAlignment="1">
      <alignment horizontal="center" vertical="center" wrapText="1"/>
    </xf>
    <xf numFmtId="0" fontId="9" fillId="0" borderId="140" xfId="9" applyFont="1" applyBorder="1" applyAlignment="1">
      <alignment horizontal="center" vertical="center" wrapText="1"/>
    </xf>
    <xf numFmtId="0" fontId="9" fillId="0" borderId="153" xfId="9" applyFont="1" applyBorder="1" applyAlignment="1">
      <alignment horizontal="center" vertical="center" wrapText="1"/>
    </xf>
    <xf numFmtId="0" fontId="9" fillId="0" borderId="154" xfId="9" applyFont="1" applyBorder="1" applyAlignment="1">
      <alignment horizontal="center" vertical="center" wrapText="1"/>
    </xf>
    <xf numFmtId="0" fontId="12" fillId="0" borderId="0" xfId="9" applyFont="1" applyAlignment="1">
      <alignment vertical="center"/>
    </xf>
    <xf numFmtId="0" fontId="51" fillId="0" borderId="27" xfId="9" applyFont="1" applyBorder="1" applyAlignment="1">
      <alignment vertical="center"/>
    </xf>
    <xf numFmtId="0" fontId="4" fillId="0" borderId="257" xfId="9" applyFont="1" applyBorder="1" applyAlignment="1">
      <alignment horizontal="center" vertical="center" wrapText="1"/>
    </xf>
    <xf numFmtId="0" fontId="4" fillId="0" borderId="73" xfId="9" applyFont="1" applyBorder="1" applyAlignment="1">
      <alignment horizontal="center" vertical="center" wrapText="1"/>
    </xf>
    <xf numFmtId="0" fontId="9" fillId="0" borderId="255" xfId="9" applyFont="1" applyBorder="1" applyAlignment="1">
      <alignment horizontal="center" vertical="center" wrapText="1"/>
    </xf>
    <xf numFmtId="0" fontId="9" fillId="0" borderId="256" xfId="9" applyFont="1" applyBorder="1" applyAlignment="1">
      <alignment horizontal="center" vertical="center" wrapText="1"/>
    </xf>
    <xf numFmtId="0" fontId="9" fillId="0" borderId="66" xfId="9" applyFont="1" applyBorder="1" applyAlignment="1">
      <alignment horizontal="center" vertical="center" wrapText="1"/>
    </xf>
    <xf numFmtId="0" fontId="9" fillId="0" borderId="0" xfId="9" applyFont="1" applyBorder="1" applyAlignment="1">
      <alignment horizontal="center" vertical="center" wrapText="1"/>
    </xf>
    <xf numFmtId="0" fontId="9" fillId="0" borderId="74" xfId="9" applyFont="1" applyBorder="1" applyAlignment="1">
      <alignment horizontal="center" vertical="center" wrapText="1"/>
    </xf>
    <xf numFmtId="0" fontId="9" fillId="0" borderId="27" xfId="9" applyFont="1" applyBorder="1" applyAlignment="1">
      <alignment horizontal="center" vertical="center" wrapText="1"/>
    </xf>
    <xf numFmtId="0" fontId="4" fillId="0" borderId="255" xfId="9" applyFont="1" applyBorder="1" applyAlignment="1">
      <alignment horizontal="center" vertical="center" wrapText="1"/>
    </xf>
    <xf numFmtId="0" fontId="4" fillId="0" borderId="256" xfId="9" applyFont="1" applyBorder="1" applyAlignment="1">
      <alignment horizontal="center" vertical="center" wrapText="1"/>
    </xf>
    <xf numFmtId="0" fontId="4" fillId="0" borderId="74" xfId="9" applyFont="1" applyBorder="1" applyAlignment="1">
      <alignment horizontal="center" vertical="center" wrapText="1"/>
    </xf>
    <xf numFmtId="0" fontId="4" fillId="0" borderId="27" xfId="9" applyFont="1" applyBorder="1" applyAlignment="1">
      <alignment horizontal="center" vertical="center" wrapText="1"/>
    </xf>
    <xf numFmtId="0" fontId="51" fillId="0" borderId="0" xfId="9" applyFont="1" applyAlignment="1">
      <alignment vertical="center"/>
    </xf>
    <xf numFmtId="0" fontId="9" fillId="0" borderId="0" xfId="9" applyFont="1" applyAlignment="1">
      <alignment vertical="center"/>
    </xf>
    <xf numFmtId="0" fontId="34" fillId="0" borderId="27" xfId="9" applyFont="1" applyBorder="1" applyAlignment="1">
      <alignment vertical="center"/>
    </xf>
    <xf numFmtId="0" fontId="45" fillId="0" borderId="27" xfId="2" applyFont="1" applyBorder="1" applyAlignment="1">
      <alignment horizontal="left"/>
    </xf>
    <xf numFmtId="0" fontId="26" fillId="0" borderId="0" xfId="2" applyFont="1"/>
    <xf numFmtId="0" fontId="4" fillId="0" borderId="94" xfId="2" applyFont="1" applyFill="1" applyBorder="1" applyAlignment="1">
      <alignment horizontal="center" vertical="center" wrapText="1"/>
    </xf>
    <xf numFmtId="0" fontId="4" fillId="0" borderId="90"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4" fillId="0" borderId="40" xfId="2" applyFont="1" applyFill="1" applyBorder="1" applyAlignment="1">
      <alignment horizontal="center" vertical="center" wrapText="1"/>
    </xf>
    <xf numFmtId="0" fontId="4" fillId="0" borderId="39" xfId="2" applyFont="1" applyFill="1" applyBorder="1" applyAlignment="1">
      <alignment horizontal="center" vertical="center" wrapText="1"/>
    </xf>
    <xf numFmtId="0" fontId="25" fillId="0" borderId="0" xfId="11" applyFont="1" applyAlignment="1">
      <alignment horizontal="left" wrapText="1"/>
    </xf>
    <xf numFmtId="0" fontId="26" fillId="0" borderId="0" xfId="11" applyFont="1" applyAlignment="1">
      <alignment horizontal="left" wrapText="1"/>
    </xf>
    <xf numFmtId="0" fontId="46" fillId="0" borderId="0" xfId="2" applyFont="1" applyAlignment="1">
      <alignment horizontal="left"/>
    </xf>
    <xf numFmtId="0" fontId="4" fillId="0" borderId="3" xfId="7" applyFont="1" applyBorder="1" applyAlignment="1">
      <alignment horizontal="center" vertical="center" wrapText="1"/>
    </xf>
    <xf numFmtId="0" fontId="4" fillId="0" borderId="7" xfId="7" applyFont="1" applyBorder="1" applyAlignment="1">
      <alignment horizontal="center" vertical="center" wrapText="1"/>
    </xf>
    <xf numFmtId="0" fontId="4" fillId="0" borderId="74" xfId="7" applyFont="1" applyBorder="1" applyAlignment="1">
      <alignment horizontal="center" vertical="center" wrapText="1"/>
    </xf>
    <xf numFmtId="0" fontId="9" fillId="0" borderId="5" xfId="7" applyFont="1" applyBorder="1"/>
    <xf numFmtId="0" fontId="9" fillId="0" borderId="0" xfId="7" applyFont="1" applyBorder="1"/>
    <xf numFmtId="0" fontId="9" fillId="0" borderId="8" xfId="7" applyFont="1" applyBorder="1"/>
    <xf numFmtId="0" fontId="9" fillId="0" borderId="89" xfId="7" applyFont="1" applyBorder="1"/>
    <xf numFmtId="0" fontId="9" fillId="0" borderId="92" xfId="7" applyFont="1" applyBorder="1"/>
    <xf numFmtId="0" fontId="31" fillId="0" borderId="0" xfId="7" applyFont="1"/>
    <xf numFmtId="0" fontId="9" fillId="0" borderId="88" xfId="7" applyFont="1" applyBorder="1" applyAlignment="1">
      <alignment horizontal="center" vertical="center" wrapText="1"/>
    </xf>
    <xf numFmtId="0" fontId="9" fillId="0" borderId="82" xfId="7" applyFont="1" applyBorder="1" applyAlignment="1">
      <alignment horizontal="center" vertical="center" wrapText="1"/>
    </xf>
    <xf numFmtId="0" fontId="9" fillId="0" borderId="23" xfId="7" applyFont="1" applyBorder="1" applyAlignment="1">
      <alignment horizontal="center" vertical="center" wrapText="1"/>
    </xf>
    <xf numFmtId="0" fontId="9" fillId="0" borderId="86" xfId="7" applyFont="1" applyBorder="1" applyAlignment="1">
      <alignment horizontal="center" vertical="center" wrapText="1"/>
    </xf>
    <xf numFmtId="0" fontId="9" fillId="0" borderId="76" xfId="7" applyFont="1" applyBorder="1" applyAlignment="1">
      <alignment horizontal="center" vertical="center" wrapText="1"/>
    </xf>
    <xf numFmtId="0" fontId="9" fillId="0" borderId="142" xfId="7" applyFont="1" applyBorder="1" applyAlignment="1">
      <alignment horizontal="center" vertical="center" wrapText="1"/>
    </xf>
    <xf numFmtId="0" fontId="9" fillId="0" borderId="66" xfId="7" applyFont="1" applyBorder="1" applyAlignment="1">
      <alignment horizontal="center" vertical="center" wrapText="1"/>
    </xf>
    <xf numFmtId="0" fontId="9" fillId="0" borderId="110" xfId="7" applyFont="1" applyBorder="1" applyAlignment="1">
      <alignment horizontal="center" vertical="center" wrapText="1"/>
    </xf>
    <xf numFmtId="0" fontId="28" fillId="0" borderId="0" xfId="7" applyFont="1" applyBorder="1"/>
    <xf numFmtId="0" fontId="62" fillId="0" borderId="0" xfId="7" applyFont="1" applyAlignment="1">
      <alignment horizontal="left" vertical="center"/>
    </xf>
    <xf numFmtId="0" fontId="9" fillId="0" borderId="79"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74" xfId="7" applyFont="1" applyBorder="1" applyAlignment="1">
      <alignment horizontal="center" vertical="center" wrapText="1"/>
    </xf>
    <xf numFmtId="0" fontId="9" fillId="0" borderId="30" xfId="7" applyFont="1" applyBorder="1" applyAlignment="1">
      <alignment horizontal="center" vertical="center" wrapText="1"/>
    </xf>
    <xf numFmtId="0" fontId="9" fillId="0" borderId="19" xfId="7" applyFont="1" applyBorder="1" applyAlignment="1">
      <alignment horizontal="center" vertical="center" wrapText="1"/>
    </xf>
    <xf numFmtId="0" fontId="9" fillId="0" borderId="21" xfId="7" applyFont="1" applyBorder="1" applyAlignment="1">
      <alignment horizontal="center" vertical="center" wrapText="1"/>
    </xf>
    <xf numFmtId="0" fontId="18" fillId="0" borderId="83" xfId="7" applyFont="1" applyBorder="1" applyAlignment="1">
      <alignment horizontal="center" vertical="center" wrapText="1"/>
    </xf>
    <xf numFmtId="0" fontId="18" fillId="0" borderId="99" xfId="7" applyFont="1" applyBorder="1" applyAlignment="1">
      <alignment horizontal="center" vertical="center" wrapText="1"/>
    </xf>
    <xf numFmtId="0" fontId="4" fillId="0" borderId="98" xfId="2" applyFont="1" applyFill="1" applyBorder="1" applyAlignment="1">
      <alignment horizontal="center" vertical="top" wrapText="1"/>
    </xf>
    <xf numFmtId="0" fontId="4" fillId="0" borderId="96" xfId="2" applyFont="1" applyFill="1" applyBorder="1" applyAlignment="1">
      <alignment horizontal="center" vertical="top" wrapText="1"/>
    </xf>
    <xf numFmtId="0" fontId="4" fillId="0" borderId="3" xfId="2" applyFont="1" applyFill="1" applyBorder="1" applyAlignment="1">
      <alignment horizontal="center" vertical="center"/>
    </xf>
    <xf numFmtId="0" fontId="0" fillId="0" borderId="7" xfId="0" applyBorder="1"/>
    <xf numFmtId="0" fontId="0" fillId="0" borderId="74" xfId="0" applyBorder="1"/>
    <xf numFmtId="0" fontId="59" fillId="0" borderId="0" xfId="2" applyFont="1" applyAlignment="1">
      <alignment horizontal="left" vertical="center"/>
    </xf>
    <xf numFmtId="0" fontId="60" fillId="0" borderId="0" xfId="2" applyFont="1" applyAlignment="1">
      <alignment horizontal="left" vertical="center"/>
    </xf>
    <xf numFmtId="0" fontId="45" fillId="0" borderId="0" xfId="2" applyFont="1" applyAlignment="1">
      <alignment horizontal="left" vertical="center"/>
    </xf>
    <xf numFmtId="0" fontId="66" fillId="0" borderId="6" xfId="7" applyBorder="1"/>
    <xf numFmtId="0" fontId="66" fillId="0" borderId="73" xfId="7" applyBorder="1"/>
    <xf numFmtId="0" fontId="16" fillId="0" borderId="0" xfId="7" applyFont="1" applyFill="1" applyAlignment="1">
      <alignment horizontal="left" vertical="center"/>
    </xf>
    <xf numFmtId="0" fontId="18" fillId="0"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0" fontId="18" fillId="0" borderId="0" xfId="7" applyFont="1" applyFill="1" applyBorder="1" applyAlignment="1">
      <alignment horizontal="center" vertical="center" wrapText="1"/>
    </xf>
    <xf numFmtId="0" fontId="18" fillId="0" borderId="8" xfId="7" applyFont="1" applyFill="1" applyBorder="1" applyAlignment="1">
      <alignment horizontal="center" vertical="center" wrapText="1"/>
    </xf>
    <xf numFmtId="0" fontId="18" fillId="0" borderId="89" xfId="7" applyFont="1" applyFill="1" applyBorder="1" applyAlignment="1">
      <alignment horizontal="center" vertical="center" wrapText="1"/>
    </xf>
    <xf numFmtId="0" fontId="18" fillId="0" borderId="92" xfId="7" applyFont="1" applyFill="1" applyBorder="1" applyAlignment="1">
      <alignment horizontal="center" vertical="center" wrapText="1"/>
    </xf>
    <xf numFmtId="0" fontId="18" fillId="0" borderId="79" xfId="7" applyFont="1" applyFill="1" applyBorder="1" applyAlignment="1">
      <alignment horizontal="center" vertical="center" wrapText="1"/>
    </xf>
    <xf numFmtId="0" fontId="18" fillId="0" borderId="7" xfId="7" applyFont="1" applyFill="1" applyBorder="1" applyAlignment="1">
      <alignment horizontal="center" vertical="center" wrapText="1"/>
    </xf>
    <xf numFmtId="0" fontId="18" fillId="0" borderId="94"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6" xfId="7" applyFont="1" applyFill="1" applyBorder="1" applyAlignment="1">
      <alignment horizontal="center" vertical="center" wrapText="1"/>
    </xf>
    <xf numFmtId="0" fontId="4" fillId="0" borderId="93" xfId="7"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74" xfId="7" applyFont="1" applyFill="1" applyBorder="1" applyAlignment="1">
      <alignment horizontal="center" vertical="center" wrapText="1"/>
    </xf>
    <xf numFmtId="0" fontId="18" fillId="0" borderId="27" xfId="7" applyFont="1" applyFill="1" applyBorder="1" applyAlignment="1">
      <alignment horizontal="center" vertical="center" wrapText="1"/>
    </xf>
    <xf numFmtId="0" fontId="18" fillId="0" borderId="80" xfId="7" applyFont="1" applyFill="1" applyBorder="1" applyAlignment="1">
      <alignment horizontal="center" vertical="center" wrapText="1"/>
    </xf>
    <xf numFmtId="0" fontId="18" fillId="0" borderId="15" xfId="7" applyFont="1" applyFill="1" applyBorder="1" applyAlignment="1">
      <alignment horizontal="center" vertical="center" wrapText="1"/>
    </xf>
    <xf numFmtId="0" fontId="18" fillId="0" borderId="88" xfId="7" applyFont="1" applyFill="1" applyBorder="1" applyAlignment="1">
      <alignment horizontal="center" vertical="center" wrapText="1"/>
    </xf>
    <xf numFmtId="0" fontId="9" fillId="0" borderId="80" xfId="7" applyFont="1" applyFill="1" applyBorder="1" applyAlignment="1">
      <alignment horizontal="center" vertical="center" wrapText="1"/>
    </xf>
    <xf numFmtId="0" fontId="9" fillId="0" borderId="46" xfId="7" applyFont="1" applyFill="1" applyBorder="1" applyAlignment="1">
      <alignment horizontal="center" vertical="center" wrapText="1"/>
    </xf>
    <xf numFmtId="0" fontId="9" fillId="0" borderId="88" xfId="7" applyFont="1" applyFill="1" applyBorder="1" applyAlignment="1">
      <alignment horizontal="center" vertical="center" wrapText="1"/>
    </xf>
    <xf numFmtId="0" fontId="18" fillId="0" borderId="91" xfId="7" applyFont="1" applyFill="1" applyBorder="1" applyAlignment="1">
      <alignment horizontal="center" vertical="center" wrapText="1"/>
    </xf>
    <xf numFmtId="0" fontId="18" fillId="0" borderId="56" xfId="7" applyFont="1" applyFill="1" applyBorder="1" applyAlignment="1">
      <alignment horizontal="center" vertical="center" wrapText="1"/>
    </xf>
    <xf numFmtId="0" fontId="18" fillId="0" borderId="95"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8" fillId="0" borderId="11" xfId="7" applyFont="1" applyFill="1" applyBorder="1" applyAlignment="1">
      <alignment horizontal="center" vertical="center" wrapText="1"/>
    </xf>
    <xf numFmtId="0" fontId="18" fillId="0" borderId="6" xfId="7" applyFont="1" applyFill="1" applyBorder="1" applyAlignment="1">
      <alignment horizontal="center" vertical="center" wrapText="1"/>
    </xf>
    <xf numFmtId="0" fontId="18" fillId="0" borderId="93" xfId="7" applyFont="1" applyFill="1" applyBorder="1" applyAlignment="1">
      <alignment horizontal="center" vertical="center" wrapText="1"/>
    </xf>
    <xf numFmtId="0" fontId="18" fillId="0" borderId="81" xfId="7" applyFont="1" applyFill="1" applyBorder="1" applyAlignment="1">
      <alignment horizontal="center" vertical="center" wrapText="1"/>
    </xf>
    <xf numFmtId="0" fontId="18" fillId="0" borderId="16" xfId="7" applyFont="1" applyFill="1" applyBorder="1" applyAlignment="1">
      <alignment horizontal="center" vertical="center" wrapText="1"/>
    </xf>
    <xf numFmtId="0" fontId="18" fillId="0" borderId="87" xfId="7" applyFont="1" applyFill="1" applyBorder="1" applyAlignment="1">
      <alignment horizontal="center" vertical="center" wrapText="1"/>
    </xf>
    <xf numFmtId="0" fontId="19" fillId="0" borderId="0" xfId="7" applyFont="1" applyBorder="1" applyAlignment="1">
      <alignment horizontal="center" vertical="center"/>
    </xf>
    <xf numFmtId="0" fontId="39" fillId="0" borderId="0" xfId="7" applyFont="1" applyAlignment="1">
      <alignment horizontal="left" vertical="center" wrapText="1"/>
    </xf>
    <xf numFmtId="0" fontId="40" fillId="0" borderId="0" xfId="7" applyFont="1" applyAlignment="1">
      <alignment horizontal="left" vertical="center"/>
    </xf>
    <xf numFmtId="0" fontId="18" fillId="0" borderId="2" xfId="7" applyFont="1" applyBorder="1" applyAlignment="1">
      <alignment horizontal="center" vertical="center" wrapText="1"/>
    </xf>
    <xf numFmtId="0" fontId="18" fillId="0" borderId="6" xfId="7" applyFont="1" applyBorder="1" applyAlignment="1">
      <alignment horizontal="center" vertical="center" wrapText="1"/>
    </xf>
    <xf numFmtId="0" fontId="18" fillId="0" borderId="79" xfId="7" applyFont="1" applyBorder="1" applyAlignment="1">
      <alignment horizontal="center" vertical="center" wrapText="1"/>
    </xf>
    <xf numFmtId="0" fontId="18" fillId="0" borderId="7"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94" xfId="7" applyFont="1" applyBorder="1" applyAlignment="1">
      <alignment horizontal="center" vertical="center" wrapText="1"/>
    </xf>
    <xf numFmtId="0" fontId="18" fillId="0" borderId="89" xfId="7" applyFont="1" applyBorder="1" applyAlignment="1">
      <alignment horizontal="center" vertical="center" wrapText="1"/>
    </xf>
    <xf numFmtId="0" fontId="18" fillId="0" borderId="0" xfId="7" applyFont="1" applyBorder="1" applyAlignment="1">
      <alignment horizontal="center" vertical="center"/>
    </xf>
    <xf numFmtId="0" fontId="18" fillId="0" borderId="35" xfId="7" applyFont="1" applyBorder="1" applyAlignment="1">
      <alignment horizontal="center" vertical="center" wrapText="1"/>
    </xf>
    <xf numFmtId="0" fontId="18" fillId="0" borderId="1" xfId="7" applyFont="1" applyBorder="1" applyAlignment="1">
      <alignment horizontal="center" vertical="center" wrapText="1"/>
    </xf>
    <xf numFmtId="0" fontId="18" fillId="0" borderId="22" xfId="7" applyFont="1" applyBorder="1" applyAlignment="1">
      <alignment horizontal="center" vertical="center" wrapText="1"/>
    </xf>
    <xf numFmtId="0" fontId="18" fillId="0" borderId="26" xfId="7" applyFont="1" applyBorder="1" applyAlignment="1">
      <alignment horizontal="center" vertical="center" wrapText="1"/>
    </xf>
    <xf numFmtId="0" fontId="18" fillId="0" borderId="27" xfId="7" applyFont="1" applyBorder="1" applyAlignment="1">
      <alignment horizontal="center" vertical="center" wrapText="1"/>
    </xf>
    <xf numFmtId="0" fontId="18" fillId="0" borderId="64" xfId="7" applyFont="1" applyBorder="1" applyAlignment="1">
      <alignment horizontal="center" vertical="center" wrapText="1"/>
    </xf>
    <xf numFmtId="0" fontId="18" fillId="0" borderId="13" xfId="7" applyFont="1" applyBorder="1" applyAlignment="1">
      <alignment horizontal="center" vertical="center" wrapText="1"/>
    </xf>
    <xf numFmtId="0" fontId="18" fillId="0" borderId="3" xfId="7" applyFont="1" applyBorder="1" applyAlignment="1">
      <alignment horizontal="center" vertical="center" wrapText="1"/>
    </xf>
    <xf numFmtId="0" fontId="10" fillId="0" borderId="0" xfId="7" applyNumberFormat="1" applyFont="1" applyAlignment="1">
      <alignment horizontal="left" vertical="center"/>
    </xf>
    <xf numFmtId="0" fontId="13" fillId="0" borderId="0" xfId="7" applyNumberFormat="1" applyFont="1" applyAlignment="1">
      <alignment horizontal="left" vertical="center"/>
    </xf>
    <xf numFmtId="0" fontId="19" fillId="0" borderId="0" xfId="7" applyFont="1" applyBorder="1" applyAlignment="1">
      <alignment horizontal="center" vertical="center" wrapText="1"/>
    </xf>
    <xf numFmtId="0" fontId="40" fillId="0" borderId="0" xfId="7" applyFont="1" applyAlignment="1">
      <alignment horizontal="left" vertical="center" wrapText="1"/>
    </xf>
    <xf numFmtId="0" fontId="18" fillId="0" borderId="20" xfId="7" applyFont="1" applyBorder="1" applyAlignment="1">
      <alignment horizontal="center" vertical="center" wrapText="1"/>
    </xf>
    <xf numFmtId="0" fontId="18" fillId="0" borderId="18" xfId="7" applyFont="1" applyBorder="1" applyAlignment="1">
      <alignment horizontal="center" vertical="center" wrapText="1"/>
    </xf>
    <xf numFmtId="0" fontId="18" fillId="0" borderId="102" xfId="7" applyFont="1" applyBorder="1" applyAlignment="1">
      <alignment horizontal="center" vertical="center" wrapText="1"/>
    </xf>
    <xf numFmtId="0" fontId="18" fillId="0" borderId="74" xfId="7" applyFont="1" applyBorder="1" applyAlignment="1">
      <alignment horizontal="center" vertical="center" wrapText="1"/>
    </xf>
    <xf numFmtId="0" fontId="25" fillId="0" borderId="0" xfId="7" applyFont="1" applyBorder="1" applyAlignment="1">
      <alignment horizontal="justify" vertical="center" wrapText="1"/>
    </xf>
    <xf numFmtId="0" fontId="31" fillId="0" borderId="0" xfId="7" applyFont="1" applyAlignment="1">
      <alignment horizontal="justify" vertical="center" wrapText="1"/>
    </xf>
    <xf numFmtId="0" fontId="4" fillId="0" borderId="90" xfId="2" applyFont="1" applyFill="1" applyBorder="1" applyAlignment="1">
      <alignment horizontal="center" vertical="center"/>
    </xf>
    <xf numFmtId="0" fontId="39" fillId="0" borderId="0" xfId="7" applyFont="1" applyBorder="1" applyAlignment="1">
      <alignment horizontal="left" vertical="center" wrapText="1"/>
    </xf>
    <xf numFmtId="0" fontId="4" fillId="0" borderId="7" xfId="2" applyFont="1" applyFill="1" applyBorder="1" applyAlignment="1"/>
    <xf numFmtId="0" fontId="4" fillId="0" borderId="94" xfId="2" applyFont="1" applyFill="1" applyBorder="1" applyAlignment="1"/>
    <xf numFmtId="0" fontId="26" fillId="0" borderId="0" xfId="7" applyFont="1" applyFill="1" applyAlignment="1">
      <alignment horizontal="left" vertical="center"/>
    </xf>
    <xf numFmtId="0" fontId="40" fillId="0" borderId="0" xfId="7" applyFont="1" applyFill="1" applyAlignment="1">
      <alignment horizontal="left" vertical="center"/>
    </xf>
    <xf numFmtId="0" fontId="59" fillId="0" borderId="0" xfId="2" applyFont="1" applyAlignment="1">
      <alignment vertical="center"/>
    </xf>
    <xf numFmtId="0" fontId="4" fillId="0" borderId="98" xfId="2" applyFont="1" applyFill="1" applyBorder="1" applyAlignment="1">
      <alignment horizontal="center"/>
    </xf>
    <xf numFmtId="0" fontId="4" fillId="0" borderId="96" xfId="2" applyFont="1" applyFill="1" applyBorder="1" applyAlignment="1">
      <alignment horizontal="center"/>
    </xf>
    <xf numFmtId="0" fontId="39" fillId="0" borderId="0" xfId="7" applyFont="1" applyFill="1" applyAlignment="1">
      <alignment vertical="center"/>
    </xf>
    <xf numFmtId="0" fontId="46" fillId="0" borderId="0" xfId="2" applyFont="1" applyAlignment="1">
      <alignment vertical="center"/>
    </xf>
    <xf numFmtId="0" fontId="25" fillId="0" borderId="0" xfId="7" applyFont="1" applyFill="1" applyAlignment="1">
      <alignment horizontal="left" vertical="center"/>
    </xf>
    <xf numFmtId="0" fontId="39" fillId="0" borderId="0" xfId="7" applyFont="1" applyFill="1" applyAlignment="1">
      <alignment horizontal="left" vertical="center"/>
    </xf>
    <xf numFmtId="0" fontId="25" fillId="0" borderId="0" xfId="2" applyNumberFormat="1" applyFont="1" applyBorder="1" applyAlignment="1">
      <alignment horizontal="justify" vertical="center" wrapText="1"/>
    </xf>
    <xf numFmtId="0" fontId="0" fillId="0" borderId="2" xfId="7" applyFont="1" applyBorder="1" applyAlignment="1">
      <alignment horizontal="center" vertical="center" wrapText="1"/>
    </xf>
    <xf numFmtId="0" fontId="1" fillId="0" borderId="73" xfId="7" applyFont="1" applyBorder="1" applyAlignment="1">
      <alignment horizontal="center" vertical="center" wrapText="1"/>
    </xf>
    <xf numFmtId="0" fontId="1" fillId="0" borderId="2" xfId="7" applyFont="1" applyBorder="1" applyAlignment="1">
      <alignment horizontal="center" vertical="center" wrapText="1"/>
    </xf>
    <xf numFmtId="0" fontId="25" fillId="0" borderId="0" xfId="2" applyNumberFormat="1" applyFont="1" applyBorder="1" applyAlignment="1">
      <alignment wrapText="1"/>
    </xf>
    <xf numFmtId="0" fontId="26" fillId="0" borderId="0" xfId="2" applyFont="1" applyAlignment="1"/>
    <xf numFmtId="0" fontId="39" fillId="0" borderId="0" xfId="7" applyFont="1" applyBorder="1" applyAlignment="1">
      <alignment horizontal="left" wrapText="1"/>
    </xf>
    <xf numFmtId="0" fontId="40" fillId="0" borderId="0" xfId="7" applyFont="1" applyAlignment="1">
      <alignment horizontal="left" wrapText="1"/>
    </xf>
    <xf numFmtId="0" fontId="18" fillId="0" borderId="101" xfId="7" applyFont="1" applyBorder="1" applyAlignment="1">
      <alignment horizontal="center" vertical="center"/>
    </xf>
    <xf numFmtId="164" fontId="87" fillId="0" borderId="0" xfId="7" applyNumberFormat="1" applyFont="1" applyBorder="1" applyAlignment="1">
      <alignment horizontal="justify" vertical="center" wrapText="1"/>
    </xf>
    <xf numFmtId="164" fontId="88" fillId="0" borderId="0" xfId="7" applyNumberFormat="1" applyFont="1" applyBorder="1" applyAlignment="1">
      <alignment horizontal="justify" vertical="center" wrapText="1"/>
    </xf>
    <xf numFmtId="0" fontId="59" fillId="0" borderId="0" xfId="2" applyFont="1"/>
    <xf numFmtId="0" fontId="60" fillId="0" borderId="0" xfId="2" applyFont="1"/>
    <xf numFmtId="0" fontId="25" fillId="0" borderId="4"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0"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89" xfId="2" applyFont="1" applyFill="1" applyBorder="1" applyAlignment="1">
      <alignment horizontal="center" vertical="center" wrapText="1"/>
    </xf>
    <xf numFmtId="0" fontId="25" fillId="0" borderId="92" xfId="2" applyFont="1" applyFill="1" applyBorder="1" applyAlignment="1">
      <alignment horizontal="center" vertical="center" wrapText="1"/>
    </xf>
    <xf numFmtId="0" fontId="25" fillId="0" borderId="27" xfId="2" applyFont="1" applyFill="1" applyBorder="1" applyAlignment="1">
      <alignment horizontal="center" vertical="center" wrapText="1"/>
    </xf>
    <xf numFmtId="0" fontId="25" fillId="0" borderId="96" xfId="2" applyFont="1" applyFill="1" applyBorder="1" applyAlignment="1">
      <alignment horizontal="center" vertical="center" wrapText="1"/>
    </xf>
    <xf numFmtId="0" fontId="87" fillId="0" borderId="0" xfId="7" applyNumberFormat="1" applyFont="1" applyAlignment="1">
      <alignment horizontal="justify" vertical="top" wrapText="1"/>
    </xf>
    <xf numFmtId="0" fontId="46" fillId="0" borderId="27" xfId="2" applyFont="1" applyBorder="1" applyAlignment="1"/>
    <xf numFmtId="0" fontId="25" fillId="0" borderId="0" xfId="2" applyFont="1" applyFill="1" applyBorder="1" applyAlignment="1">
      <alignment horizontal="left" vertical="top" wrapText="1"/>
    </xf>
    <xf numFmtId="0" fontId="26" fillId="0" borderId="0" xfId="2" applyFont="1" applyFill="1" applyBorder="1" applyAlignment="1">
      <alignment horizontal="left" vertical="top" wrapText="1"/>
    </xf>
    <xf numFmtId="0" fontId="60" fillId="0" borderId="0" xfId="2" applyFont="1" applyAlignment="1">
      <alignment vertical="center"/>
    </xf>
    <xf numFmtId="0" fontId="8" fillId="0" borderId="0" xfId="1" applyFont="1" applyBorder="1" applyAlignment="1" applyProtection="1">
      <alignment horizontal="left" vertical="center"/>
    </xf>
    <xf numFmtId="0" fontId="44" fillId="0" borderId="4" xfId="2" applyFont="1" applyFill="1" applyBorder="1" applyAlignment="1">
      <alignment horizontal="center" vertical="center" wrapText="1"/>
    </xf>
    <xf numFmtId="0" fontId="44" fillId="0" borderId="5" xfId="2" applyFont="1" applyFill="1" applyBorder="1" applyAlignment="1">
      <alignment horizontal="center" vertical="center" wrapText="1"/>
    </xf>
    <xf numFmtId="0" fontId="44" fillId="0" borderId="89" xfId="2" applyFont="1" applyFill="1" applyBorder="1" applyAlignment="1">
      <alignment horizontal="center" vertical="center" wrapText="1"/>
    </xf>
    <xf numFmtId="0" fontId="44" fillId="0" borderId="92" xfId="2" applyFont="1" applyFill="1" applyBorder="1" applyAlignment="1">
      <alignment horizontal="center" vertical="center" wrapText="1"/>
    </xf>
    <xf numFmtId="0" fontId="25" fillId="0" borderId="0" xfId="2" applyFont="1" applyFill="1" applyBorder="1" applyAlignment="1">
      <alignment wrapText="1"/>
    </xf>
    <xf numFmtId="0" fontId="26" fillId="0" borderId="0" xfId="2" applyFont="1" applyFill="1" applyBorder="1" applyAlignment="1">
      <alignment wrapText="1"/>
    </xf>
    <xf numFmtId="0" fontId="46" fillId="0" borderId="27" xfId="2" applyFont="1" applyBorder="1" applyAlignment="1">
      <alignment vertical="center"/>
    </xf>
    <xf numFmtId="0" fontId="8" fillId="0" borderId="27" xfId="1" applyFont="1" applyBorder="1" applyAlignment="1" applyProtection="1">
      <alignment horizontal="left" vertical="center"/>
    </xf>
    <xf numFmtId="0" fontId="45" fillId="0" borderId="4" xfId="2" applyFont="1" applyFill="1" applyBorder="1" applyAlignment="1">
      <alignment horizontal="center" vertical="center" wrapText="1"/>
    </xf>
    <xf numFmtId="0" fontId="45" fillId="0" borderId="5" xfId="2" applyFont="1" applyFill="1" applyBorder="1" applyAlignment="1">
      <alignment horizontal="center" vertical="center" wrapText="1"/>
    </xf>
    <xf numFmtId="0" fontId="45" fillId="0" borderId="89" xfId="2" applyFont="1" applyFill="1" applyBorder="1" applyAlignment="1">
      <alignment horizontal="center" vertical="center" wrapText="1"/>
    </xf>
    <xf numFmtId="0" fontId="45" fillId="0" borderId="92" xfId="2" applyFont="1" applyFill="1" applyBorder="1" applyAlignment="1">
      <alignment horizontal="center" vertical="center" wrapText="1"/>
    </xf>
    <xf numFmtId="0" fontId="128" fillId="0" borderId="90" xfId="0" applyFont="1" applyFill="1" applyBorder="1" applyAlignment="1">
      <alignment horizontal="center"/>
    </xf>
    <xf numFmtId="0" fontId="128" fillId="0" borderId="139" xfId="0" applyFont="1" applyFill="1" applyBorder="1" applyAlignment="1">
      <alignment horizontal="center"/>
    </xf>
    <xf numFmtId="0" fontId="128" fillId="0" borderId="136" xfId="0" applyFont="1" applyFill="1" applyBorder="1" applyAlignment="1">
      <alignment horizontal="center"/>
    </xf>
    <xf numFmtId="0" fontId="128" fillId="0" borderId="137" xfId="0" applyFont="1" applyFill="1" applyBorder="1" applyAlignment="1">
      <alignment horizontal="center"/>
    </xf>
    <xf numFmtId="0" fontId="136" fillId="0" borderId="0" xfId="6" applyFont="1" applyFill="1" applyBorder="1" applyAlignment="1" applyProtection="1">
      <alignment wrapText="1"/>
    </xf>
    <xf numFmtId="0" fontId="136" fillId="0" borderId="0" xfId="6" applyFont="1" applyFill="1" applyBorder="1" applyAlignment="1" applyProtection="1"/>
    <xf numFmtId="0" fontId="128" fillId="0" borderId="137" xfId="0" applyFont="1" applyFill="1" applyBorder="1" applyAlignment="1">
      <alignment horizontal="center" vertical="center"/>
    </xf>
    <xf numFmtId="0" fontId="128" fillId="0" borderId="137" xfId="0" applyFont="1" applyFill="1" applyBorder="1"/>
    <xf numFmtId="0" fontId="128" fillId="0" borderId="138" xfId="0" applyFont="1" applyFill="1" applyBorder="1"/>
    <xf numFmtId="0" fontId="128" fillId="0" borderId="137" xfId="0" applyFont="1" applyFill="1" applyBorder="1" applyAlignment="1">
      <alignment horizontal="center" vertical="center" wrapText="1"/>
    </xf>
    <xf numFmtId="0" fontId="128" fillId="0" borderId="138" xfId="0" applyFont="1" applyFill="1" applyBorder="1" applyAlignment="1">
      <alignment horizontal="center" vertical="center"/>
    </xf>
    <xf numFmtId="0" fontId="173" fillId="0" borderId="0" xfId="0" applyFont="1" applyFill="1" applyBorder="1" applyAlignment="1">
      <alignment horizontal="left"/>
    </xf>
    <xf numFmtId="0" fontId="128" fillId="0" borderId="157" xfId="0" applyFont="1" applyFill="1" applyBorder="1" applyAlignment="1">
      <alignment horizontal="center"/>
    </xf>
    <xf numFmtId="0" fontId="128" fillId="0" borderId="158" xfId="0" applyFont="1" applyFill="1" applyBorder="1" applyAlignment="1">
      <alignment horizontal="center"/>
    </xf>
    <xf numFmtId="0" fontId="65" fillId="0" borderId="0" xfId="6" applyFill="1" applyAlignment="1" applyProtection="1">
      <alignment wrapText="1"/>
    </xf>
    <xf numFmtId="0" fontId="65" fillId="0" borderId="0" xfId="6" applyFill="1" applyAlignment="1" applyProtection="1"/>
    <xf numFmtId="0" fontId="128" fillId="0" borderId="155" xfId="0" applyFont="1" applyFill="1" applyBorder="1" applyAlignment="1">
      <alignment horizontal="center"/>
    </xf>
    <xf numFmtId="0" fontId="128" fillId="0" borderId="156" xfId="0" applyFont="1" applyFill="1" applyBorder="1" applyAlignment="1">
      <alignment horizontal="center"/>
    </xf>
    <xf numFmtId="0" fontId="26" fillId="0" borderId="0" xfId="101" applyFont="1" applyAlignment="1">
      <alignment horizontal="left"/>
    </xf>
    <xf numFmtId="0" fontId="26" fillId="0" borderId="0" xfId="101" applyFont="1" applyAlignment="1">
      <alignment horizontal="left" wrapText="1"/>
    </xf>
    <xf numFmtId="0" fontId="4" fillId="0" borderId="80"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76" xfId="7" applyFont="1" applyBorder="1" applyAlignment="1">
      <alignment horizontal="center" vertical="center" wrapText="1"/>
    </xf>
    <xf numFmtId="0" fontId="4" fillId="0" borderId="0" xfId="7" applyFont="1" applyBorder="1" applyAlignment="1">
      <alignment horizontal="center" vertical="center" wrapText="1"/>
    </xf>
    <xf numFmtId="0" fontId="4" fillId="0" borderId="27" xfId="7" applyFont="1" applyBorder="1" applyAlignment="1">
      <alignment horizontal="center" vertical="center" wrapText="1"/>
    </xf>
    <xf numFmtId="0" fontId="25" fillId="0" borderId="0" xfId="101" applyFont="1" applyAlignment="1">
      <alignment horizontal="left" wrapText="1"/>
    </xf>
    <xf numFmtId="0" fontId="25" fillId="0" borderId="0" xfId="101" applyFont="1" applyAlignment="1">
      <alignment horizontal="left"/>
    </xf>
    <xf numFmtId="0" fontId="18" fillId="0" borderId="86" xfId="7" applyFont="1" applyBorder="1" applyAlignment="1">
      <alignment horizontal="center" vertical="center" wrapText="1"/>
    </xf>
    <xf numFmtId="0" fontId="18" fillId="0" borderId="12" xfId="7" applyFont="1" applyBorder="1" applyAlignment="1">
      <alignment horizontal="center" vertical="center" wrapText="1"/>
    </xf>
    <xf numFmtId="0" fontId="18" fillId="0" borderId="88" xfId="7" applyFont="1" applyBorder="1" applyAlignment="1">
      <alignment horizontal="center" vertical="center" wrapText="1"/>
    </xf>
    <xf numFmtId="0" fontId="18" fillId="0" borderId="87" xfId="7" applyFont="1" applyBorder="1" applyAlignment="1">
      <alignment horizontal="center" vertical="center" wrapText="1"/>
    </xf>
    <xf numFmtId="0" fontId="28" fillId="0" borderId="0" xfId="7" applyFont="1" applyBorder="1" applyAlignment="1">
      <alignment horizontal="left" vertical="center"/>
    </xf>
    <xf numFmtId="0" fontId="31" fillId="0" borderId="0" xfId="7" applyFont="1" applyBorder="1" applyAlignment="1">
      <alignment horizontal="left" vertical="center"/>
    </xf>
    <xf numFmtId="0" fontId="18" fillId="0" borderId="162" xfId="7" applyFont="1" applyBorder="1" applyAlignment="1">
      <alignment horizontal="center" vertical="center" wrapText="1"/>
    </xf>
    <xf numFmtId="0" fontId="18" fillId="0" borderId="236" xfId="7" applyFont="1" applyBorder="1" applyAlignment="1">
      <alignment horizontal="center" vertical="center" wrapText="1"/>
    </xf>
    <xf numFmtId="0" fontId="18" fillId="0" borderId="163" xfId="7" applyFont="1" applyBorder="1" applyAlignment="1">
      <alignment horizontal="center" vertical="center" wrapText="1"/>
    </xf>
    <xf numFmtId="0" fontId="18" fillId="0" borderId="237" xfId="7" applyFont="1" applyBorder="1" applyAlignment="1">
      <alignment horizontal="center" vertical="center" wrapText="1"/>
    </xf>
    <xf numFmtId="0" fontId="18" fillId="0" borderId="143" xfId="7" applyFont="1" applyBorder="1" applyAlignment="1">
      <alignment horizontal="center" vertical="center" wrapText="1"/>
    </xf>
    <xf numFmtId="0" fontId="18" fillId="0" borderId="217" xfId="7" applyFont="1" applyBorder="1" applyAlignment="1">
      <alignment horizontal="center" vertical="center" wrapText="1"/>
    </xf>
    <xf numFmtId="0" fontId="18" fillId="0" borderId="109" xfId="7" applyFont="1" applyBorder="1" applyAlignment="1">
      <alignment horizontal="center" vertical="center" wrapText="1"/>
    </xf>
    <xf numFmtId="0" fontId="18" fillId="0" borderId="142" xfId="7" applyFont="1" applyBorder="1" applyAlignment="1">
      <alignment horizontal="center" vertical="center" wrapText="1"/>
    </xf>
    <xf numFmtId="0" fontId="18" fillId="0" borderId="164" xfId="7" applyFont="1" applyBorder="1" applyAlignment="1">
      <alignment horizontal="center" vertical="center" wrapText="1"/>
    </xf>
    <xf numFmtId="0" fontId="18" fillId="0" borderId="110" xfId="7" applyFont="1" applyBorder="1" applyAlignment="1">
      <alignment horizontal="center" vertical="center" wrapText="1"/>
    </xf>
    <xf numFmtId="0" fontId="15" fillId="0" borderId="0" xfId="7" applyFont="1" applyAlignment="1">
      <alignment vertical="center"/>
    </xf>
    <xf numFmtId="0" fontId="17" fillId="0" borderId="27" xfId="7" applyFont="1" applyBorder="1" applyAlignment="1">
      <alignment horizontal="left" vertical="center"/>
    </xf>
    <xf numFmtId="0" fontId="18" fillId="0" borderId="28" xfId="7" applyFont="1" applyBorder="1" applyAlignment="1">
      <alignment horizontal="center" vertical="center" wrapText="1"/>
    </xf>
    <xf numFmtId="0" fontId="18" fillId="0" borderId="232" xfId="7" applyFont="1" applyBorder="1" applyAlignment="1">
      <alignment horizontal="center" vertical="center" wrapText="1"/>
    </xf>
    <xf numFmtId="0" fontId="18" fillId="0" borderId="93" xfId="7" applyFont="1" applyBorder="1" applyAlignment="1">
      <alignment horizontal="center" vertical="center" wrapText="1"/>
    </xf>
    <xf numFmtId="0" fontId="18" fillId="0" borderId="196" xfId="7" applyFont="1" applyBorder="1" applyAlignment="1">
      <alignment horizontal="center" vertical="center" wrapText="1"/>
    </xf>
    <xf numFmtId="0" fontId="66" fillId="0" borderId="143" xfId="7" applyBorder="1"/>
    <xf numFmtId="0" fontId="66" fillId="0" borderId="217" xfId="7" applyBorder="1"/>
    <xf numFmtId="0" fontId="66" fillId="0" borderId="74" xfId="7" applyBorder="1"/>
    <xf numFmtId="0" fontId="66" fillId="0" borderId="27" xfId="7" applyBorder="1"/>
    <xf numFmtId="0" fontId="66" fillId="0" borderId="28" xfId="7" applyBorder="1"/>
    <xf numFmtId="0" fontId="18" fillId="0" borderId="174" xfId="7" applyFont="1" applyBorder="1" applyAlignment="1">
      <alignment horizontal="center" vertical="center" wrapText="1"/>
    </xf>
    <xf numFmtId="0" fontId="18" fillId="0" borderId="235" xfId="7" applyFont="1" applyBorder="1" applyAlignment="1">
      <alignment horizontal="center" vertical="center" wrapText="1"/>
    </xf>
    <xf numFmtId="0" fontId="18" fillId="0" borderId="56" xfId="7" applyFont="1" applyBorder="1" applyAlignment="1">
      <alignment horizontal="center" vertical="center" wrapText="1"/>
    </xf>
    <xf numFmtId="0" fontId="18" fillId="0" borderId="238" xfId="7" applyFont="1" applyBorder="1" applyAlignment="1">
      <alignment horizontal="center" vertical="center" wrapText="1"/>
    </xf>
    <xf numFmtId="1" fontId="18" fillId="0" borderId="15" xfId="7" applyNumberFormat="1" applyFont="1" applyBorder="1" applyAlignment="1">
      <alignment horizontal="center" vertical="center" wrapText="1"/>
    </xf>
    <xf numFmtId="1" fontId="18" fillId="0" borderId="88" xfId="7" applyNumberFormat="1" applyFont="1" applyBorder="1" applyAlignment="1">
      <alignment horizontal="center" vertical="center" wrapText="1"/>
    </xf>
    <xf numFmtId="1" fontId="5" fillId="0" borderId="0" xfId="1" applyNumberFormat="1" applyAlignment="1" applyProtection="1">
      <alignment horizontal="left" vertical="center"/>
    </xf>
    <xf numFmtId="1" fontId="18" fillId="0" borderId="81" xfId="7" applyNumberFormat="1" applyFont="1" applyBorder="1" applyAlignment="1">
      <alignment horizontal="center" vertical="center" wrapText="1"/>
    </xf>
    <xf numFmtId="1" fontId="18" fillId="0" borderId="16" xfId="7" applyNumberFormat="1" applyFont="1" applyBorder="1" applyAlignment="1">
      <alignment horizontal="center" vertical="center" wrapText="1"/>
    </xf>
    <xf numFmtId="1" fontId="18" fillId="0" borderId="87" xfId="7" applyNumberFormat="1" applyFont="1" applyBorder="1" applyAlignment="1">
      <alignment horizontal="center" vertical="center" wrapText="1"/>
    </xf>
    <xf numFmtId="0" fontId="18" fillId="0" borderId="80" xfId="7" applyFont="1" applyBorder="1" applyAlignment="1">
      <alignment horizontal="center" vertical="center"/>
    </xf>
    <xf numFmtId="0" fontId="18" fillId="0" borderId="15" xfId="7" applyFont="1" applyBorder="1" applyAlignment="1">
      <alignment horizontal="center" vertical="center"/>
    </xf>
    <xf numFmtId="0" fontId="18" fillId="0" borderId="88" xfId="7" applyFont="1" applyBorder="1" applyAlignment="1">
      <alignment horizontal="center" vertical="center"/>
    </xf>
    <xf numFmtId="0" fontId="18" fillId="0" borderId="131" xfId="7" applyFont="1" applyBorder="1" applyAlignment="1">
      <alignment horizontal="center" vertical="center" wrapText="1"/>
    </xf>
    <xf numFmtId="0" fontId="18" fillId="0" borderId="133" xfId="7" applyFont="1" applyBorder="1" applyAlignment="1">
      <alignment horizontal="center" vertical="center" wrapText="1"/>
    </xf>
    <xf numFmtId="0" fontId="18" fillId="0" borderId="131" xfId="7" applyFont="1" applyBorder="1" applyAlignment="1">
      <alignment horizontal="center" vertical="center"/>
    </xf>
    <xf numFmtId="0" fontId="18" fillId="0" borderId="132" xfId="7" applyFont="1" applyBorder="1" applyAlignment="1">
      <alignment horizontal="center" vertical="center"/>
    </xf>
    <xf numFmtId="0" fontId="17" fillId="0" borderId="10" xfId="7" applyFont="1" applyBorder="1" applyAlignment="1">
      <alignment horizontal="left" vertical="center"/>
    </xf>
    <xf numFmtId="0" fontId="15" fillId="0" borderId="0" xfId="7" applyFont="1" applyAlignment="1">
      <alignment horizontal="left" vertical="center"/>
    </xf>
    <xf numFmtId="0" fontId="18" fillId="0" borderId="133" xfId="7" applyFont="1" applyBorder="1" applyAlignment="1">
      <alignment horizontal="center" vertical="center"/>
    </xf>
    <xf numFmtId="0" fontId="18" fillId="0" borderId="16" xfId="7" applyFont="1" applyBorder="1" applyAlignment="1">
      <alignment horizontal="center" vertical="center"/>
    </xf>
    <xf numFmtId="0" fontId="18" fillId="0" borderId="23" xfId="7" applyFont="1" applyBorder="1" applyAlignment="1">
      <alignment horizontal="center" vertical="center"/>
    </xf>
    <xf numFmtId="0" fontId="15" fillId="0" borderId="0" xfId="7" applyFont="1" applyAlignment="1">
      <alignment horizontal="left"/>
    </xf>
    <xf numFmtId="0" fontId="18" fillId="0" borderId="75" xfId="7" applyFont="1" applyBorder="1" applyAlignment="1">
      <alignment horizontal="center" vertical="center" wrapText="1"/>
    </xf>
    <xf numFmtId="0" fontId="25" fillId="0" borderId="0" xfId="7" applyFont="1" applyAlignment="1">
      <alignment horizontal="left"/>
    </xf>
    <xf numFmtId="0" fontId="26" fillId="0" borderId="0" xfId="7" applyFont="1" applyAlignment="1">
      <alignment horizontal="left"/>
    </xf>
    <xf numFmtId="0" fontId="18" fillId="0" borderId="98" xfId="7" applyFont="1" applyBorder="1" applyAlignment="1">
      <alignment horizontal="center" vertical="center"/>
    </xf>
    <xf numFmtId="0" fontId="18" fillId="0" borderId="96" xfId="7" applyFont="1" applyBorder="1" applyAlignment="1">
      <alignment horizontal="center" vertical="center"/>
    </xf>
    <xf numFmtId="0" fontId="18" fillId="0" borderId="90" xfId="7" applyFont="1" applyBorder="1" applyAlignment="1">
      <alignment horizontal="center" vertical="center"/>
    </xf>
    <xf numFmtId="0" fontId="28" fillId="0" borderId="0" xfId="7" applyFont="1" applyBorder="1" applyAlignment="1">
      <alignment horizontal="left"/>
    </xf>
    <xf numFmtId="0" fontId="18" fillId="0" borderId="77" xfId="7" applyFont="1" applyBorder="1" applyAlignment="1">
      <alignment horizontal="center" vertical="center" wrapText="1"/>
    </xf>
    <xf numFmtId="0" fontId="16" fillId="0" borderId="0" xfId="7" applyFont="1" applyAlignment="1">
      <alignment horizontal="left"/>
    </xf>
    <xf numFmtId="0" fontId="17" fillId="0" borderId="0" xfId="7" applyFont="1" applyAlignment="1">
      <alignment horizontal="left"/>
    </xf>
    <xf numFmtId="0" fontId="17" fillId="0" borderId="10" xfId="7" applyFont="1" applyBorder="1" applyAlignment="1">
      <alignment horizontal="left"/>
    </xf>
    <xf numFmtId="0" fontId="36" fillId="0" borderId="80" xfId="7" applyFont="1" applyBorder="1" applyAlignment="1">
      <alignment horizontal="center" vertical="center"/>
    </xf>
    <xf numFmtId="0" fontId="36" fillId="0" borderId="15" xfId="7" applyFont="1" applyBorder="1" applyAlignment="1">
      <alignment horizontal="center" vertical="center"/>
    </xf>
    <xf numFmtId="0" fontId="36" fillId="0" borderId="88" xfId="7" applyFont="1" applyBorder="1" applyAlignment="1">
      <alignment horizontal="center" vertical="center"/>
    </xf>
    <xf numFmtId="164" fontId="36" fillId="0" borderId="80" xfId="7" applyNumberFormat="1" applyFont="1" applyBorder="1" applyAlignment="1">
      <alignment horizontal="center" vertical="center"/>
    </xf>
    <xf numFmtId="164" fontId="36" fillId="0" borderId="15" xfId="7" applyNumberFormat="1" applyFont="1" applyBorder="1" applyAlignment="1">
      <alignment horizontal="center" vertical="center"/>
    </xf>
    <xf numFmtId="164" fontId="36" fillId="0" borderId="88" xfId="7" applyNumberFormat="1" applyFont="1" applyBorder="1" applyAlignment="1">
      <alignment horizontal="center" vertical="center"/>
    </xf>
    <xf numFmtId="0" fontId="151" fillId="0" borderId="0" xfId="0" applyFont="1" applyAlignment="1">
      <alignment horizontal="left"/>
    </xf>
    <xf numFmtId="0" fontId="150" fillId="0" borderId="0" xfId="101" applyFont="1" applyAlignment="1">
      <alignment wrapText="1"/>
    </xf>
    <xf numFmtId="0" fontId="150" fillId="0" borderId="0" xfId="0" applyFont="1" applyAlignment="1">
      <alignment horizontal="left"/>
    </xf>
    <xf numFmtId="0" fontId="151" fillId="0" borderId="0" xfId="101" applyFont="1" applyAlignment="1">
      <alignment horizontal="left" wrapText="1"/>
    </xf>
    <xf numFmtId="0" fontId="16" fillId="0" borderId="0" xfId="0" applyFont="1" applyAlignment="1">
      <alignment horizontal="left"/>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74" xfId="0" applyBorder="1" applyAlignment="1">
      <alignment horizontal="center" vertical="center" wrapText="1"/>
    </xf>
    <xf numFmtId="0" fontId="18" fillId="0" borderId="131" xfId="0" applyFont="1" applyBorder="1" applyAlignment="1">
      <alignment horizontal="center" vertical="center" wrapText="1"/>
    </xf>
    <xf numFmtId="0" fontId="18" fillId="0" borderId="127" xfId="0" applyFont="1" applyBorder="1" applyAlignment="1">
      <alignment horizontal="center" vertical="center" wrapText="1"/>
    </xf>
    <xf numFmtId="0" fontId="18" fillId="0" borderId="128" xfId="0" applyFont="1" applyBorder="1" applyAlignment="1">
      <alignment horizontal="center" vertical="center" wrapText="1"/>
    </xf>
    <xf numFmtId="0" fontId="0" fillId="0" borderId="36" xfId="0" applyBorder="1" applyAlignment="1">
      <alignment horizontal="center" vertical="center" wrapText="1"/>
    </xf>
    <xf numFmtId="0" fontId="0" fillId="0" borderId="65"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18" fillId="0" borderId="130" xfId="0" applyFont="1" applyBorder="1" applyAlignment="1">
      <alignment horizontal="center" vertical="center" wrapText="1"/>
    </xf>
    <xf numFmtId="0" fontId="0" fillId="0" borderId="14" xfId="0" applyBorder="1" applyAlignment="1">
      <alignment horizontal="center" vertical="center" wrapText="1"/>
    </xf>
    <xf numFmtId="0" fontId="0" fillId="0" borderId="61" xfId="0" applyBorder="1" applyAlignment="1">
      <alignment horizontal="center" vertical="center" wrapText="1"/>
    </xf>
    <xf numFmtId="0" fontId="0" fillId="0" borderId="16" xfId="0" applyBorder="1" applyAlignment="1">
      <alignment horizontal="center" vertical="center" wrapText="1"/>
    </xf>
    <xf numFmtId="0" fontId="0" fillId="0" borderId="43" xfId="0" applyBorder="1" applyAlignment="1">
      <alignment horizontal="center" vertical="center" wrapText="1"/>
    </xf>
    <xf numFmtId="0" fontId="17" fillId="0" borderId="0" xfId="0" applyFont="1" applyAlignment="1">
      <alignment horizontal="left"/>
    </xf>
    <xf numFmtId="0" fontId="18" fillId="0" borderId="261" xfId="0" applyFont="1" applyBorder="1" applyAlignment="1">
      <alignment horizontal="center" vertical="center" wrapText="1"/>
    </xf>
    <xf numFmtId="0" fontId="18" fillId="0" borderId="105" xfId="0" applyFont="1" applyBorder="1" applyAlignment="1">
      <alignment horizontal="center" vertical="center" wrapText="1"/>
    </xf>
    <xf numFmtId="0" fontId="18" fillId="0" borderId="115" xfId="0" applyFont="1" applyBorder="1" applyAlignment="1">
      <alignment horizontal="center" vertical="center" wrapText="1"/>
    </xf>
    <xf numFmtId="0" fontId="18" fillId="0" borderId="134" xfId="0" applyFont="1" applyBorder="1" applyAlignment="1">
      <alignment horizontal="center" vertical="center" wrapText="1"/>
    </xf>
    <xf numFmtId="0" fontId="0" fillId="0" borderId="16" xfId="0" applyFont="1" applyBorder="1" applyAlignment="1">
      <alignment vertical="center" wrapText="1"/>
    </xf>
    <xf numFmtId="0" fontId="0" fillId="0" borderId="43" xfId="0" applyFont="1" applyBorder="1" applyAlignment="1">
      <alignment vertical="center" wrapText="1"/>
    </xf>
    <xf numFmtId="0" fontId="150" fillId="0" borderId="0" xfId="101" applyFont="1" applyAlignment="1">
      <alignment horizontal="left" wrapText="1"/>
    </xf>
    <xf numFmtId="0" fontId="62" fillId="0" borderId="0" xfId="0" applyFont="1" applyAlignment="1">
      <alignment horizontal="left" vertical="center"/>
    </xf>
    <xf numFmtId="0" fontId="9" fillId="0" borderId="14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9" xfId="0" applyFont="1" applyBorder="1" applyAlignment="1">
      <alignment horizontal="center" vertical="center" wrapText="1"/>
    </xf>
    <xf numFmtId="0" fontId="9" fillId="0" borderId="178" xfId="0" applyFont="1" applyBorder="1" applyAlignment="1">
      <alignment horizontal="center" vertical="center" wrapText="1"/>
    </xf>
    <xf numFmtId="0" fontId="9" fillId="0" borderId="179" xfId="0" applyFont="1" applyBorder="1" applyAlignment="1">
      <alignment horizontal="center" vertical="center" wrapText="1"/>
    </xf>
    <xf numFmtId="0" fontId="9" fillId="0" borderId="200" xfId="0" applyFont="1" applyBorder="1" applyAlignment="1">
      <alignment horizontal="center" vertical="center" wrapText="1"/>
    </xf>
    <xf numFmtId="0" fontId="9" fillId="0" borderId="174" xfId="0" applyFont="1" applyBorder="1" applyAlignment="1">
      <alignment horizontal="center" vertical="center" wrapText="1"/>
    </xf>
    <xf numFmtId="0" fontId="9" fillId="0" borderId="17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01" xfId="0" applyFont="1" applyBorder="1" applyAlignment="1">
      <alignment horizontal="center" vertical="center" wrapText="1"/>
    </xf>
    <xf numFmtId="0" fontId="9" fillId="0" borderId="161" xfId="0" applyFont="1" applyBorder="1" applyAlignment="1">
      <alignment horizontal="center" vertical="center" wrapText="1"/>
    </xf>
    <xf numFmtId="0" fontId="51" fillId="0" borderId="27" xfId="0" applyFont="1" applyBorder="1" applyAlignment="1">
      <alignment horizontal="center" vertical="center"/>
    </xf>
    <xf numFmtId="0" fontId="36" fillId="0" borderId="2" xfId="7" applyFont="1" applyBorder="1" applyAlignment="1">
      <alignment horizontal="center" vertical="center"/>
    </xf>
    <xf numFmtId="0" fontId="36" fillId="0" borderId="229" xfId="7" applyFont="1" applyBorder="1" applyAlignment="1">
      <alignment horizontal="center" vertical="center"/>
    </xf>
    <xf numFmtId="0" fontId="36" fillId="0" borderId="73" xfId="7" applyFont="1" applyBorder="1" applyAlignment="1">
      <alignment horizontal="center" vertical="center"/>
    </xf>
    <xf numFmtId="0" fontId="18" fillId="0" borderId="180" xfId="7" applyFont="1" applyBorder="1" applyAlignment="1">
      <alignment horizontal="center" vertical="center" wrapText="1"/>
    </xf>
    <xf numFmtId="0" fontId="9" fillId="0" borderId="217" xfId="7" applyFont="1" applyBorder="1" applyAlignment="1">
      <alignment horizontal="center" vertical="center" wrapText="1"/>
    </xf>
    <xf numFmtId="0" fontId="9" fillId="0" borderId="109" xfId="7" applyFont="1" applyBorder="1" applyAlignment="1">
      <alignment horizontal="center" vertical="center" wrapText="1"/>
    </xf>
    <xf numFmtId="0" fontId="9" fillId="0" borderId="11" xfId="7" applyFont="1" applyBorder="1" applyAlignment="1">
      <alignment horizontal="center" vertical="center" wrapText="1"/>
    </xf>
    <xf numFmtId="0" fontId="18" fillId="0" borderId="229" xfId="7" applyFont="1" applyBorder="1" applyAlignment="1">
      <alignment horizontal="center" vertical="center" wrapText="1"/>
    </xf>
    <xf numFmtId="0" fontId="18" fillId="0" borderId="73" xfId="7" applyFont="1" applyBorder="1" applyAlignment="1">
      <alignment horizontal="center" vertical="center" wrapText="1"/>
    </xf>
    <xf numFmtId="0" fontId="66" fillId="0" borderId="164" xfId="7" applyBorder="1" applyAlignment="1">
      <alignment horizontal="center" vertical="center"/>
    </xf>
    <xf numFmtId="0" fontId="66" fillId="0" borderId="74" xfId="7" applyBorder="1" applyAlignment="1">
      <alignment horizontal="center" vertical="center"/>
    </xf>
    <xf numFmtId="0" fontId="36" fillId="0" borderId="2" xfId="7" applyFont="1" applyBorder="1" applyAlignment="1">
      <alignment horizontal="center" vertical="center" wrapText="1"/>
    </xf>
    <xf numFmtId="0" fontId="36" fillId="0" borderId="229" xfId="7" applyFont="1" applyBorder="1" applyAlignment="1">
      <alignment horizontal="center" vertical="center" wrapText="1"/>
    </xf>
    <xf numFmtId="0" fontId="36" fillId="0" borderId="73" xfId="7" applyFont="1" applyBorder="1" applyAlignment="1">
      <alignment horizontal="center" vertical="center" wrapText="1"/>
    </xf>
    <xf numFmtId="0" fontId="31" fillId="0" borderId="0" xfId="7" applyFont="1" applyAlignment="1">
      <alignment vertical="center"/>
    </xf>
    <xf numFmtId="0" fontId="36" fillId="0" borderId="33" xfId="7" applyFont="1" applyBorder="1" applyAlignment="1">
      <alignment horizontal="center" vertical="center" wrapText="1"/>
    </xf>
    <xf numFmtId="0" fontId="36" fillId="0" borderId="36" xfId="7" applyFont="1" applyBorder="1" applyAlignment="1">
      <alignment horizontal="center" vertical="center" wrapText="1"/>
    </xf>
    <xf numFmtId="0" fontId="18" fillId="0" borderId="4" xfId="7" applyFont="1" applyBorder="1" applyAlignment="1">
      <alignment horizontal="center" vertical="center" wrapText="1"/>
    </xf>
    <xf numFmtId="0" fontId="36" fillId="0" borderId="6" xfId="7" applyFont="1" applyBorder="1" applyAlignment="1">
      <alignment horizontal="center" vertical="center"/>
    </xf>
    <xf numFmtId="0" fontId="20" fillId="0" borderId="10" xfId="7" applyFont="1" applyBorder="1" applyAlignment="1">
      <alignment horizontal="center" wrapText="1"/>
    </xf>
    <xf numFmtId="0" fontId="17" fillId="0" borderId="27" xfId="7" applyFont="1" applyBorder="1" applyAlignment="1">
      <alignment horizontal="left"/>
    </xf>
    <xf numFmtId="0" fontId="93" fillId="0" borderId="3" xfId="7" applyFont="1" applyBorder="1" applyAlignment="1">
      <alignment horizontal="center" vertical="center" wrapText="1"/>
    </xf>
    <xf numFmtId="0" fontId="93" fillId="0" borderId="7" xfId="7" applyFont="1" applyBorder="1" applyAlignment="1">
      <alignment horizontal="center" vertical="center" wrapText="1"/>
    </xf>
    <xf numFmtId="0" fontId="93" fillId="0" borderId="2" xfId="7" applyFont="1" applyBorder="1" applyAlignment="1">
      <alignment horizontal="center" vertical="center" wrapText="1"/>
    </xf>
    <xf numFmtId="0" fontId="93" fillId="0" borderId="6" xfId="7" applyFont="1" applyBorder="1" applyAlignment="1">
      <alignment horizontal="center" vertical="center" wrapText="1"/>
    </xf>
    <xf numFmtId="0" fontId="18" fillId="0" borderId="76" xfId="7" applyFont="1" applyFill="1" applyBorder="1" applyAlignment="1">
      <alignment horizontal="center" vertical="center" wrapText="1"/>
    </xf>
    <xf numFmtId="0" fontId="20" fillId="0" borderId="76" xfId="7" applyFont="1" applyBorder="1" applyAlignment="1">
      <alignment horizontal="center" vertical="center"/>
    </xf>
    <xf numFmtId="0" fontId="20" fillId="0" borderId="89" xfId="7" applyFont="1" applyBorder="1" applyAlignment="1">
      <alignment horizontal="center" vertical="center"/>
    </xf>
    <xf numFmtId="0" fontId="20" fillId="0" borderId="80" xfId="7" applyFont="1" applyBorder="1" applyAlignment="1">
      <alignment horizontal="center" vertical="center"/>
    </xf>
    <xf numFmtId="0" fontId="20" fillId="0" borderId="88" xfId="7" applyFont="1" applyBorder="1" applyAlignment="1">
      <alignment horizontal="center" vertical="center"/>
    </xf>
    <xf numFmtId="164" fontId="20" fillId="0" borderId="80" xfId="7" applyNumberFormat="1" applyFont="1" applyBorder="1" applyAlignment="1">
      <alignment horizontal="center" vertical="center"/>
    </xf>
    <xf numFmtId="164" fontId="20" fillId="0" borderId="88" xfId="7" applyNumberFormat="1" applyFont="1" applyBorder="1" applyAlignment="1">
      <alignment horizontal="center" vertical="center"/>
    </xf>
    <xf numFmtId="0" fontId="20" fillId="0" borderId="81" xfId="7" applyFont="1" applyBorder="1" applyAlignment="1">
      <alignment horizontal="center" vertical="center"/>
    </xf>
    <xf numFmtId="0" fontId="20" fillId="0" borderId="87" xfId="7" applyFont="1" applyBorder="1" applyAlignment="1">
      <alignment horizontal="center" vertical="center"/>
    </xf>
    <xf numFmtId="0" fontId="15" fillId="0" borderId="76" xfId="7" applyFont="1" applyBorder="1" applyAlignment="1">
      <alignment horizontal="center" vertical="center" wrapText="1"/>
    </xf>
    <xf numFmtId="0" fontId="15" fillId="0" borderId="82" xfId="7" applyFont="1" applyBorder="1" applyAlignment="1">
      <alignment horizontal="center" vertical="center" wrapText="1"/>
    </xf>
    <xf numFmtId="0" fontId="15" fillId="0" borderId="0" xfId="7" applyFont="1" applyBorder="1" applyAlignment="1">
      <alignment horizontal="center" vertical="center" wrapText="1"/>
    </xf>
    <xf numFmtId="0" fontId="15" fillId="0" borderId="23" xfId="7" applyFont="1" applyBorder="1" applyAlignment="1">
      <alignment horizontal="center" vertical="center" wrapText="1"/>
    </xf>
    <xf numFmtId="0" fontId="15" fillId="0" borderId="89" xfId="7" applyFont="1" applyBorder="1" applyAlignment="1">
      <alignment horizontal="center" vertical="center" wrapText="1"/>
    </xf>
    <xf numFmtId="0" fontId="15" fillId="0" borderId="86" xfId="7" applyFont="1" applyBorder="1" applyAlignment="1">
      <alignment horizontal="center" vertical="center" wrapText="1"/>
    </xf>
    <xf numFmtId="0" fontId="18" fillId="0" borderId="82" xfId="7" applyFont="1" applyFill="1" applyBorder="1" applyAlignment="1">
      <alignment horizontal="center" vertical="center" wrapText="1"/>
    </xf>
    <xf numFmtId="0" fontId="18" fillId="0" borderId="23" xfId="7" applyFont="1" applyFill="1" applyBorder="1" applyAlignment="1">
      <alignment horizontal="center" vertical="center" wrapText="1"/>
    </xf>
    <xf numFmtId="0" fontId="9" fillId="0" borderId="89" xfId="7" applyFont="1" applyBorder="1" applyAlignment="1">
      <alignment vertical="center"/>
    </xf>
    <xf numFmtId="0" fontId="9" fillId="0" borderId="86" xfId="7" applyFont="1" applyBorder="1" applyAlignment="1">
      <alignment vertical="center"/>
    </xf>
    <xf numFmtId="0" fontId="39" fillId="0" borderId="0" xfId="7" applyFont="1" applyAlignment="1">
      <alignment horizontal="left" vertical="center"/>
    </xf>
    <xf numFmtId="0" fontId="9" fillId="0" borderId="0" xfId="7" applyFont="1" applyBorder="1" applyAlignment="1">
      <alignment vertical="center"/>
    </xf>
    <xf numFmtId="0" fontId="9" fillId="0" borderId="23" xfId="7" applyFont="1" applyBorder="1" applyAlignment="1">
      <alignment vertical="center"/>
    </xf>
    <xf numFmtId="0" fontId="18" fillId="0" borderId="113" xfId="7" applyFont="1" applyBorder="1" applyAlignment="1">
      <alignment horizontal="center" vertical="center" wrapText="1"/>
    </xf>
    <xf numFmtId="0" fontId="18" fillId="0" borderId="29" xfId="7" applyFont="1" applyBorder="1" applyAlignment="1">
      <alignment horizontal="center" vertical="center" wrapText="1"/>
    </xf>
    <xf numFmtId="0" fontId="18" fillId="0" borderId="66" xfId="7" applyFont="1" applyBorder="1" applyAlignment="1">
      <alignment horizontal="center" vertical="center" wrapText="1"/>
    </xf>
    <xf numFmtId="0" fontId="39" fillId="0" borderId="0" xfId="7" applyFont="1" applyAlignment="1">
      <alignment horizontal="justify" vertical="top" wrapText="1"/>
    </xf>
    <xf numFmtId="0" fontId="40" fillId="0" borderId="0" xfId="7" applyFont="1" applyAlignment="1">
      <alignment horizontal="justify" vertical="top" wrapText="1"/>
    </xf>
    <xf numFmtId="0" fontId="18" fillId="0" borderId="11" xfId="7" applyFont="1" applyBorder="1" applyAlignment="1">
      <alignment horizontal="center" vertical="center" wrapText="1"/>
    </xf>
    <xf numFmtId="0" fontId="18" fillId="0" borderId="41" xfId="7" applyFont="1" applyFill="1" applyBorder="1" applyAlignment="1">
      <alignment horizontal="center" vertical="center" wrapText="1"/>
    </xf>
    <xf numFmtId="0" fontId="18" fillId="0" borderId="2" xfId="7" applyFont="1" applyFill="1" applyBorder="1" applyAlignment="1">
      <alignment horizontal="center" vertical="center" wrapText="1"/>
    </xf>
    <xf numFmtId="0" fontId="18" fillId="0" borderId="231" xfId="7" applyFont="1" applyFill="1" applyBorder="1" applyAlignment="1">
      <alignment horizontal="center" vertical="center" wrapText="1"/>
    </xf>
    <xf numFmtId="0" fontId="18" fillId="0" borderId="164" xfId="7" applyFont="1" applyFill="1" applyBorder="1" applyAlignment="1">
      <alignment horizontal="center" vertical="center" wrapText="1"/>
    </xf>
    <xf numFmtId="0" fontId="18" fillId="0" borderId="196" xfId="7" applyFont="1" applyFill="1" applyBorder="1" applyAlignment="1">
      <alignment horizontal="center" vertical="center" wrapText="1"/>
    </xf>
    <xf numFmtId="0" fontId="18" fillId="0" borderId="163" xfId="7" applyFont="1" applyFill="1" applyBorder="1" applyAlignment="1">
      <alignment horizontal="center" vertical="center" wrapText="1"/>
    </xf>
    <xf numFmtId="0" fontId="4" fillId="0" borderId="158" xfId="102" applyFont="1" applyBorder="1" applyAlignment="1">
      <alignment horizontal="center" vertical="center" wrapText="1"/>
    </xf>
    <xf numFmtId="0" fontId="18" fillId="0" borderId="103" xfId="7" applyFont="1" applyBorder="1" applyAlignment="1">
      <alignment horizontal="center" wrapText="1"/>
    </xf>
    <xf numFmtId="0" fontId="18" fillId="0" borderId="97" xfId="7" applyFont="1" applyBorder="1" applyAlignment="1">
      <alignment horizontal="center" wrapText="1"/>
    </xf>
    <xf numFmtId="0" fontId="18" fillId="0" borderId="104" xfId="7" applyFont="1" applyBorder="1" applyAlignment="1">
      <alignment horizontal="center" wrapText="1"/>
    </xf>
    <xf numFmtId="0" fontId="31" fillId="0" borderId="0" xfId="7" applyFont="1" applyAlignment="1">
      <alignment horizontal="left"/>
    </xf>
    <xf numFmtId="0" fontId="28" fillId="0" borderId="0" xfId="7" applyFont="1" applyAlignment="1">
      <alignment horizontal="left"/>
    </xf>
    <xf numFmtId="0" fontId="18" fillId="0" borderId="72" xfId="7" applyFont="1" applyBorder="1" applyAlignment="1">
      <alignment horizontal="center" vertical="center" wrapText="1"/>
    </xf>
    <xf numFmtId="0" fontId="4" fillId="0" borderId="159" xfId="102" applyFont="1" applyBorder="1" applyAlignment="1">
      <alignment horizontal="center" vertical="center" wrapText="1"/>
    </xf>
    <xf numFmtId="0" fontId="4" fillId="0" borderId="160" xfId="102" applyFont="1" applyBorder="1" applyAlignment="1">
      <alignment horizontal="center" vertical="center" wrapText="1"/>
    </xf>
    <xf numFmtId="0" fontId="4" fillId="0" borderId="155" xfId="102" applyFont="1" applyBorder="1" applyAlignment="1">
      <alignment horizontal="center" vertical="center" wrapText="1"/>
    </xf>
    <xf numFmtId="0" fontId="4" fillId="0" borderId="156" xfId="102" applyFont="1" applyBorder="1" applyAlignment="1">
      <alignment horizontal="center" vertical="center" wrapText="1"/>
    </xf>
    <xf numFmtId="0" fontId="5" fillId="0" borderId="27" xfId="1" applyBorder="1" applyAlignment="1" applyProtection="1">
      <alignment horizontal="left" vertical="center"/>
    </xf>
    <xf numFmtId="0" fontId="33" fillId="0" borderId="159" xfId="7" applyFont="1" applyBorder="1" applyAlignment="1">
      <alignment horizontal="center" vertical="center" wrapText="1"/>
    </xf>
    <xf numFmtId="0" fontId="33" fillId="0" borderId="160" xfId="7" applyFont="1" applyBorder="1" applyAlignment="1">
      <alignment horizontal="center" vertical="center" wrapText="1"/>
    </xf>
    <xf numFmtId="0" fontId="18" fillId="0" borderId="173" xfId="7" applyFont="1" applyBorder="1" applyAlignment="1">
      <alignment horizontal="center" vertical="center" wrapText="1"/>
    </xf>
    <xf numFmtId="0" fontId="16" fillId="0" borderId="0" xfId="7" applyFont="1" applyAlignment="1">
      <alignment horizontal="center" vertical="center"/>
    </xf>
    <xf numFmtId="0" fontId="18" fillId="0" borderId="78" xfId="7" applyFont="1" applyBorder="1" applyAlignment="1">
      <alignment horizontal="center" vertical="center" wrapText="1"/>
    </xf>
    <xf numFmtId="0" fontId="9" fillId="0" borderId="2" xfId="7" applyFont="1" applyBorder="1" applyAlignment="1">
      <alignment horizontal="center" vertical="center" wrapText="1"/>
    </xf>
    <xf numFmtId="0" fontId="40" fillId="0" borderId="0" xfId="7" applyFont="1" applyAlignment="1">
      <alignment horizontal="left" vertical="top" wrapText="1"/>
    </xf>
    <xf numFmtId="0" fontId="40" fillId="0" borderId="0" xfId="7" applyFont="1" applyAlignment="1">
      <alignment horizontal="left" vertical="top"/>
    </xf>
    <xf numFmtId="0" fontId="18" fillId="0" borderId="91" xfId="7" applyFont="1" applyBorder="1" applyAlignment="1">
      <alignment horizontal="center" vertical="center" wrapText="1"/>
    </xf>
    <xf numFmtId="0" fontId="18" fillId="0" borderId="36" xfId="7" applyFont="1" applyBorder="1" applyAlignment="1">
      <alignment horizontal="center" vertical="center" wrapText="1"/>
    </xf>
    <xf numFmtId="0" fontId="18" fillId="0" borderId="95" xfId="7" applyFont="1" applyBorder="1" applyAlignment="1">
      <alignment horizontal="center" vertical="center" wrapText="1"/>
    </xf>
    <xf numFmtId="0" fontId="18" fillId="0" borderId="62" xfId="7" applyFont="1" applyBorder="1" applyAlignment="1">
      <alignment horizontal="center" vertical="center"/>
    </xf>
    <xf numFmtId="0" fontId="18" fillId="0" borderId="63" xfId="7" applyFont="1" applyBorder="1" applyAlignment="1">
      <alignment horizontal="center" vertical="center"/>
    </xf>
    <xf numFmtId="0" fontId="18" fillId="0" borderId="79" xfId="7" applyFont="1" applyBorder="1" applyAlignment="1">
      <alignment horizontal="center" vertical="center"/>
    </xf>
    <xf numFmtId="0" fontId="18" fillId="0" borderId="76" xfId="7" applyFont="1" applyBorder="1" applyAlignment="1">
      <alignment horizontal="center" vertical="center"/>
    </xf>
    <xf numFmtId="0" fontId="18" fillId="0" borderId="68" xfId="7" applyFont="1" applyBorder="1" applyAlignment="1">
      <alignment horizontal="center" vertical="center" wrapText="1"/>
    </xf>
    <xf numFmtId="0" fontId="81" fillId="0" borderId="0" xfId="7" applyFont="1" applyAlignment="1">
      <alignment horizontal="left" vertical="top" wrapText="1"/>
    </xf>
    <xf numFmtId="0" fontId="83" fillId="0" borderId="0" xfId="7" applyFont="1" applyAlignment="1">
      <alignment horizontal="left"/>
    </xf>
    <xf numFmtId="0" fontId="81" fillId="0" borderId="0" xfId="7" applyFont="1" applyAlignment="1">
      <alignment vertical="top" wrapText="1"/>
    </xf>
    <xf numFmtId="0" fontId="100" fillId="0" borderId="0" xfId="7" applyFont="1" applyAlignment="1">
      <alignment vertical="top"/>
    </xf>
    <xf numFmtId="0" fontId="9" fillId="0" borderId="94" xfId="7" applyFont="1" applyBorder="1" applyAlignment="1">
      <alignment horizontal="center" vertical="center" wrapText="1"/>
    </xf>
    <xf numFmtId="0" fontId="18" fillId="0" borderId="3" xfId="7" applyFont="1" applyBorder="1" applyAlignment="1">
      <alignment horizontal="center" vertical="center"/>
    </xf>
    <xf numFmtId="0" fontId="18" fillId="0" borderId="4" xfId="7" applyFont="1" applyBorder="1" applyAlignment="1">
      <alignment horizontal="center" vertical="center"/>
    </xf>
    <xf numFmtId="0" fontId="18" fillId="0" borderId="5" xfId="7" applyFont="1" applyBorder="1" applyAlignment="1">
      <alignment horizontal="center" vertical="center"/>
    </xf>
    <xf numFmtId="0" fontId="9" fillId="0" borderId="15" xfId="7" applyFont="1" applyBorder="1" applyAlignment="1">
      <alignment horizontal="center" vertical="center" wrapText="1"/>
    </xf>
  </cellXfs>
  <cellStyles count="171">
    <cellStyle name="20% — akcent 1 10" xfId="158"/>
    <cellStyle name="20% - akcent 1 2" xfId="19"/>
    <cellStyle name="20% — akcent 1 2" xfId="114"/>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10" xfId="150"/>
    <cellStyle name="20% - akcent 2 2" xfId="21"/>
    <cellStyle name="20% — akcent 2 2" xfId="115"/>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10" xfId="155"/>
    <cellStyle name="20% - akcent 3 2" xfId="23"/>
    <cellStyle name="20% — akcent 3 2" xfId="116"/>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10" xfId="161"/>
    <cellStyle name="20% - akcent 4 2" xfId="25"/>
    <cellStyle name="20% — akcent 4 2" xfId="117"/>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10" xfId="162"/>
    <cellStyle name="20% - akcent 5 2" xfId="27"/>
    <cellStyle name="20% — akcent 5 2" xfId="118"/>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2" xfId="29"/>
    <cellStyle name="20% - akcent 6 3" xfId="30"/>
    <cellStyle name="40% - akcent 1 2" xfId="31"/>
    <cellStyle name="40% - akcent 1 3" xfId="32"/>
    <cellStyle name="40% - akcent 2 2" xfId="33"/>
    <cellStyle name="40% - akcent 2 3" xfId="34"/>
    <cellStyle name="40% - akcent 3 2" xfId="35"/>
    <cellStyle name="40% - akcent 3 3" xfId="36"/>
    <cellStyle name="40% - akcent 4 2" xfId="37"/>
    <cellStyle name="40% - akcent 4 3" xfId="38"/>
    <cellStyle name="40% - akcent 5 2" xfId="39"/>
    <cellStyle name="40% - akcent 5 3" xfId="40"/>
    <cellStyle name="40% - akcent 6 2" xfId="41"/>
    <cellStyle name="40% - akcent 6 3" xfId="42"/>
    <cellStyle name="60% - akcent 1 2" xfId="43"/>
    <cellStyle name="60% - akcent 1 3" xfId="44"/>
    <cellStyle name="60% - akcent 2 2" xfId="45"/>
    <cellStyle name="60% - akcent 2 3" xfId="46"/>
    <cellStyle name="60% - akcent 3 2" xfId="47"/>
    <cellStyle name="60% - akcent 3 3" xfId="48"/>
    <cellStyle name="60% - akcent 4 2" xfId="49"/>
    <cellStyle name="60% - akcent 4 3" xfId="50"/>
    <cellStyle name="60% - akcent 5 2" xfId="51"/>
    <cellStyle name="60% - akcent 5 3" xfId="52"/>
    <cellStyle name="60% - akcent 6 2" xfId="53"/>
    <cellStyle name="60% - akcent 6 3" xfId="54"/>
    <cellStyle name="Akcent 1 2" xfId="55"/>
    <cellStyle name="Akcent 1 3" xfId="56"/>
    <cellStyle name="Akcent 2 2" xfId="57"/>
    <cellStyle name="Akcent 2 3" xfId="58"/>
    <cellStyle name="Akcent 3 2" xfId="59"/>
    <cellStyle name="Akcent 3 3" xfId="60"/>
    <cellStyle name="Akcent 4 2" xfId="61"/>
    <cellStyle name="Akcent 4 3" xfId="62"/>
    <cellStyle name="Akcent 5 2" xfId="63"/>
    <cellStyle name="Akcent 5 3" xfId="64"/>
    <cellStyle name="Akcent 6 2" xfId="65"/>
    <cellStyle name="Akcent 6 3" xfId="66"/>
    <cellStyle name="Dane wejściowe 2" xfId="67"/>
    <cellStyle name="Dane wejściowe 3" xfId="68"/>
    <cellStyle name="Dane wyjściowe 2" xfId="69"/>
    <cellStyle name="Dane wyjściowe 3" xfId="70"/>
    <cellStyle name="Dobre 2" xfId="71"/>
    <cellStyle name="Dobre 3" xfId="72"/>
    <cellStyle name="Dobry 2" xfId="122"/>
    <cellStyle name="Dziesiętny 2" xfId="108"/>
    <cellStyle name="Dziesiętny 2 2" xfId="167"/>
    <cellStyle name="Dziesiętny 3" xfId="168"/>
    <cellStyle name="Dziesiętny 3 2" xfId="169"/>
    <cellStyle name="Dziesiętny 4" xfId="166"/>
    <cellStyle name="Hiperłącze" xfId="1" builtinId="8"/>
    <cellStyle name="Hiperłącze 2" xfId="5"/>
    <cellStyle name="Hiperłącze 3" xfId="6"/>
    <cellStyle name="Kolumna" xfId="164"/>
    <cellStyle name="Komórka połączona 2" xfId="73"/>
    <cellStyle name="Komórka połączona 3" xfId="74"/>
    <cellStyle name="Komórka zaznaczona 2" xfId="75"/>
    <cellStyle name="Komórka zaznaczona 3" xfId="76"/>
    <cellStyle name="Komórka zaznaczona 4" xfId="113"/>
    <cellStyle name="Nagłówek 1 2" xfId="77"/>
    <cellStyle name="Nagłówek 1 3" xfId="78"/>
    <cellStyle name="Nagłówek 2 2" xfId="79"/>
    <cellStyle name="Nagłówek 2 3" xfId="80"/>
    <cellStyle name="Nagłówek 3 2" xfId="81"/>
    <cellStyle name="Nagłówek 3 3" xfId="82"/>
    <cellStyle name="Nagłówek 4 2" xfId="83"/>
    <cellStyle name="Nagłówek 4 3" xfId="84"/>
    <cellStyle name="Neutralne 2" xfId="85"/>
    <cellStyle name="Neutralne 3" xfId="86"/>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16" xfId="163"/>
    <cellStyle name="Normalny 17" xfId="165"/>
    <cellStyle name="Normalny 2" xfId="7"/>
    <cellStyle name="Normalny 2 2" xfId="3"/>
    <cellStyle name="Normalny 2 3" xfId="101"/>
    <cellStyle name="Normalny 2 4" xfId="109"/>
    <cellStyle name="Normalny 2_Biuletyn Statystyczny" xfId="14"/>
    <cellStyle name="Normalny 3" xfId="4"/>
    <cellStyle name="Normalny 3 2" xfId="8"/>
    <cellStyle name="Normalny 3 3" xfId="104"/>
    <cellStyle name="Normalny 4" xfId="2"/>
    <cellStyle name="Normalny 4 2" xfId="105"/>
    <cellStyle name="Normalny 5" xfId="9"/>
    <cellStyle name="Normalny 5 2" xfId="88"/>
    <cellStyle name="Normalny 6" xfId="15"/>
    <cellStyle name="Normalny 7" xfId="16"/>
    <cellStyle name="Normalny 8" xfId="17"/>
    <cellStyle name="Normalny 9" xfId="89"/>
    <cellStyle name="Normalny_02 01 07sumytrzoda tablice meld koniec lstopada 2006 r" xfId="12"/>
    <cellStyle name="Normalny_biuletyn_01_2012" xfId="11"/>
    <cellStyle name="Obliczenia 2" xfId="90"/>
    <cellStyle name="Obliczenia 3" xfId="91"/>
    <cellStyle name="Procentowy 2" xfId="170"/>
    <cellStyle name="Styl 1" xfId="10"/>
    <cellStyle name="Suma 2" xfId="92"/>
    <cellStyle name="Suma 3" xfId="93"/>
    <cellStyle name="Tekst objaśnienia 2" xfId="94"/>
    <cellStyle name="Tekst objaśnienia 3" xfId="95"/>
    <cellStyle name="Tekst objaśnienia 4" xfId="121"/>
    <cellStyle name="Tekst ostrzeżenia 2" xfId="96"/>
    <cellStyle name="Tekst ostrzeżenia 3" xfId="97"/>
    <cellStyle name="Uwaga 2" xfId="18"/>
    <cellStyle name="Uwaga 3" xfId="98"/>
    <cellStyle name="Uwaga 4" xfId="119"/>
    <cellStyle name="Walutowy 2" xfId="110"/>
    <cellStyle name="Walutowy 3" xfId="111"/>
    <cellStyle name="Złe 2" xfId="99"/>
    <cellStyle name="Złe 3" xfId="100"/>
    <cellStyle name="Zły 2" xfId="120"/>
  </cellStyles>
  <dxfs count="1">
    <dxf>
      <numFmt numFmtId="164" formatCode="0.0"/>
    </dxf>
  </dxfs>
  <tableStyles count="0" defaultTableStyle="TableStyleMedium9" defaultPivotStyle="PivotStyleLight16"/>
  <colors>
    <mruColors>
      <color rgb="FF0000FF"/>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ytae/AppData/Local/Temp/Temp1_B-06%20Budownictwo%20mieszkaniowe%20_m_042018_%20po%20b-07.zip/B06%20Budownictwo%20mieszkaniowe%20PL%20i%20WW%20narastaj&#261;ce_m_04_20180528_16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95"/>
  <sheetViews>
    <sheetView showGridLines="0" tabSelected="1" view="pageBreakPreview" zoomScaleNormal="100" zoomScaleSheetLayoutView="100" workbookViewId="0">
      <selection activeCell="A2" sqref="A2:B2"/>
    </sheetView>
  </sheetViews>
  <sheetFormatPr defaultColWidth="9.140625" defaultRowHeight="12"/>
  <cols>
    <col min="1" max="1" width="17.28515625" style="517" customWidth="1"/>
    <col min="2" max="2" width="91.140625" style="517" customWidth="1"/>
    <col min="3" max="3" width="46.28515625" style="517" customWidth="1"/>
    <col min="4" max="16384" width="9.140625" style="517"/>
  </cols>
  <sheetData>
    <row r="1" spans="1:3">
      <c r="A1" s="1979" t="s">
        <v>1798</v>
      </c>
      <c r="B1" s="1979"/>
      <c r="C1" s="1106" t="s">
        <v>290</v>
      </c>
    </row>
    <row r="2" spans="1:3">
      <c r="A2" s="1980" t="s">
        <v>0</v>
      </c>
      <c r="B2" s="1980"/>
      <c r="C2" s="1177"/>
    </row>
    <row r="3" spans="1:3" ht="24">
      <c r="A3" s="1048" t="s">
        <v>1</v>
      </c>
      <c r="B3" s="1049" t="s">
        <v>2</v>
      </c>
      <c r="C3" s="1177"/>
    </row>
    <row r="4" spans="1:3" ht="24">
      <c r="A4" s="1048" t="s">
        <v>3</v>
      </c>
      <c r="B4" s="1049" t="s">
        <v>2</v>
      </c>
      <c r="C4" s="1177"/>
    </row>
    <row r="5" spans="1:3" ht="24">
      <c r="A5" s="1048" t="s">
        <v>4</v>
      </c>
      <c r="B5" s="1049" t="s">
        <v>2</v>
      </c>
      <c r="C5" s="1177"/>
    </row>
    <row r="6" spans="1:3" ht="24">
      <c r="A6" s="1048" t="s">
        <v>5</v>
      </c>
      <c r="B6" s="1049" t="s">
        <v>2</v>
      </c>
      <c r="C6" s="1177"/>
    </row>
    <row r="7" spans="1:3" ht="24">
      <c r="A7" s="1048" t="s">
        <v>6</v>
      </c>
      <c r="B7" s="1049" t="s">
        <v>2</v>
      </c>
      <c r="C7" s="1177"/>
    </row>
    <row r="8" spans="1:3" ht="24">
      <c r="A8" s="1048" t="s">
        <v>1090</v>
      </c>
      <c r="B8" s="1049" t="s">
        <v>7</v>
      </c>
      <c r="C8" s="1177"/>
    </row>
    <row r="9" spans="1:3" ht="24">
      <c r="A9" s="1048" t="s">
        <v>1091</v>
      </c>
      <c r="B9" s="1050" t="s">
        <v>9</v>
      </c>
      <c r="C9" s="1177"/>
    </row>
    <row r="10" spans="1:3" ht="24">
      <c r="A10" s="1048" t="s">
        <v>1092</v>
      </c>
      <c r="B10" s="1050" t="s">
        <v>9</v>
      </c>
      <c r="C10" s="1177"/>
    </row>
    <row r="11" spans="1:3" ht="24">
      <c r="A11" s="1048" t="s">
        <v>1093</v>
      </c>
      <c r="B11" s="1050" t="s">
        <v>9</v>
      </c>
      <c r="C11" s="1177"/>
    </row>
    <row r="12" spans="1:3" ht="24">
      <c r="A12" s="1048" t="s">
        <v>1094</v>
      </c>
      <c r="B12" s="1050" t="s">
        <v>11</v>
      </c>
      <c r="C12" s="1177"/>
    </row>
    <row r="13" spans="1:3" ht="24">
      <c r="A13" s="1048" t="s">
        <v>8</v>
      </c>
      <c r="B13" s="1051" t="s">
        <v>1161</v>
      </c>
      <c r="C13" s="1177"/>
    </row>
    <row r="14" spans="1:3" ht="24">
      <c r="A14" s="1048" t="s">
        <v>10</v>
      </c>
      <c r="B14" s="1051" t="s">
        <v>1161</v>
      </c>
      <c r="C14" s="1177"/>
    </row>
    <row r="15" spans="1:3" ht="24">
      <c r="A15" s="1048" t="s">
        <v>12</v>
      </c>
      <c r="B15" s="1051" t="s">
        <v>14</v>
      </c>
      <c r="C15" s="1177"/>
    </row>
    <row r="16" spans="1:3" ht="24">
      <c r="A16" s="1048" t="s">
        <v>13</v>
      </c>
      <c r="B16" s="1051" t="s">
        <v>14</v>
      </c>
      <c r="C16" s="1177"/>
    </row>
    <row r="17" spans="1:3" ht="24">
      <c r="A17" s="1048" t="s">
        <v>1095</v>
      </c>
      <c r="B17" s="1051" t="s">
        <v>1162</v>
      </c>
      <c r="C17" s="1177"/>
    </row>
    <row r="18" spans="1:3" ht="48">
      <c r="A18" s="1048" t="s">
        <v>1096</v>
      </c>
      <c r="B18" s="1051" t="s">
        <v>1163</v>
      </c>
      <c r="C18" s="1177"/>
    </row>
    <row r="19" spans="1:3" ht="48">
      <c r="A19" s="1048" t="s">
        <v>1097</v>
      </c>
      <c r="B19" s="1051" t="s">
        <v>1163</v>
      </c>
      <c r="C19" s="1177"/>
    </row>
    <row r="20" spans="1:3" ht="24">
      <c r="A20" s="1048" t="s">
        <v>1098</v>
      </c>
      <c r="B20" s="1051" t="s">
        <v>1164</v>
      </c>
      <c r="C20" s="1177"/>
    </row>
    <row r="21" spans="1:3" ht="24">
      <c r="A21" s="1048" t="s">
        <v>15</v>
      </c>
      <c r="B21" s="1051" t="s">
        <v>1165</v>
      </c>
      <c r="C21" s="1177"/>
    </row>
    <row r="22" spans="1:3" ht="24">
      <c r="A22" s="1048" t="s">
        <v>1099</v>
      </c>
      <c r="B22" s="1051" t="s">
        <v>1166</v>
      </c>
      <c r="C22" s="1177"/>
    </row>
    <row r="23" spans="1:3" ht="24">
      <c r="A23" s="1048" t="s">
        <v>1100</v>
      </c>
      <c r="B23" s="1051" t="s">
        <v>1166</v>
      </c>
      <c r="C23" s="1177"/>
    </row>
    <row r="24" spans="1:3" ht="24">
      <c r="A24" s="1048" t="s">
        <v>1101</v>
      </c>
      <c r="B24" s="1051" t="s">
        <v>1167</v>
      </c>
      <c r="C24" s="1177"/>
    </row>
    <row r="25" spans="1:3" ht="24">
      <c r="A25" s="1048" t="s">
        <v>1102</v>
      </c>
      <c r="B25" s="1051" t="s">
        <v>1168</v>
      </c>
      <c r="C25" s="1177"/>
    </row>
    <row r="26" spans="1:3" ht="24">
      <c r="A26" s="1048" t="s">
        <v>1103</v>
      </c>
      <c r="B26" s="1051" t="s">
        <v>1168</v>
      </c>
      <c r="C26" s="1177"/>
    </row>
    <row r="27" spans="1:3" ht="48">
      <c r="A27" s="1052" t="s">
        <v>16</v>
      </c>
      <c r="B27" s="1051" t="s">
        <v>1169</v>
      </c>
      <c r="C27" s="1177"/>
    </row>
    <row r="28" spans="1:3" ht="48">
      <c r="A28" s="1052" t="s">
        <v>17</v>
      </c>
      <c r="B28" s="1051" t="s">
        <v>1170</v>
      </c>
      <c r="C28" s="1177"/>
    </row>
    <row r="29" spans="1:3" ht="48">
      <c r="A29" s="1052" t="s">
        <v>1104</v>
      </c>
      <c r="B29" s="1051" t="s">
        <v>1171</v>
      </c>
      <c r="C29" s="1177"/>
    </row>
    <row r="30" spans="1:3" ht="36">
      <c r="A30" s="1052" t="s">
        <v>18</v>
      </c>
      <c r="B30" s="1051" t="s">
        <v>1172</v>
      </c>
      <c r="C30" s="1177"/>
    </row>
    <row r="31" spans="1:3" ht="36">
      <c r="A31" s="1052" t="s">
        <v>19</v>
      </c>
      <c r="B31" s="1051" t="s">
        <v>1172</v>
      </c>
      <c r="C31" s="1177"/>
    </row>
    <row r="32" spans="1:3" ht="36">
      <c r="A32" s="1052" t="s">
        <v>20</v>
      </c>
      <c r="B32" s="1051" t="s">
        <v>1172</v>
      </c>
      <c r="C32" s="1177"/>
    </row>
    <row r="33" spans="1:3" ht="24">
      <c r="A33" s="1048" t="s">
        <v>1105</v>
      </c>
      <c r="B33" s="1049" t="s">
        <v>1326</v>
      </c>
      <c r="C33" s="1177"/>
    </row>
    <row r="34" spans="1:3" ht="24">
      <c r="A34" s="1048" t="s">
        <v>21</v>
      </c>
      <c r="B34" s="1051" t="s">
        <v>585</v>
      </c>
      <c r="C34" s="1177"/>
    </row>
    <row r="35" spans="1:3" ht="24">
      <c r="A35" s="1048" t="s">
        <v>586</v>
      </c>
      <c r="B35" s="1051" t="s">
        <v>1173</v>
      </c>
      <c r="C35" s="1177"/>
    </row>
    <row r="36" spans="1:3" ht="24">
      <c r="A36" s="1048" t="s">
        <v>1106</v>
      </c>
      <c r="B36" s="1049" t="s">
        <v>1174</v>
      </c>
      <c r="C36" s="1177"/>
    </row>
    <row r="37" spans="1:3" ht="24">
      <c r="A37" s="1048" t="s">
        <v>1107</v>
      </c>
      <c r="B37" s="1049" t="s">
        <v>1174</v>
      </c>
      <c r="C37" s="1177"/>
    </row>
    <row r="38" spans="1:3" ht="24">
      <c r="A38" s="1048" t="s">
        <v>1512</v>
      </c>
      <c r="B38" s="1049" t="s">
        <v>1174</v>
      </c>
      <c r="C38" s="1177"/>
    </row>
    <row r="39" spans="1:3" ht="24">
      <c r="A39" s="1048" t="s">
        <v>1108</v>
      </c>
      <c r="B39" s="1051" t="s">
        <v>1175</v>
      </c>
      <c r="C39" s="1177"/>
    </row>
    <row r="40" spans="1:3" ht="24">
      <c r="A40" s="1048" t="s">
        <v>22</v>
      </c>
      <c r="B40" s="1051" t="s">
        <v>1176</v>
      </c>
      <c r="C40" s="1177"/>
    </row>
    <row r="41" spans="1:3" ht="24">
      <c r="A41" s="1048" t="s">
        <v>23</v>
      </c>
      <c r="B41" s="1051" t="s">
        <v>1177</v>
      </c>
      <c r="C41" s="1177"/>
    </row>
    <row r="42" spans="1:3" ht="24">
      <c r="A42" s="1048" t="s">
        <v>1109</v>
      </c>
      <c r="B42" s="1051" t="s">
        <v>1178</v>
      </c>
      <c r="C42" s="1177"/>
    </row>
    <row r="43" spans="1:3" ht="24">
      <c r="A43" s="1048" t="s">
        <v>1110</v>
      </c>
      <c r="B43" s="1051" t="s">
        <v>1178</v>
      </c>
      <c r="C43" s="1177"/>
    </row>
    <row r="44" spans="1:3" ht="24">
      <c r="A44" s="1048" t="s">
        <v>1111</v>
      </c>
      <c r="B44" s="1051" t="s">
        <v>1179</v>
      </c>
      <c r="C44" s="1177"/>
    </row>
    <row r="45" spans="1:3" ht="24">
      <c r="A45" s="1053" t="s">
        <v>1112</v>
      </c>
      <c r="B45" s="1051" t="s">
        <v>1180</v>
      </c>
      <c r="C45" s="1177"/>
    </row>
    <row r="46" spans="1:3" ht="24">
      <c r="A46" s="1048" t="s">
        <v>1113</v>
      </c>
      <c r="B46" s="1051" t="s">
        <v>1180</v>
      </c>
      <c r="C46" s="1177"/>
    </row>
    <row r="47" spans="1:3" ht="24">
      <c r="A47" s="1048" t="s">
        <v>24</v>
      </c>
      <c r="B47" s="1051" t="s">
        <v>1181</v>
      </c>
      <c r="C47" s="1054"/>
    </row>
    <row r="48" spans="1:3" ht="24">
      <c r="A48" s="1048" t="s">
        <v>25</v>
      </c>
      <c r="B48" s="1051" t="s">
        <v>1181</v>
      </c>
      <c r="C48" s="1054"/>
    </row>
    <row r="49" spans="1:3" ht="24">
      <c r="A49" s="1048" t="s">
        <v>26</v>
      </c>
      <c r="B49" s="1051" t="s">
        <v>1182</v>
      </c>
      <c r="C49" s="1054"/>
    </row>
    <row r="50" spans="1:3" ht="24">
      <c r="A50" s="1048" t="s">
        <v>27</v>
      </c>
      <c r="B50" s="1051" t="s">
        <v>1182</v>
      </c>
      <c r="C50" s="1054"/>
    </row>
    <row r="51" spans="1:3" ht="24">
      <c r="A51" s="1048" t="s">
        <v>1114</v>
      </c>
      <c r="B51" s="1051" t="s">
        <v>1182</v>
      </c>
      <c r="C51" s="1054"/>
    </row>
    <row r="52" spans="1:3" ht="24">
      <c r="A52" s="1048" t="s">
        <v>1115</v>
      </c>
      <c r="B52" s="1051" t="s">
        <v>1182</v>
      </c>
      <c r="C52" s="1054"/>
    </row>
    <row r="53" spans="1:3" ht="24">
      <c r="A53" s="1048" t="s">
        <v>28</v>
      </c>
      <c r="B53" s="1051" t="s">
        <v>1183</v>
      </c>
      <c r="C53" s="1054"/>
    </row>
    <row r="54" spans="1:3" ht="24">
      <c r="A54" s="1048" t="s">
        <v>29</v>
      </c>
      <c r="B54" s="1051" t="s">
        <v>1184</v>
      </c>
      <c r="C54" s="1054"/>
    </row>
    <row r="55" spans="1:3" ht="24">
      <c r="A55" s="1048" t="s">
        <v>1116</v>
      </c>
      <c r="B55" s="1051" t="s">
        <v>1185</v>
      </c>
      <c r="C55" s="1054"/>
    </row>
    <row r="56" spans="1:3" ht="24">
      <c r="A56" s="1052" t="s">
        <v>1117</v>
      </c>
      <c r="B56" s="1049" t="s">
        <v>1186</v>
      </c>
      <c r="C56" s="1054"/>
    </row>
    <row r="57" spans="1:3" ht="24">
      <c r="A57" s="1052" t="s">
        <v>1118</v>
      </c>
      <c r="B57" s="1049" t="s">
        <v>1186</v>
      </c>
      <c r="C57" s="1054"/>
    </row>
    <row r="58" spans="1:3" ht="24">
      <c r="A58" s="550" t="s">
        <v>30</v>
      </c>
      <c r="B58" s="1049" t="s">
        <v>1187</v>
      </c>
      <c r="C58" s="1054"/>
    </row>
    <row r="59" spans="1:3" ht="24">
      <c r="A59" s="550" t="s">
        <v>31</v>
      </c>
      <c r="B59" s="1049" t="s">
        <v>1188</v>
      </c>
      <c r="C59" s="1054"/>
    </row>
    <row r="60" spans="1:3" ht="24">
      <c r="A60" s="1178" t="s">
        <v>1302</v>
      </c>
      <c r="B60" s="1051" t="s">
        <v>1282</v>
      </c>
      <c r="C60" s="1054"/>
    </row>
    <row r="61" spans="1:3" ht="24">
      <c r="A61" s="1178" t="s">
        <v>1303</v>
      </c>
      <c r="B61" s="1051" t="s">
        <v>1282</v>
      </c>
      <c r="C61" s="1054"/>
    </row>
    <row r="62" spans="1:3" ht="24">
      <c r="A62" s="1178" t="s">
        <v>1304</v>
      </c>
      <c r="B62" s="1051" t="s">
        <v>1282</v>
      </c>
      <c r="C62" s="1054"/>
    </row>
    <row r="63" spans="1:3" ht="24">
      <c r="A63" s="1178" t="s">
        <v>1305</v>
      </c>
      <c r="B63" s="1051" t="s">
        <v>1282</v>
      </c>
      <c r="C63" s="1054"/>
    </row>
    <row r="64" spans="1:3" ht="24">
      <c r="A64" s="1178" t="s">
        <v>1306</v>
      </c>
      <c r="B64" s="1051" t="s">
        <v>1282</v>
      </c>
      <c r="C64" s="1054"/>
    </row>
    <row r="65" spans="1:3" ht="36">
      <c r="A65" s="1048" t="s">
        <v>1301</v>
      </c>
      <c r="B65" s="1049" t="s">
        <v>1694</v>
      </c>
      <c r="C65" s="1054"/>
    </row>
    <row r="66" spans="1:3" ht="24">
      <c r="A66" s="1048" t="s">
        <v>32</v>
      </c>
      <c r="B66" s="1051" t="s">
        <v>1189</v>
      </c>
      <c r="C66" s="1054"/>
    </row>
    <row r="67" spans="1:3" ht="24">
      <c r="A67" s="1048" t="s">
        <v>33</v>
      </c>
      <c r="B67" s="1051" t="s">
        <v>1190</v>
      </c>
      <c r="C67" s="1054"/>
    </row>
    <row r="68" spans="1:3" ht="24">
      <c r="A68" s="1048" t="s">
        <v>34</v>
      </c>
      <c r="B68" s="1051" t="s">
        <v>1191</v>
      </c>
      <c r="C68" s="1054"/>
    </row>
    <row r="69" spans="1:3" ht="24">
      <c r="A69" s="1048" t="s">
        <v>35</v>
      </c>
      <c r="B69" s="1051" t="s">
        <v>1191</v>
      </c>
      <c r="C69" s="1054"/>
    </row>
    <row r="70" spans="1:3" ht="25.5">
      <c r="A70" s="1048" t="s">
        <v>1287</v>
      </c>
      <c r="B70" s="1128" t="s">
        <v>1612</v>
      </c>
      <c r="C70" s="1054"/>
    </row>
    <row r="71" spans="1:3" ht="25.5">
      <c r="A71" s="1048" t="s">
        <v>1275</v>
      </c>
      <c r="B71" s="1128" t="s">
        <v>1612</v>
      </c>
      <c r="C71" s="1054"/>
    </row>
    <row r="72" spans="1:3" ht="25.5">
      <c r="A72" s="1048" t="s">
        <v>1276</v>
      </c>
      <c r="B72" s="1128" t="s">
        <v>1612</v>
      </c>
      <c r="C72" s="1054"/>
    </row>
    <row r="73" spans="1:3" ht="24">
      <c r="A73" s="1055" t="s">
        <v>36</v>
      </c>
      <c r="B73" s="1049" t="s">
        <v>1613</v>
      </c>
      <c r="C73" s="1054"/>
    </row>
    <row r="74" spans="1:3" ht="24">
      <c r="A74" s="1178" t="s">
        <v>37</v>
      </c>
      <c r="B74" s="1049" t="s">
        <v>1683</v>
      </c>
      <c r="C74" s="1054"/>
    </row>
    <row r="75" spans="1:3" ht="24">
      <c r="A75" s="1178" t="s">
        <v>38</v>
      </c>
      <c r="B75" s="1049" t="s">
        <v>1684</v>
      </c>
      <c r="C75" s="1054"/>
    </row>
    <row r="76" spans="1:3" ht="24">
      <c r="A76" s="1178" t="s">
        <v>39</v>
      </c>
      <c r="B76" s="1049" t="s">
        <v>1685</v>
      </c>
      <c r="C76" s="1054"/>
    </row>
    <row r="77" spans="1:3" ht="24">
      <c r="A77" s="1178" t="s">
        <v>40</v>
      </c>
      <c r="B77" s="1049" t="s">
        <v>1723</v>
      </c>
      <c r="C77" s="1054"/>
    </row>
    <row r="78" spans="1:3" ht="48">
      <c r="A78" s="1178" t="s">
        <v>41</v>
      </c>
      <c r="B78" s="1051" t="s">
        <v>1721</v>
      </c>
      <c r="C78" s="1054"/>
    </row>
    <row r="79" spans="1:3" s="823" customFormat="1" ht="36">
      <c r="A79" s="1178" t="s">
        <v>1277</v>
      </c>
      <c r="B79" s="1051" t="s">
        <v>1722</v>
      </c>
      <c r="C79" s="1056"/>
    </row>
    <row r="80" spans="1:3" s="823" customFormat="1" ht="25.5" customHeight="1">
      <c r="A80" s="1178" t="s">
        <v>1374</v>
      </c>
      <c r="B80" s="1180" t="s">
        <v>1724</v>
      </c>
      <c r="C80" s="1056"/>
    </row>
    <row r="81" spans="1:3" ht="24">
      <c r="A81" s="1178" t="s">
        <v>42</v>
      </c>
      <c r="B81" s="1049" t="s">
        <v>1681</v>
      </c>
      <c r="C81" s="1054"/>
    </row>
    <row r="82" spans="1:3" ht="24">
      <c r="A82" s="1178" t="s">
        <v>1375</v>
      </c>
      <c r="B82" s="1049" t="s">
        <v>1682</v>
      </c>
      <c r="C82" s="1054"/>
    </row>
    <row r="83" spans="1:3" ht="24">
      <c r="A83" s="1178" t="s">
        <v>43</v>
      </c>
      <c r="B83" s="1049" t="s">
        <v>1682</v>
      </c>
      <c r="C83" s="1054"/>
    </row>
    <row r="84" spans="1:3" ht="24">
      <c r="A84" s="1178" t="s">
        <v>1376</v>
      </c>
      <c r="B84" s="1049" t="s">
        <v>1682</v>
      </c>
      <c r="C84" s="1054"/>
    </row>
    <row r="85" spans="1:3" ht="24">
      <c r="A85" s="1055" t="s">
        <v>1278</v>
      </c>
      <c r="B85" s="1049" t="s">
        <v>783</v>
      </c>
      <c r="C85" s="1054"/>
    </row>
    <row r="86" spans="1:3" ht="24">
      <c r="A86" s="1055" t="s">
        <v>1279</v>
      </c>
      <c r="B86" s="1049" t="s">
        <v>783</v>
      </c>
      <c r="C86" s="1054"/>
    </row>
    <row r="87" spans="1:3" ht="24">
      <c r="A87" s="1055" t="s">
        <v>1280</v>
      </c>
      <c r="B87" s="1049" t="s">
        <v>783</v>
      </c>
      <c r="C87" s="1054"/>
    </row>
    <row r="88" spans="1:3" ht="24">
      <c r="A88" s="1055" t="s">
        <v>1281</v>
      </c>
      <c r="B88" s="1049" t="s">
        <v>783</v>
      </c>
      <c r="C88" s="1054"/>
    </row>
    <row r="89" spans="1:3" ht="24">
      <c r="A89" s="1055" t="s">
        <v>1377</v>
      </c>
      <c r="B89" s="1049" t="s">
        <v>784</v>
      </c>
      <c r="C89" s="1054"/>
    </row>
    <row r="90" spans="1:3" ht="24">
      <c r="A90" s="1055" t="s">
        <v>1378</v>
      </c>
      <c r="B90" s="1049" t="s">
        <v>784</v>
      </c>
      <c r="C90" s="1054"/>
    </row>
    <row r="91" spans="1:3" ht="24">
      <c r="A91" s="1055" t="s">
        <v>1379</v>
      </c>
      <c r="B91" s="1049" t="s">
        <v>784</v>
      </c>
      <c r="C91" s="1054"/>
    </row>
    <row r="92" spans="1:3" ht="24">
      <c r="A92" s="1055" t="s">
        <v>1380</v>
      </c>
      <c r="B92" s="1049" t="s">
        <v>784</v>
      </c>
      <c r="C92" s="1054"/>
    </row>
    <row r="93" spans="1:3" ht="24">
      <c r="A93" s="1055" t="s">
        <v>1381</v>
      </c>
      <c r="B93" s="1049" t="s">
        <v>784</v>
      </c>
      <c r="C93" s="1054"/>
    </row>
    <row r="94" spans="1:3" ht="24">
      <c r="A94" s="1055" t="s">
        <v>1382</v>
      </c>
      <c r="B94" s="1049" t="s">
        <v>784</v>
      </c>
      <c r="C94" s="1054"/>
    </row>
    <row r="95" spans="1:3" ht="24">
      <c r="A95" s="1055" t="s">
        <v>1383</v>
      </c>
      <c r="B95" s="1049" t="s">
        <v>784</v>
      </c>
      <c r="C95" s="1177"/>
    </row>
  </sheetData>
  <mergeCells count="2">
    <mergeCell ref="A1:B1"/>
    <mergeCell ref="A2:B2"/>
  </mergeCells>
  <hyperlinks>
    <hyperlink ref="B9" location="Tabl.3CZ.1!A1" display="Tabl.3CZ.1!A1"/>
    <hyperlink ref="B13" location="Tabl.4CZ.1!A1" display="Tabl.4CZ.1!A1"/>
    <hyperlink ref="B15" location="'Tabl.5CZ.1 '!A1" display="'Tabl.5CZ.1 '!A1"/>
    <hyperlink ref="B17" location="Tabl.6!A1" display="Tabl.6!A1"/>
    <hyperlink ref="B22"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8" location="Tabl.7CZ.1!A1" display="Tabl.7CZ.1!A1"/>
    <hyperlink ref="B20" location="Tabl.8!A1" display="Tabl.8!A1"/>
    <hyperlink ref="B21" location="Tabl.9!A1" display="Tabl.9!A1"/>
    <hyperlink ref="B24" location="Tabl.11!A1" display="Tabl.11!A1"/>
    <hyperlink ref="B25" location="Tabl.12CZ.1!A1" display="Tabl.12CZ.1!A1"/>
    <hyperlink ref="B27" location="'Tabl. 13CZ.1'!A1" display="'Tabl. 13CZ.1'!A1"/>
    <hyperlink ref="B28" location="'Tabl. 13CZ.2'!A1" display="'Tabl. 13CZ.2'!A1"/>
    <hyperlink ref="B29" location="'Tabl. 13CZ.3'!A1" display="'Tabl. 13CZ.3'!A1"/>
    <hyperlink ref="B30" location="'Tabl. 14CZ.1 '!A1" display="'Tabl. 14CZ.1 '!A1"/>
    <hyperlink ref="B34" location="Tabl.16!A1" display="Tabl.16!A1"/>
    <hyperlink ref="B35" location="Tabl.17!A1" display="Tabl.17!A1"/>
    <hyperlink ref="B42" location="Tabl.22CZ.1!A1" display="Tabl.22CZ.1!A1"/>
    <hyperlink ref="B66" location="'Tabl.33CZ.1 '!A1" display="'Tabl.33CZ.1 '!A1"/>
    <hyperlink ref="B68"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5" location="'Tabl. 45CZ.1'!A1" display="'Tabl. 45CZ.1'!A1"/>
    <hyperlink ref="B86" location="'Tabl. 45CZ.2'!A1" display="'Tabl. 45CZ.2'!A1"/>
    <hyperlink ref="B87" location="'Tabl. 45CZ.3'!A1" display="'Tabl. 45CZ.3'!A1"/>
    <hyperlink ref="B88" location="'Tabl. 45CZ.4 '!A1" display="'Tabl. 45CZ.4 '!A1"/>
    <hyperlink ref="B89" location="'Tabl. 46CZ.1'!A1" display="'Tabl. 46CZ.1'!A1"/>
    <hyperlink ref="B90" location="'Tabl. 46CZ.2'!A1" display="'Tabl. 46CZ.2'!A1"/>
    <hyperlink ref="B91" location="'Tabl. 46CZ.3'!A1" display="'Tabl. 46CZ.3'!A1"/>
    <hyperlink ref="B92" location="'Tabl. 46CZ.4'!A1" display="'Tabl. 46CZ.4'!A1"/>
    <hyperlink ref="B93" location="'Tabl. 46CZ.5'!A1" display="'Tabl. 46CZ.5'!A1"/>
    <hyperlink ref="B94" location="'Tabl. 46CZ.6'!A1" display="'Tabl. 46CZ.6'!A1"/>
    <hyperlink ref="B31" location="Tabl.14CZ.2!A1" display="Tabl.14CZ.2!A1"/>
    <hyperlink ref="B32" location="Tabl.14CZ.3!A1" display="Tabl.14CZ.3!A1"/>
    <hyperlink ref="B53"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bl.3CZ.2!A1" display="Tabl.3CZ.2!A1"/>
    <hyperlink ref="B14" location="Tabl.4CZ.2!A1" display="Tabl.4CZ.2!A1"/>
    <hyperlink ref="B19" location="Tabl.7CZ.2!A1" display="Tabl.7CZ.2!A1"/>
    <hyperlink ref="B23" location="Tabl.10CZ.2!A1" display="Tabl.10CZ.2!A1"/>
    <hyperlink ref="B26" location="Tabl.12CZ.2!A1" display="Tabl.12CZ.2!A1"/>
    <hyperlink ref="B43" location="Tabl.22CZ.2!A1" display="Tabl.22CZ.2!A1"/>
    <hyperlink ref="B67" location="Tabl.33CZ.2!A1" display="Tabl.33CZ.2!A1"/>
    <hyperlink ref="B69" location="Tabl.34CZ.2!A1" display="Tabl.34CZ.2!A1"/>
    <hyperlink ref="B46" location="Tabl.24CZ.2!A1" display="Tabl.24CZ.2!A1"/>
    <hyperlink ref="B48" location="Tabl.25CZ.2!A1" display="Tabl.25CZ.2!A1"/>
    <hyperlink ref="B50" location="Tabl.26CZ.2!A1" display="Tabl.26CZ.2!A1"/>
    <hyperlink ref="B51" location="Tabl.26CZ.3!A1" display="Tabl.26CZ.3!A1"/>
    <hyperlink ref="B52" location="Tabl.26CZ.4!A1" display="Tabl.26CZ.4!A1"/>
    <hyperlink ref="B54" location="Tabl.27CZ.2!A1" display="Tabl.27CZ.2!A1"/>
    <hyperlink ref="B59" location="Tabl.30CZ.2!A1" display="Tabl.30CZ.2!A1"/>
    <hyperlink ref="B73" location="Tabl.36!A1" display="Tabl.36!A1"/>
    <hyperlink ref="B74" location="Tabl.37!A1" display="Tabl.37!A1"/>
    <hyperlink ref="B75" location="Tabl.38!A1" display="Tabl.38!A1"/>
    <hyperlink ref="B76" location="Tabl.39!A1" display="Tabl.39!A1"/>
    <hyperlink ref="B77" location="Tabl.40!A1" display="Tabl.40!A1"/>
    <hyperlink ref="B81" location="Tabl.44CZ.1!A1" display="Tabl.44CZ.1!A1"/>
    <hyperlink ref="B82" location="Tabl.44CZ.1A!A1" display="Tabl.44CZ.1A!A1"/>
    <hyperlink ref="B83" location="Tabl.44CZ.2!A1" display="Tabl.44CZ.2!A1"/>
    <hyperlink ref="B84" location="Tabl.44CZ.2A!A1" display="Tabl.44CZ.2A!A1"/>
    <hyperlink ref="B33" location="Tabl.15!A1" display="Tabl.15!A1"/>
    <hyperlink ref="B36" location="Tabl.18CZ.1!A1" display="Tabl.18CZ.1!A1"/>
    <hyperlink ref="B37" location="Tabl.18CZ.2!A1" display="Tabl.18CZ.2!A1"/>
    <hyperlink ref="B38" location="Tabl.18CZ.3!A1" display="Tabl.18CZ.3!A1"/>
    <hyperlink ref="B65" location="Tabl.32!A1" display="Tabl.32!A1"/>
    <hyperlink ref="B78" location="Tabl.41!A1" display="Tabl.41!A1"/>
    <hyperlink ref="B16" location="Tabl.5CZ.2!A1" display="Tabl.5CZ.2!A1"/>
    <hyperlink ref="B11" location="Tabl.3CZ.3!A1" display="Tabl.3CZ.3!A1"/>
    <hyperlink ref="B12" location="Tabl.3CZ.4!A1" display="Tabl.3CZ.4!A1"/>
    <hyperlink ref="B71" location="Tabl.35CZ.2!A1" display="Tabl.35CZ.2!A1"/>
    <hyperlink ref="B72" location="Tabl35CZ.3!A1" display="Tabl35CZ.3!A1"/>
    <hyperlink ref="B95" location="'Tabl. 46CZ.7'!A1" display="'Tabl. 46CZ.7'!A1"/>
    <hyperlink ref="B70" location="Tabl.35CZ.1!A1" display="Tabl.35CZ.1!A1"/>
    <hyperlink ref="B79" location="Tabl.42!A1" display="Tabl.42!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80" location="'Tabl. 43'!A1" display="'Tabl. 43'!A1"/>
  </hyperlinks>
  <printOptions gridLines="1"/>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zoomScaleNormal="100" zoomScaleSheetLayoutView="100" workbookViewId="0">
      <selection activeCell="F1" sqref="F1"/>
    </sheetView>
  </sheetViews>
  <sheetFormatPr defaultColWidth="16.140625" defaultRowHeight="12.75"/>
  <cols>
    <col min="1" max="1" width="9.28515625" style="32" customWidth="1"/>
    <col min="2" max="2" width="14.140625" style="32" customWidth="1"/>
    <col min="3" max="3" width="14.7109375" style="32" customWidth="1"/>
    <col min="4" max="4" width="15.140625" style="32" customWidth="1"/>
    <col min="5" max="8" width="13.85546875" style="32" customWidth="1"/>
    <col min="9" max="9" width="14.42578125" style="32" customWidth="1"/>
    <col min="10" max="10" width="13.85546875" style="32" customWidth="1"/>
    <col min="11" max="253" width="9.140625" style="32" customWidth="1"/>
    <col min="254" max="254" width="9.28515625" style="32" customWidth="1"/>
    <col min="255" max="255" width="14.140625" style="32" customWidth="1"/>
    <col min="256" max="16384" width="16.140625" style="32"/>
  </cols>
  <sheetData>
    <row r="1" spans="1:200" ht="11.85" customHeight="1">
      <c r="A1" s="1998"/>
      <c r="B1" s="1998"/>
      <c r="C1" s="1998"/>
      <c r="D1" s="1998"/>
      <c r="E1" s="468"/>
      <c r="F1" s="468" t="s">
        <v>45</v>
      </c>
    </row>
    <row r="2" spans="1:200" ht="11.85" customHeight="1">
      <c r="A2" s="2000"/>
      <c r="B2" s="2000"/>
      <c r="C2" s="2000"/>
      <c r="D2" s="2000"/>
      <c r="E2" s="483"/>
      <c r="F2" s="483" t="s">
        <v>47</v>
      </c>
    </row>
    <row r="3" spans="1:200" s="478" customFormat="1" ht="11.85" customHeight="1">
      <c r="A3" s="656" t="s">
        <v>1120</v>
      </c>
      <c r="B3" s="481"/>
      <c r="C3" s="481"/>
      <c r="D3" s="481"/>
    </row>
    <row r="4" spans="1:200" s="34" customFormat="1" ht="11.85" customHeight="1">
      <c r="A4" s="2111" t="s">
        <v>101</v>
      </c>
      <c r="B4" s="2111"/>
      <c r="C4" s="2111"/>
      <c r="D4" s="2111"/>
    </row>
    <row r="5" spans="1:200" s="34" customFormat="1" ht="11.85" customHeight="1">
      <c r="A5" s="2112" t="s">
        <v>123</v>
      </c>
      <c r="B5" s="2112"/>
      <c r="C5" s="2112"/>
      <c r="D5" s="2112"/>
      <c r="E5" s="2112"/>
      <c r="F5" s="2112"/>
      <c r="G5" s="2112"/>
      <c r="H5" s="2112"/>
    </row>
    <row r="6" spans="1:200" s="34" customFormat="1" ht="11.85" customHeight="1">
      <c r="A6" s="2113" t="s">
        <v>103</v>
      </c>
      <c r="B6" s="2113"/>
      <c r="C6" s="2113"/>
      <c r="D6" s="2113"/>
    </row>
    <row r="7" spans="1:200" s="35" customFormat="1" ht="7.5" customHeight="1">
      <c r="A7" s="2095" t="s">
        <v>104</v>
      </c>
      <c r="B7" s="2096"/>
      <c r="C7" s="2095"/>
      <c r="D7" s="2095"/>
      <c r="E7" s="2095"/>
      <c r="F7" s="2095"/>
      <c r="G7" s="2095"/>
      <c r="H7" s="51"/>
      <c r="I7" s="51"/>
      <c r="J7" s="51"/>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row>
    <row r="8" spans="1:200" s="34" customFormat="1" ht="15.95" customHeight="1">
      <c r="A8" s="2097"/>
      <c r="B8" s="2098"/>
      <c r="C8" s="2091" t="s">
        <v>129</v>
      </c>
      <c r="D8" s="2114" t="s">
        <v>127</v>
      </c>
      <c r="E8" s="2109"/>
      <c r="F8" s="2109"/>
      <c r="G8" s="2116"/>
      <c r="H8" s="2101" t="s">
        <v>128</v>
      </c>
      <c r="I8" s="2095"/>
      <c r="J8" s="2095"/>
    </row>
    <row r="9" spans="1:200" s="34" customFormat="1" ht="15.95" customHeight="1">
      <c r="A9" s="2097"/>
      <c r="B9" s="2098"/>
      <c r="C9" s="2121"/>
      <c r="D9" s="2117"/>
      <c r="E9" s="2117"/>
      <c r="F9" s="2117"/>
      <c r="G9" s="2118"/>
      <c r="H9" s="2119"/>
      <c r="I9" s="2120"/>
      <c r="J9" s="2120"/>
    </row>
    <row r="10" spans="1:200" s="34" customFormat="1" ht="135" customHeight="1">
      <c r="A10" s="2097"/>
      <c r="B10" s="2098"/>
      <c r="C10" s="2121"/>
      <c r="D10" s="2091" t="s">
        <v>990</v>
      </c>
      <c r="E10" s="2091" t="s">
        <v>989</v>
      </c>
      <c r="F10" s="2091" t="s">
        <v>988</v>
      </c>
      <c r="G10" s="2091" t="s">
        <v>987</v>
      </c>
      <c r="H10" s="2091" t="s">
        <v>986</v>
      </c>
      <c r="I10" s="2091" t="s">
        <v>985</v>
      </c>
      <c r="J10" s="2114" t="s">
        <v>984</v>
      </c>
    </row>
    <row r="11" spans="1:200" s="34" customFormat="1" ht="6.75" customHeight="1" thickBot="1">
      <c r="A11" s="2099"/>
      <c r="B11" s="2100"/>
      <c r="C11" s="2092"/>
      <c r="D11" s="2092"/>
      <c r="E11" s="2092"/>
      <c r="F11" s="2092"/>
      <c r="G11" s="2092"/>
      <c r="H11" s="2092"/>
      <c r="I11" s="2092"/>
      <c r="J11" s="2115"/>
    </row>
    <row r="12" spans="1:200" ht="11.85" customHeight="1" thickTop="1">
      <c r="A12" s="670"/>
      <c r="B12" s="671"/>
      <c r="C12" s="672"/>
      <c r="D12" s="943"/>
      <c r="E12" s="943"/>
      <c r="F12" s="943"/>
      <c r="G12" s="943"/>
      <c r="H12" s="943"/>
      <c r="I12" s="943"/>
      <c r="J12" s="52"/>
    </row>
    <row r="13" spans="1:200" ht="11.85" customHeight="1">
      <c r="A13" s="835">
        <v>2018</v>
      </c>
      <c r="B13" s="671" t="s">
        <v>112</v>
      </c>
      <c r="C13" s="672">
        <v>5730</v>
      </c>
      <c r="D13" s="1410">
        <v>16439</v>
      </c>
      <c r="E13" s="1410">
        <v>5036</v>
      </c>
      <c r="F13" s="1410">
        <v>6595</v>
      </c>
      <c r="G13" s="1410">
        <v>4808</v>
      </c>
      <c r="H13" s="1410">
        <v>44874</v>
      </c>
      <c r="I13" s="1410">
        <v>3959</v>
      </c>
      <c r="J13" s="52">
        <v>12837</v>
      </c>
    </row>
    <row r="14" spans="1:200" ht="11.85" customHeight="1">
      <c r="A14" s="670"/>
      <c r="B14" s="671" t="s">
        <v>113</v>
      </c>
      <c r="C14" s="672">
        <v>5744</v>
      </c>
      <c r="D14" s="1410">
        <v>16549</v>
      </c>
      <c r="E14" s="1410">
        <v>5072</v>
      </c>
      <c r="F14" s="1410">
        <v>6666</v>
      </c>
      <c r="G14" s="1410">
        <v>4811</v>
      </c>
      <c r="H14" s="1410">
        <v>44810</v>
      </c>
      <c r="I14" s="1410">
        <v>3963</v>
      </c>
      <c r="J14" s="52">
        <v>12889</v>
      </c>
    </row>
    <row r="15" spans="1:200" ht="11.85" customHeight="1">
      <c r="A15" s="670"/>
      <c r="B15" s="671" t="s">
        <v>114</v>
      </c>
      <c r="C15" s="672">
        <v>5755</v>
      </c>
      <c r="D15" s="1410">
        <v>16674</v>
      </c>
      <c r="E15" s="1410">
        <v>5041</v>
      </c>
      <c r="F15" s="1410">
        <v>6690</v>
      </c>
      <c r="G15" s="1410">
        <v>4943</v>
      </c>
      <c r="H15" s="1410">
        <v>45075</v>
      </c>
      <c r="I15" s="1410">
        <v>3976</v>
      </c>
      <c r="J15" s="52">
        <v>13066</v>
      </c>
    </row>
    <row r="16" spans="1:200" ht="11.85" customHeight="1">
      <c r="A16" s="670"/>
      <c r="B16" s="671" t="s">
        <v>115</v>
      </c>
      <c r="C16" s="672">
        <v>5747</v>
      </c>
      <c r="D16" s="1507">
        <v>16729</v>
      </c>
      <c r="E16" s="1507">
        <v>5090</v>
      </c>
      <c r="F16" s="1507">
        <v>6699</v>
      </c>
      <c r="G16" s="1507">
        <v>4940</v>
      </c>
      <c r="H16" s="1507">
        <v>45191</v>
      </c>
      <c r="I16" s="1507">
        <v>3991</v>
      </c>
      <c r="J16" s="52">
        <v>13146</v>
      </c>
    </row>
    <row r="17" spans="1:10" ht="11.85" customHeight="1">
      <c r="A17" s="670"/>
      <c r="B17" s="671" t="s">
        <v>116</v>
      </c>
      <c r="C17" s="672">
        <v>5750</v>
      </c>
      <c r="D17" s="1507">
        <v>16694</v>
      </c>
      <c r="E17" s="1507">
        <v>5182</v>
      </c>
      <c r="F17" s="1507">
        <v>6566</v>
      </c>
      <c r="G17" s="1507">
        <v>4946</v>
      </c>
      <c r="H17" s="1507">
        <v>45194</v>
      </c>
      <c r="I17" s="1507">
        <v>4005</v>
      </c>
      <c r="J17" s="52">
        <v>13174</v>
      </c>
    </row>
    <row r="18" spans="1:10" ht="11.85" customHeight="1">
      <c r="A18" s="670"/>
      <c r="B18" s="671" t="s">
        <v>117</v>
      </c>
      <c r="C18" s="672">
        <v>5756</v>
      </c>
      <c r="D18" s="1507">
        <v>16609</v>
      </c>
      <c r="E18" s="1507">
        <v>5159</v>
      </c>
      <c r="F18" s="1507">
        <v>6529</v>
      </c>
      <c r="G18" s="1507">
        <v>4921</v>
      </c>
      <c r="H18" s="1507">
        <v>45265</v>
      </c>
      <c r="I18" s="1507">
        <v>4021</v>
      </c>
      <c r="J18" s="52">
        <v>13142</v>
      </c>
    </row>
    <row r="19" spans="1:10" ht="11.85" customHeight="1">
      <c r="A19" s="670"/>
      <c r="B19" s="39" t="s">
        <v>118</v>
      </c>
      <c r="C19" s="672">
        <v>5798</v>
      </c>
      <c r="D19" s="1552">
        <v>16661</v>
      </c>
      <c r="E19" s="1552">
        <v>5211</v>
      </c>
      <c r="F19" s="1552">
        <v>6507</v>
      </c>
      <c r="G19" s="1552">
        <v>4943</v>
      </c>
      <c r="H19" s="1552">
        <v>45450</v>
      </c>
      <c r="I19" s="1552">
        <v>4021</v>
      </c>
      <c r="J19" s="52">
        <v>13149</v>
      </c>
    </row>
    <row r="20" spans="1:10" ht="11.85" customHeight="1">
      <c r="A20" s="670"/>
      <c r="B20" s="39" t="s">
        <v>119</v>
      </c>
      <c r="C20" s="672">
        <v>5765</v>
      </c>
      <c r="D20" s="1552">
        <v>16550</v>
      </c>
      <c r="E20" s="1552">
        <v>5185</v>
      </c>
      <c r="F20" s="1552">
        <v>6453</v>
      </c>
      <c r="G20" s="1552">
        <v>4912</v>
      </c>
      <c r="H20" s="1552">
        <v>45412</v>
      </c>
      <c r="I20" s="1552">
        <v>4015</v>
      </c>
      <c r="J20" s="52">
        <v>13117</v>
      </c>
    </row>
    <row r="21" spans="1:10" ht="11.85" customHeight="1">
      <c r="A21" s="670"/>
      <c r="B21" s="39" t="s">
        <v>120</v>
      </c>
      <c r="C21" s="672">
        <v>5784</v>
      </c>
      <c r="D21" s="1552">
        <v>16447</v>
      </c>
      <c r="E21" s="1552">
        <v>5241</v>
      </c>
      <c r="F21" s="1552">
        <v>6284</v>
      </c>
      <c r="G21" s="1552">
        <v>4922</v>
      </c>
      <c r="H21" s="1552">
        <v>45450</v>
      </c>
      <c r="I21" s="1552">
        <v>4015</v>
      </c>
      <c r="J21" s="52">
        <v>13114</v>
      </c>
    </row>
    <row r="22" spans="1:10" ht="11.85" customHeight="1">
      <c r="A22" s="670"/>
      <c r="B22" s="671"/>
      <c r="C22" s="672"/>
      <c r="D22" s="1682"/>
      <c r="E22" s="1682"/>
      <c r="F22" s="1682"/>
      <c r="G22" s="1682"/>
      <c r="H22" s="1682"/>
      <c r="I22" s="1682"/>
      <c r="J22" s="52"/>
    </row>
    <row r="23" spans="1:10" ht="11.85" customHeight="1">
      <c r="A23" s="835">
        <v>2019</v>
      </c>
      <c r="B23" s="39" t="s">
        <v>109</v>
      </c>
      <c r="C23" s="672">
        <v>5802</v>
      </c>
      <c r="D23" s="1682">
        <v>17921</v>
      </c>
      <c r="E23" s="1682">
        <v>5693</v>
      </c>
      <c r="F23" s="1682">
        <v>6240</v>
      </c>
      <c r="G23" s="1682">
        <v>5988</v>
      </c>
      <c r="H23" s="1682">
        <v>46501</v>
      </c>
      <c r="I23" s="1682">
        <v>4155</v>
      </c>
      <c r="J23" s="52">
        <v>13778</v>
      </c>
    </row>
    <row r="24" spans="1:10" ht="11.85" customHeight="1">
      <c r="A24" s="670"/>
      <c r="B24" s="39" t="s">
        <v>110</v>
      </c>
      <c r="C24" s="672">
        <v>5787</v>
      </c>
      <c r="D24" s="1682">
        <v>17922</v>
      </c>
      <c r="E24" s="1682">
        <v>5685</v>
      </c>
      <c r="F24" s="1682">
        <v>6246</v>
      </c>
      <c r="G24" s="1682">
        <v>5991</v>
      </c>
      <c r="H24" s="1682">
        <v>47315</v>
      </c>
      <c r="I24" s="1682">
        <v>4127</v>
      </c>
      <c r="J24" s="52">
        <v>13774</v>
      </c>
    </row>
    <row r="25" spans="1:10" ht="11.85" customHeight="1">
      <c r="A25" s="670"/>
      <c r="B25" s="39" t="s">
        <v>111</v>
      </c>
      <c r="C25" s="672">
        <v>5788</v>
      </c>
      <c r="D25" s="672">
        <v>18118</v>
      </c>
      <c r="E25" s="672">
        <v>5754</v>
      </c>
      <c r="F25" s="672">
        <v>6379</v>
      </c>
      <c r="G25" s="672">
        <v>5985</v>
      </c>
      <c r="H25" s="672">
        <v>47374</v>
      </c>
      <c r="I25" s="672">
        <v>4031</v>
      </c>
      <c r="J25" s="672">
        <v>13847</v>
      </c>
    </row>
    <row r="26" spans="1:10" ht="11.85" customHeight="1">
      <c r="A26" s="670"/>
      <c r="B26" s="671" t="s">
        <v>112</v>
      </c>
      <c r="C26" s="672">
        <v>5784</v>
      </c>
      <c r="D26" s="672">
        <v>18209</v>
      </c>
      <c r="E26" s="672">
        <v>5732</v>
      </c>
      <c r="F26" s="672">
        <v>6582</v>
      </c>
      <c r="G26" s="672">
        <v>5895</v>
      </c>
      <c r="H26" s="672">
        <v>47492</v>
      </c>
      <c r="I26" s="672">
        <v>4032</v>
      </c>
      <c r="J26" s="672">
        <v>13893</v>
      </c>
    </row>
    <row r="27" spans="1:10" ht="11.85" customHeight="1">
      <c r="A27" s="670"/>
      <c r="B27" s="671" t="s">
        <v>113</v>
      </c>
      <c r="C27" s="672">
        <v>5777</v>
      </c>
      <c r="D27" s="672">
        <v>18267</v>
      </c>
      <c r="E27" s="672">
        <v>5763</v>
      </c>
      <c r="F27" s="672">
        <v>6659</v>
      </c>
      <c r="G27" s="672">
        <v>5845</v>
      </c>
      <c r="H27" s="672">
        <v>47406</v>
      </c>
      <c r="I27" s="672">
        <v>4018</v>
      </c>
      <c r="J27" s="672">
        <v>13907</v>
      </c>
    </row>
    <row r="28" spans="1:10" ht="11.85" customHeight="1">
      <c r="A28" s="670"/>
      <c r="B28" s="671" t="s">
        <v>114</v>
      </c>
      <c r="C28" s="672">
        <v>5785</v>
      </c>
      <c r="D28" s="672">
        <v>18389</v>
      </c>
      <c r="E28" s="672">
        <v>5820</v>
      </c>
      <c r="F28" s="672">
        <v>6680</v>
      </c>
      <c r="G28" s="672">
        <v>5889</v>
      </c>
      <c r="H28" s="672">
        <v>47420</v>
      </c>
      <c r="I28" s="672">
        <v>4027</v>
      </c>
      <c r="J28" s="672">
        <v>13920</v>
      </c>
    </row>
    <row r="29" spans="1:10" ht="11.85" customHeight="1">
      <c r="A29" s="49"/>
      <c r="B29" s="42" t="s">
        <v>87</v>
      </c>
      <c r="C29" s="1883">
        <v>100.5</v>
      </c>
      <c r="D29" s="1883">
        <v>110.3</v>
      </c>
      <c r="E29" s="1883">
        <v>115.5</v>
      </c>
      <c r="F29" s="1883">
        <v>99.9</v>
      </c>
      <c r="G29" s="1883">
        <v>119.1</v>
      </c>
      <c r="H29" s="1883">
        <v>105.2</v>
      </c>
      <c r="I29" s="1883">
        <v>101.3</v>
      </c>
      <c r="J29" s="1883">
        <v>106.5</v>
      </c>
    </row>
    <row r="30" spans="1:10" ht="11.85" customHeight="1">
      <c r="A30" s="49"/>
      <c r="B30" s="45" t="s">
        <v>121</v>
      </c>
      <c r="C30" s="1883">
        <v>100.1</v>
      </c>
      <c r="D30" s="1883">
        <v>100.7</v>
      </c>
      <c r="E30" s="1883">
        <v>101</v>
      </c>
      <c r="F30" s="1883">
        <v>100.3</v>
      </c>
      <c r="G30" s="1883">
        <v>100.8</v>
      </c>
      <c r="H30" s="1883">
        <v>100</v>
      </c>
      <c r="I30" s="1883">
        <v>100.2</v>
      </c>
      <c r="J30" s="1883">
        <v>100.1</v>
      </c>
    </row>
    <row r="31" spans="1:10" ht="11.85" customHeight="1">
      <c r="A31" s="2093" t="s">
        <v>1354</v>
      </c>
      <c r="B31" s="2093"/>
      <c r="C31" s="50"/>
      <c r="D31" s="50"/>
      <c r="E31" s="50"/>
      <c r="F31" s="50"/>
      <c r="G31" s="50"/>
      <c r="H31" s="50"/>
      <c r="I31" s="50"/>
      <c r="J31" s="50"/>
    </row>
    <row r="32" spans="1:10" ht="11.85" customHeight="1">
      <c r="A32" s="2094" t="s">
        <v>122</v>
      </c>
      <c r="B32" s="2094"/>
      <c r="C32" s="50"/>
      <c r="D32" s="50"/>
      <c r="E32" s="50"/>
      <c r="F32" s="50"/>
      <c r="G32" s="50"/>
      <c r="H32" s="50"/>
      <c r="I32" s="50"/>
      <c r="J32" s="50"/>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zoomScaleNormal="100" zoomScaleSheetLayoutView="100" workbookViewId="0">
      <selection activeCell="H1" sqref="H1"/>
    </sheetView>
  </sheetViews>
  <sheetFormatPr defaultRowHeight="12"/>
  <cols>
    <col min="1" max="1" width="9.28515625" customWidth="1"/>
    <col min="2" max="2" width="17.85546875" customWidth="1"/>
    <col min="3" max="9" width="13.85546875" customWidth="1"/>
  </cols>
  <sheetData>
    <row r="1" spans="1:10" ht="12.75">
      <c r="A1" s="940" t="s">
        <v>1121</v>
      </c>
      <c r="B1" s="940"/>
      <c r="C1" s="940"/>
      <c r="D1" s="940"/>
      <c r="E1" s="939"/>
      <c r="F1" s="478"/>
      <c r="G1" s="478"/>
      <c r="H1" s="468" t="s">
        <v>45</v>
      </c>
    </row>
    <row r="2" spans="1:10" ht="12.75">
      <c r="A2" s="2111" t="s">
        <v>101</v>
      </c>
      <c r="B2" s="2111"/>
      <c r="C2" s="2111"/>
      <c r="D2" s="2111"/>
      <c r="E2" s="477"/>
      <c r="F2" s="477"/>
      <c r="G2" s="477"/>
      <c r="H2" s="483" t="s">
        <v>47</v>
      </c>
    </row>
    <row r="3" spans="1:10" ht="12.75">
      <c r="A3" s="2112" t="s">
        <v>123</v>
      </c>
      <c r="B3" s="2112"/>
      <c r="C3" s="2112"/>
      <c r="D3" s="2112"/>
      <c r="E3" s="2112"/>
      <c r="F3" s="2112"/>
      <c r="G3" s="2112"/>
      <c r="H3" s="2112"/>
    </row>
    <row r="4" spans="1:10" ht="12.75">
      <c r="A4" s="2123" t="s">
        <v>103</v>
      </c>
      <c r="B4" s="2123"/>
      <c r="C4" s="2123"/>
      <c r="D4" s="2123"/>
      <c r="E4" s="2123"/>
      <c r="F4" s="2123"/>
      <c r="G4" s="2123"/>
      <c r="H4" s="2123"/>
    </row>
    <row r="5" spans="1:10" ht="18.75" customHeight="1">
      <c r="A5" s="2095"/>
      <c r="B5" s="2095"/>
      <c r="C5" s="2095"/>
      <c r="D5" s="2095"/>
      <c r="E5" s="2095"/>
      <c r="F5" s="2095"/>
      <c r="G5" s="2095"/>
      <c r="H5" s="2095"/>
      <c r="I5" s="2095"/>
    </row>
    <row r="6" spans="1:10" ht="16.5" customHeight="1">
      <c r="A6" s="2097" t="s">
        <v>130</v>
      </c>
      <c r="B6" s="2098"/>
      <c r="C6" s="48"/>
      <c r="D6" s="2095" t="s">
        <v>1479</v>
      </c>
      <c r="E6" s="476"/>
      <c r="F6" s="2101" t="s">
        <v>1480</v>
      </c>
      <c r="G6" s="2106" t="s">
        <v>1481</v>
      </c>
      <c r="H6" s="2106" t="s">
        <v>134</v>
      </c>
      <c r="I6" s="2101" t="s">
        <v>1483</v>
      </c>
      <c r="J6" s="65"/>
    </row>
    <row r="7" spans="1:10" ht="178.5" customHeight="1">
      <c r="A7" s="2097"/>
      <c r="B7" s="2098"/>
      <c r="C7" s="2106" t="s">
        <v>1484</v>
      </c>
      <c r="D7" s="2097"/>
      <c r="E7" s="2106" t="s">
        <v>1482</v>
      </c>
      <c r="F7" s="2104"/>
      <c r="G7" s="2107"/>
      <c r="H7" s="2107"/>
      <c r="I7" s="2104"/>
      <c r="J7" s="65"/>
    </row>
    <row r="8" spans="1:10" ht="24" customHeight="1">
      <c r="A8" s="2120"/>
      <c r="B8" s="2124"/>
      <c r="C8" s="2122"/>
      <c r="D8" s="2120"/>
      <c r="E8" s="2122"/>
      <c r="F8" s="2119"/>
      <c r="G8" s="2122"/>
      <c r="H8" s="2122"/>
      <c r="I8" s="2119"/>
      <c r="J8" s="65"/>
    </row>
    <row r="9" spans="1:10" ht="6.75" customHeight="1">
      <c r="A9" s="670"/>
      <c r="B9" s="671"/>
      <c r="C9" s="671"/>
      <c r="D9" s="671"/>
      <c r="E9" s="671"/>
      <c r="F9" s="943"/>
      <c r="G9" s="943"/>
      <c r="H9" s="943"/>
      <c r="I9" s="672"/>
      <c r="J9" s="65"/>
    </row>
    <row r="10" spans="1:10" s="1099" customFormat="1" ht="6" customHeight="1">
      <c r="A10" s="670"/>
      <c r="B10" s="671"/>
      <c r="C10" s="671"/>
      <c r="D10" s="671"/>
      <c r="E10" s="671"/>
      <c r="F10" s="1103"/>
      <c r="G10" s="1103"/>
      <c r="H10" s="1103"/>
      <c r="I10" s="672"/>
      <c r="J10" s="65"/>
    </row>
    <row r="11" spans="1:10" s="1395" customFormat="1">
      <c r="A11" s="835">
        <v>2018</v>
      </c>
      <c r="B11" s="39" t="s">
        <v>112</v>
      </c>
      <c r="C11" s="671">
        <v>28078</v>
      </c>
      <c r="D11" s="671">
        <v>15365</v>
      </c>
      <c r="E11" s="671">
        <v>13823</v>
      </c>
      <c r="F11" s="1410">
        <v>2677</v>
      </c>
      <c r="G11" s="1410">
        <v>2856</v>
      </c>
      <c r="H11" s="1410">
        <v>4018</v>
      </c>
      <c r="I11" s="672">
        <v>4343</v>
      </c>
      <c r="J11" s="65"/>
    </row>
    <row r="12" spans="1:10" s="1395" customFormat="1">
      <c r="A12" s="670"/>
      <c r="B12" s="39" t="s">
        <v>113</v>
      </c>
      <c r="C12" s="671">
        <v>27958</v>
      </c>
      <c r="D12" s="671">
        <v>15329</v>
      </c>
      <c r="E12" s="671">
        <v>13791</v>
      </c>
      <c r="F12" s="1410">
        <v>2692</v>
      </c>
      <c r="G12" s="1410">
        <v>2840</v>
      </c>
      <c r="H12" s="1410">
        <v>4010</v>
      </c>
      <c r="I12" s="672">
        <v>4372</v>
      </c>
      <c r="J12" s="65"/>
    </row>
    <row r="13" spans="1:10" s="1395" customFormat="1">
      <c r="A13" s="670"/>
      <c r="B13" s="39" t="s">
        <v>114</v>
      </c>
      <c r="C13" s="671">
        <v>28033</v>
      </c>
      <c r="D13" s="671">
        <v>15187</v>
      </c>
      <c r="E13" s="671">
        <v>13738</v>
      </c>
      <c r="F13" s="1410">
        <v>2710</v>
      </c>
      <c r="G13" s="1410">
        <v>2828</v>
      </c>
      <c r="H13" s="1410">
        <v>4024</v>
      </c>
      <c r="I13" s="672">
        <v>4484</v>
      </c>
      <c r="J13" s="65"/>
    </row>
    <row r="14" spans="1:10" s="1492" customFormat="1">
      <c r="A14" s="670"/>
      <c r="B14" s="39" t="s">
        <v>115</v>
      </c>
      <c r="C14" s="671">
        <v>28054</v>
      </c>
      <c r="D14" s="671">
        <v>15169</v>
      </c>
      <c r="E14" s="671">
        <v>13704</v>
      </c>
      <c r="F14" s="1507">
        <v>2710</v>
      </c>
      <c r="G14" s="1507">
        <v>2822</v>
      </c>
      <c r="H14" s="1507">
        <v>4000</v>
      </c>
      <c r="I14" s="672">
        <v>4532</v>
      </c>
      <c r="J14" s="65"/>
    </row>
    <row r="15" spans="1:10" s="1492" customFormat="1">
      <c r="A15" s="670"/>
      <c r="B15" s="39" t="s">
        <v>116</v>
      </c>
      <c r="C15" s="671">
        <v>28015</v>
      </c>
      <c r="D15" s="671">
        <v>14875</v>
      </c>
      <c r="E15" s="671">
        <v>13428</v>
      </c>
      <c r="F15" s="1507">
        <v>2731</v>
      </c>
      <c r="G15" s="1507">
        <v>2819</v>
      </c>
      <c r="H15" s="1507">
        <v>3993</v>
      </c>
      <c r="I15" s="672">
        <v>4604</v>
      </c>
      <c r="J15" s="65"/>
    </row>
    <row r="16" spans="1:10" s="1492" customFormat="1">
      <c r="A16" s="670"/>
      <c r="B16" s="39" t="s">
        <v>117</v>
      </c>
      <c r="C16" s="671">
        <v>28102</v>
      </c>
      <c r="D16" s="671">
        <v>14961</v>
      </c>
      <c r="E16" s="671">
        <v>13507</v>
      </c>
      <c r="F16" s="1507">
        <v>2724</v>
      </c>
      <c r="G16" s="1507">
        <v>2818</v>
      </c>
      <c r="H16" s="1507">
        <v>4001</v>
      </c>
      <c r="I16" s="672">
        <v>4583</v>
      </c>
      <c r="J16" s="65"/>
    </row>
    <row r="17" spans="1:10" s="1523" customFormat="1">
      <c r="A17" s="670"/>
      <c r="B17" s="39" t="s">
        <v>118</v>
      </c>
      <c r="C17" s="671">
        <v>28280</v>
      </c>
      <c r="D17" s="671">
        <v>14933</v>
      </c>
      <c r="E17" s="671">
        <v>13460</v>
      </c>
      <c r="F17" s="1552">
        <v>2702</v>
      </c>
      <c r="G17" s="1552">
        <v>2829</v>
      </c>
      <c r="H17" s="1552">
        <v>3995</v>
      </c>
      <c r="I17" s="672">
        <v>4542</v>
      </c>
      <c r="J17" s="65"/>
    </row>
    <row r="18" spans="1:10" s="1523" customFormat="1">
      <c r="A18" s="670"/>
      <c r="B18" s="39" t="s">
        <v>119</v>
      </c>
      <c r="C18" s="671">
        <v>28280</v>
      </c>
      <c r="D18" s="671">
        <v>14949</v>
      </c>
      <c r="E18" s="671">
        <v>13478</v>
      </c>
      <c r="F18" s="1552">
        <v>2748</v>
      </c>
      <c r="G18" s="1552">
        <v>2841</v>
      </c>
      <c r="H18" s="1552">
        <v>3998</v>
      </c>
      <c r="I18" s="672">
        <v>4542</v>
      </c>
      <c r="J18" s="65"/>
    </row>
    <row r="19" spans="1:10" s="1523" customFormat="1">
      <c r="A19" s="670"/>
      <c r="B19" s="39" t="s">
        <v>120</v>
      </c>
      <c r="C19" s="671">
        <v>28321</v>
      </c>
      <c r="D19" s="671">
        <v>14960</v>
      </c>
      <c r="E19" s="671">
        <v>13490</v>
      </c>
      <c r="F19" s="1552">
        <v>2767</v>
      </c>
      <c r="G19" s="1552">
        <v>2851</v>
      </c>
      <c r="H19" s="1552">
        <v>4001</v>
      </c>
      <c r="I19" s="672">
        <v>4459</v>
      </c>
      <c r="J19" s="65"/>
    </row>
    <row r="20" spans="1:10" s="1639" customFormat="1">
      <c r="A20" s="670"/>
      <c r="B20" s="671"/>
      <c r="C20" s="671"/>
      <c r="D20" s="671"/>
      <c r="E20" s="671"/>
      <c r="F20" s="1682"/>
      <c r="G20" s="1682"/>
      <c r="H20" s="1682"/>
      <c r="I20" s="672"/>
      <c r="J20" s="65"/>
    </row>
    <row r="21" spans="1:10" s="1639" customFormat="1">
      <c r="A21" s="835">
        <v>2019</v>
      </c>
      <c r="B21" s="39" t="s">
        <v>109</v>
      </c>
      <c r="C21" s="671">
        <v>28568</v>
      </c>
      <c r="D21" s="671">
        <v>16532</v>
      </c>
      <c r="E21" s="671">
        <v>14807</v>
      </c>
      <c r="F21" s="1682">
        <v>3173</v>
      </c>
      <c r="G21" s="1682">
        <v>3003</v>
      </c>
      <c r="H21" s="1682">
        <v>4003</v>
      </c>
      <c r="I21" s="672">
        <v>4761</v>
      </c>
      <c r="J21" s="65"/>
    </row>
    <row r="22" spans="1:10" s="1639" customFormat="1">
      <c r="A22" s="670"/>
      <c r="B22" s="39" t="s">
        <v>110</v>
      </c>
      <c r="C22" s="671">
        <v>29414</v>
      </c>
      <c r="D22" s="671">
        <v>16649</v>
      </c>
      <c r="E22" s="671">
        <v>14925</v>
      </c>
      <c r="F22" s="1682">
        <v>3202</v>
      </c>
      <c r="G22" s="1682">
        <v>3016</v>
      </c>
      <c r="H22" s="1682">
        <v>4007</v>
      </c>
      <c r="I22" s="672">
        <v>4645</v>
      </c>
      <c r="J22" s="65"/>
    </row>
    <row r="23" spans="1:10" s="1639" customFormat="1">
      <c r="A23" s="670"/>
      <c r="B23" s="39" t="s">
        <v>111</v>
      </c>
      <c r="C23" s="671">
        <v>29496</v>
      </c>
      <c r="D23" s="671">
        <v>16625</v>
      </c>
      <c r="E23" s="671">
        <v>14900</v>
      </c>
      <c r="F23" s="1682">
        <v>3226</v>
      </c>
      <c r="G23" s="1682">
        <v>3025</v>
      </c>
      <c r="H23" s="1682">
        <v>4009</v>
      </c>
      <c r="I23" s="672">
        <v>4718</v>
      </c>
      <c r="J23" s="65"/>
    </row>
    <row r="24" spans="1:10" s="1716" customFormat="1">
      <c r="A24" s="670"/>
      <c r="B24" s="39" t="s">
        <v>112</v>
      </c>
      <c r="C24" s="671">
        <v>29567</v>
      </c>
      <c r="D24" s="671">
        <v>16670</v>
      </c>
      <c r="E24" s="671">
        <v>14946</v>
      </c>
      <c r="F24" s="1410">
        <v>3216</v>
      </c>
      <c r="G24" s="1410">
        <v>3033</v>
      </c>
      <c r="H24" s="1410">
        <v>3999</v>
      </c>
      <c r="I24" s="672">
        <v>4894</v>
      </c>
      <c r="J24" s="65"/>
    </row>
    <row r="25" spans="1:10" s="1716" customFormat="1">
      <c r="A25" s="670"/>
      <c r="B25" s="39" t="s">
        <v>113</v>
      </c>
      <c r="C25" s="671">
        <v>29481</v>
      </c>
      <c r="D25" s="671">
        <v>16617</v>
      </c>
      <c r="E25" s="671">
        <v>14897</v>
      </c>
      <c r="F25" s="1410">
        <v>3230</v>
      </c>
      <c r="G25" s="1410">
        <v>3029</v>
      </c>
      <c r="H25" s="1410">
        <v>3995</v>
      </c>
      <c r="I25" s="672">
        <v>4917</v>
      </c>
      <c r="J25" s="65"/>
    </row>
    <row r="26" spans="1:10" s="1716" customFormat="1">
      <c r="A26" s="670"/>
      <c r="B26" s="39" t="s">
        <v>114</v>
      </c>
      <c r="C26" s="671">
        <v>29473</v>
      </c>
      <c r="D26" s="671">
        <v>16546</v>
      </c>
      <c r="E26" s="671">
        <v>14833</v>
      </c>
      <c r="F26" s="1410">
        <v>3313</v>
      </c>
      <c r="G26" s="1410">
        <v>3028</v>
      </c>
      <c r="H26" s="1410">
        <v>3985</v>
      </c>
      <c r="I26" s="672">
        <v>4984</v>
      </c>
      <c r="J26" s="65"/>
    </row>
    <row r="27" spans="1:10" s="496" customFormat="1" ht="11.25" customHeight="1">
      <c r="A27" s="41"/>
      <c r="B27" s="42" t="s">
        <v>87</v>
      </c>
      <c r="C27" s="42">
        <v>105.1</v>
      </c>
      <c r="D27" s="42">
        <v>108.9</v>
      </c>
      <c r="E27" s="42">
        <v>108</v>
      </c>
      <c r="F27" s="46">
        <v>122.3</v>
      </c>
      <c r="G27" s="46">
        <v>107.1</v>
      </c>
      <c r="H27" s="46">
        <v>99</v>
      </c>
      <c r="I27" s="47">
        <v>111.2</v>
      </c>
    </row>
    <row r="28" spans="1:10" s="496" customFormat="1">
      <c r="A28" s="41"/>
      <c r="B28" s="45" t="s">
        <v>121</v>
      </c>
      <c r="C28" s="45">
        <v>100</v>
      </c>
      <c r="D28" s="45">
        <v>99.6</v>
      </c>
      <c r="E28" s="45">
        <v>99.6</v>
      </c>
      <c r="F28" s="46">
        <v>102.6</v>
      </c>
      <c r="G28" s="46">
        <v>100</v>
      </c>
      <c r="H28" s="46">
        <v>99.7</v>
      </c>
      <c r="I28" s="47">
        <v>101.4</v>
      </c>
    </row>
    <row r="31" spans="1:10" ht="12.75">
      <c r="C31" s="32"/>
      <c r="D31" s="32"/>
      <c r="E31" s="32"/>
      <c r="F31" s="32"/>
      <c r="G31" s="32"/>
      <c r="H31" s="32"/>
      <c r="I31" s="32"/>
    </row>
    <row r="32" spans="1:10" ht="12.75">
      <c r="C32" s="32"/>
      <c r="D32" s="32"/>
      <c r="E32" s="32"/>
      <c r="F32" s="32"/>
      <c r="G32" s="32"/>
      <c r="H32" s="32"/>
      <c r="I32" s="32"/>
    </row>
    <row r="33" spans="3:9" ht="12.75">
      <c r="C33" s="32"/>
      <c r="D33" s="32"/>
      <c r="E33" s="32"/>
      <c r="F33" s="32"/>
      <c r="G33" s="32"/>
      <c r="H33" s="32"/>
      <c r="I33" s="32"/>
    </row>
    <row r="34" spans="3:9" ht="12.75">
      <c r="C34" s="32"/>
      <c r="D34" s="32"/>
      <c r="E34" s="32"/>
      <c r="F34" s="32"/>
      <c r="G34" s="32"/>
      <c r="H34" s="32"/>
      <c r="I34" s="32"/>
    </row>
    <row r="36" spans="3:9" ht="12.75">
      <c r="C36" s="32"/>
    </row>
    <row r="37" spans="3:9" ht="12.75">
      <c r="C37" s="32"/>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0"/>
  <sheetViews>
    <sheetView showGridLines="0" view="pageBreakPreview" zoomScaleNormal="100" zoomScaleSheetLayoutView="100" workbookViewId="0">
      <selection activeCell="F1" sqref="F1"/>
    </sheetView>
  </sheetViews>
  <sheetFormatPr defaultColWidth="9.140625" defaultRowHeight="12.75"/>
  <cols>
    <col min="1" max="1" width="9.28515625" style="478" customWidth="1"/>
    <col min="2" max="2" width="17.7109375" style="478" customWidth="1"/>
    <col min="3" max="7" width="16.140625" style="478" customWidth="1"/>
    <col min="8" max="46" width="10.140625" style="478" customWidth="1"/>
    <col min="47" max="16384" width="9.140625" style="478"/>
  </cols>
  <sheetData>
    <row r="1" spans="1:54" ht="12.75" customHeight="1">
      <c r="A1" s="2128" t="s">
        <v>1122</v>
      </c>
      <c r="B1" s="2128"/>
      <c r="C1" s="2128"/>
      <c r="D1" s="2128"/>
      <c r="E1" s="2128"/>
      <c r="F1" s="839" t="s">
        <v>45</v>
      </c>
      <c r="AC1" s="34"/>
    </row>
    <row r="2" spans="1:54" s="2" customFormat="1" ht="12.75" customHeight="1">
      <c r="A2" s="2129" t="s">
        <v>136</v>
      </c>
      <c r="B2" s="2129"/>
      <c r="C2" s="2129"/>
      <c r="D2" s="2129"/>
      <c r="E2" s="2129"/>
      <c r="F2" s="841" t="s">
        <v>47</v>
      </c>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row>
    <row r="3" spans="1:54" s="2" customFormat="1" ht="12.75" customHeight="1">
      <c r="A3" s="2095" t="s">
        <v>104</v>
      </c>
      <c r="B3" s="2096"/>
      <c r="C3" s="2101"/>
      <c r="D3" s="2095"/>
      <c r="E3" s="2095"/>
      <c r="F3" s="2095"/>
      <c r="G3" s="2095"/>
      <c r="H3" s="58"/>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row>
    <row r="4" spans="1:54" ht="14.1" customHeight="1">
      <c r="A4" s="2097"/>
      <c r="B4" s="2098"/>
      <c r="C4" s="479"/>
      <c r="D4" s="2130" t="s">
        <v>106</v>
      </c>
      <c r="E4" s="2130"/>
      <c r="F4" s="2102"/>
      <c r="G4" s="2114" t="s">
        <v>137</v>
      </c>
    </row>
    <row r="5" spans="1:54" ht="14.25" customHeight="1">
      <c r="A5" s="2097"/>
      <c r="B5" s="2098"/>
      <c r="C5" s="2104" t="s">
        <v>105</v>
      </c>
      <c r="D5" s="2106" t="s">
        <v>107</v>
      </c>
      <c r="E5" s="2132" t="s">
        <v>982</v>
      </c>
      <c r="F5" s="2133"/>
      <c r="G5" s="2131"/>
    </row>
    <row r="6" spans="1:54" ht="123" customHeight="1">
      <c r="A6" s="2097"/>
      <c r="B6" s="2098"/>
      <c r="C6" s="2104"/>
      <c r="D6" s="2107"/>
      <c r="E6" s="2096" t="s">
        <v>108</v>
      </c>
      <c r="F6" s="2114" t="s">
        <v>129</v>
      </c>
      <c r="G6" s="2131"/>
    </row>
    <row r="7" spans="1:54" ht="12" customHeight="1">
      <c r="A7" s="2120"/>
      <c r="B7" s="2124"/>
      <c r="C7" s="2119"/>
      <c r="D7" s="2122"/>
      <c r="E7" s="2124"/>
      <c r="F7" s="2125"/>
      <c r="G7" s="2125"/>
    </row>
    <row r="8" spans="1:54" s="1286" customFormat="1" ht="10.7" customHeight="1">
      <c r="A8" s="624">
        <v>2017</v>
      </c>
      <c r="B8" s="62" t="s">
        <v>138</v>
      </c>
      <c r="C8" s="1208">
        <v>189491</v>
      </c>
      <c r="D8" s="1287">
        <v>96369</v>
      </c>
      <c r="E8" s="1287">
        <v>72143</v>
      </c>
      <c r="F8" s="1287">
        <v>5461</v>
      </c>
      <c r="G8" s="1208">
        <v>15094</v>
      </c>
      <c r="H8" s="52"/>
    </row>
    <row r="9" spans="1:54" s="1182" customFormat="1" ht="10.7" customHeight="1">
      <c r="A9" s="624"/>
      <c r="B9" s="45" t="s">
        <v>87</v>
      </c>
      <c r="C9" s="60">
        <v>103.3</v>
      </c>
      <c r="D9" s="1185">
        <v>102.3</v>
      </c>
      <c r="E9" s="1185">
        <v>102.6</v>
      </c>
      <c r="F9" s="1185">
        <v>105.2</v>
      </c>
      <c r="G9" s="60">
        <v>102.2</v>
      </c>
      <c r="H9" s="52"/>
    </row>
    <row r="10" spans="1:54" s="1444" customFormat="1" ht="10.7" customHeight="1">
      <c r="A10" s="624">
        <v>2018</v>
      </c>
      <c r="B10" s="62" t="s">
        <v>141</v>
      </c>
      <c r="C10" s="63">
        <v>193926</v>
      </c>
      <c r="D10" s="1448">
        <v>99576</v>
      </c>
      <c r="E10" s="1448">
        <v>75101</v>
      </c>
      <c r="F10" s="1448">
        <v>5583</v>
      </c>
      <c r="G10" s="63">
        <v>14857</v>
      </c>
      <c r="H10" s="52"/>
    </row>
    <row r="11" spans="1:54" s="1444" customFormat="1" ht="10.7" customHeight="1">
      <c r="A11" s="624"/>
      <c r="B11" s="62" t="s">
        <v>142</v>
      </c>
      <c r="C11" s="63">
        <v>193939</v>
      </c>
      <c r="D11" s="1448">
        <v>99674</v>
      </c>
      <c r="E11" s="1448">
        <v>75190</v>
      </c>
      <c r="F11" s="1448">
        <v>5592</v>
      </c>
      <c r="G11" s="63">
        <v>14974</v>
      </c>
      <c r="H11" s="52"/>
    </row>
    <row r="12" spans="1:54" s="1444" customFormat="1" ht="10.7" customHeight="1">
      <c r="A12" s="624"/>
      <c r="B12" s="62" t="s">
        <v>143</v>
      </c>
      <c r="C12" s="63">
        <v>194244</v>
      </c>
      <c r="D12" s="1448">
        <v>99732</v>
      </c>
      <c r="E12" s="1448">
        <v>75241</v>
      </c>
      <c r="F12" s="1448">
        <v>5594</v>
      </c>
      <c r="G12" s="63">
        <v>15009</v>
      </c>
      <c r="H12" s="52"/>
    </row>
    <row r="13" spans="1:54" s="1493" customFormat="1" ht="10.7" customHeight="1">
      <c r="A13" s="624"/>
      <c r="B13" s="62" t="s">
        <v>144</v>
      </c>
      <c r="C13" s="63">
        <v>194245</v>
      </c>
      <c r="D13" s="1505">
        <v>99784</v>
      </c>
      <c r="E13" s="1505">
        <v>75291</v>
      </c>
      <c r="F13" s="1505">
        <v>5591</v>
      </c>
      <c r="G13" s="63">
        <v>15061</v>
      </c>
      <c r="H13" s="52"/>
    </row>
    <row r="14" spans="1:54" s="1493" customFormat="1" ht="10.7" customHeight="1">
      <c r="A14" s="624"/>
      <c r="B14" s="62" t="s">
        <v>145</v>
      </c>
      <c r="C14" s="63">
        <v>194255</v>
      </c>
      <c r="D14" s="1505">
        <v>99776</v>
      </c>
      <c r="E14" s="1505">
        <v>75277</v>
      </c>
      <c r="F14" s="1505">
        <v>5582</v>
      </c>
      <c r="G14" s="63">
        <v>15095</v>
      </c>
      <c r="H14" s="52"/>
    </row>
    <row r="15" spans="1:54" s="1493" customFormat="1" ht="10.7" customHeight="1">
      <c r="A15" s="624"/>
      <c r="B15" s="62" t="s">
        <v>146</v>
      </c>
      <c r="C15" s="63">
        <v>194368</v>
      </c>
      <c r="D15" s="1505">
        <v>99851</v>
      </c>
      <c r="E15" s="1505">
        <v>75348</v>
      </c>
      <c r="F15" s="1505">
        <v>5577</v>
      </c>
      <c r="G15" s="63">
        <v>15171</v>
      </c>
      <c r="H15" s="52"/>
    </row>
    <row r="16" spans="1:54" s="1524" customFormat="1" ht="10.7" customHeight="1">
      <c r="A16" s="624"/>
      <c r="B16" s="62" t="s">
        <v>147</v>
      </c>
      <c r="C16" s="63">
        <v>194204</v>
      </c>
      <c r="D16" s="1550">
        <v>99764</v>
      </c>
      <c r="E16" s="1550">
        <v>75260</v>
      </c>
      <c r="F16" s="1550">
        <v>5572</v>
      </c>
      <c r="G16" s="63">
        <v>15196</v>
      </c>
      <c r="H16" s="52"/>
    </row>
    <row r="17" spans="1:8" s="1524" customFormat="1" ht="10.7" customHeight="1">
      <c r="A17" s="624"/>
      <c r="B17" s="62" t="s">
        <v>148</v>
      </c>
      <c r="C17" s="63">
        <v>194161</v>
      </c>
      <c r="D17" s="1550">
        <v>99785</v>
      </c>
      <c r="E17" s="1550">
        <v>75257</v>
      </c>
      <c r="F17" s="1550">
        <v>5585</v>
      </c>
      <c r="G17" s="63">
        <v>15255</v>
      </c>
      <c r="H17" s="52"/>
    </row>
    <row r="18" spans="1:8" s="1524" customFormat="1" ht="10.7" customHeight="1">
      <c r="A18" s="624"/>
      <c r="B18" s="62" t="s">
        <v>138</v>
      </c>
      <c r="C18" s="63">
        <v>194786</v>
      </c>
      <c r="D18" s="1550">
        <v>99861</v>
      </c>
      <c r="E18" s="1550">
        <v>75321</v>
      </c>
      <c r="F18" s="1550">
        <v>5591</v>
      </c>
      <c r="G18" s="63">
        <v>15567</v>
      </c>
      <c r="H18" s="52"/>
    </row>
    <row r="19" spans="1:8" s="1302" customFormat="1" ht="10.7" customHeight="1">
      <c r="A19" s="673"/>
      <c r="B19" s="45" t="s">
        <v>87</v>
      </c>
      <c r="C19" s="60">
        <v>102.8</v>
      </c>
      <c r="D19" s="1311">
        <v>103.6</v>
      </c>
      <c r="E19" s="1311">
        <v>104.4</v>
      </c>
      <c r="F19" s="1311">
        <v>102.4</v>
      </c>
      <c r="G19" s="60">
        <v>103.1</v>
      </c>
      <c r="H19" s="66"/>
    </row>
    <row r="20" spans="1:8" s="1640" customFormat="1" ht="10.7" customHeight="1">
      <c r="A20" s="624">
        <v>2019</v>
      </c>
      <c r="B20" s="62" t="s">
        <v>139</v>
      </c>
      <c r="C20" s="63">
        <v>202390</v>
      </c>
      <c r="D20" s="1680">
        <v>101824</v>
      </c>
      <c r="E20" s="1680">
        <v>76805</v>
      </c>
      <c r="F20" s="1680">
        <v>5671</v>
      </c>
      <c r="G20" s="63">
        <v>16585</v>
      </c>
      <c r="H20" s="66"/>
    </row>
    <row r="21" spans="1:8" s="1640" customFormat="1" ht="10.7" customHeight="1">
      <c r="A21" s="624"/>
      <c r="B21" s="64" t="s">
        <v>140</v>
      </c>
      <c r="C21" s="63">
        <v>202664</v>
      </c>
      <c r="D21" s="1680">
        <v>101967</v>
      </c>
      <c r="E21" s="1680">
        <v>76915</v>
      </c>
      <c r="F21" s="1680">
        <v>5679</v>
      </c>
      <c r="G21" s="63">
        <v>16716</v>
      </c>
      <c r="H21" s="66"/>
    </row>
    <row r="22" spans="1:8" s="1717" customFormat="1" ht="10.7" customHeight="1">
      <c r="A22" s="624"/>
      <c r="B22" s="62" t="s">
        <v>141</v>
      </c>
      <c r="C22" s="63">
        <v>202688</v>
      </c>
      <c r="D22" s="1448">
        <v>102029</v>
      </c>
      <c r="E22" s="1448">
        <v>76982</v>
      </c>
      <c r="F22" s="1448">
        <v>5680</v>
      </c>
      <c r="G22" s="63">
        <v>16573</v>
      </c>
      <c r="H22" s="52"/>
    </row>
    <row r="23" spans="1:8" s="1717" customFormat="1" ht="10.7" customHeight="1">
      <c r="A23" s="624"/>
      <c r="B23" s="62" t="s">
        <v>142</v>
      </c>
      <c r="C23" s="63">
        <v>202828</v>
      </c>
      <c r="D23" s="1448">
        <v>102028</v>
      </c>
      <c r="E23" s="1448">
        <v>76994</v>
      </c>
      <c r="F23" s="1448">
        <v>5678</v>
      </c>
      <c r="G23" s="63">
        <v>16696</v>
      </c>
      <c r="H23" s="52"/>
    </row>
    <row r="24" spans="1:8" s="1717" customFormat="1" ht="10.7" customHeight="1">
      <c r="A24" s="624"/>
      <c r="B24" s="62" t="s">
        <v>143</v>
      </c>
      <c r="C24" s="63">
        <v>203214</v>
      </c>
      <c r="D24" s="1448">
        <v>102043</v>
      </c>
      <c r="E24" s="1448">
        <v>77022</v>
      </c>
      <c r="F24" s="1448">
        <v>5671</v>
      </c>
      <c r="G24" s="63">
        <v>16946</v>
      </c>
      <c r="H24" s="52"/>
    </row>
    <row r="25" spans="1:8" s="1640" customFormat="1" ht="10.7" customHeight="1">
      <c r="A25" s="673"/>
      <c r="B25" s="45" t="s">
        <v>87</v>
      </c>
      <c r="C25" s="60">
        <v>104.6</v>
      </c>
      <c r="D25" s="1684">
        <v>102.3</v>
      </c>
      <c r="E25" s="1684">
        <v>102.4</v>
      </c>
      <c r="F25" s="1684">
        <v>101.4</v>
      </c>
      <c r="G25" s="60">
        <v>112.9</v>
      </c>
      <c r="H25" s="66"/>
    </row>
    <row r="26" spans="1:8" s="1100" customFormat="1" ht="5.25" customHeight="1">
      <c r="A26" s="624"/>
      <c r="B26" s="1104"/>
      <c r="C26" s="63"/>
      <c r="D26" s="1102"/>
      <c r="E26" s="1102"/>
      <c r="F26" s="1102"/>
      <c r="G26" s="63"/>
      <c r="H26" s="52"/>
    </row>
    <row r="27" spans="1:8" s="1444" customFormat="1" ht="10.7" customHeight="1">
      <c r="A27" s="624">
        <v>2018</v>
      </c>
      <c r="B27" s="64" t="s">
        <v>112</v>
      </c>
      <c r="C27" s="63">
        <v>193963</v>
      </c>
      <c r="D27" s="1448">
        <v>99507</v>
      </c>
      <c r="E27" s="1448">
        <v>74947</v>
      </c>
      <c r="F27" s="1448">
        <v>5589</v>
      </c>
      <c r="G27" s="63">
        <v>15160</v>
      </c>
      <c r="H27" s="52"/>
    </row>
    <row r="28" spans="1:8" s="1444" customFormat="1" ht="10.7" customHeight="1">
      <c r="A28" s="624"/>
      <c r="B28" s="64" t="s">
        <v>113</v>
      </c>
      <c r="C28" s="63">
        <v>194447</v>
      </c>
      <c r="D28" s="1448">
        <v>99708</v>
      </c>
      <c r="E28" s="1448">
        <v>75145</v>
      </c>
      <c r="F28" s="1448">
        <v>5612</v>
      </c>
      <c r="G28" s="63">
        <v>15433</v>
      </c>
      <c r="H28" s="52"/>
    </row>
    <row r="29" spans="1:8" s="1444" customFormat="1" ht="10.7" customHeight="1">
      <c r="A29" s="624"/>
      <c r="B29" s="62" t="s">
        <v>114</v>
      </c>
      <c r="C29" s="63">
        <v>195244</v>
      </c>
      <c r="D29" s="1448">
        <v>100130</v>
      </c>
      <c r="E29" s="1448">
        <v>75591</v>
      </c>
      <c r="F29" s="1448">
        <v>5611</v>
      </c>
      <c r="G29" s="63">
        <v>15389</v>
      </c>
      <c r="H29" s="52"/>
    </row>
    <row r="30" spans="1:8" s="1493" customFormat="1" ht="10.7" customHeight="1">
      <c r="A30" s="624"/>
      <c r="B30" s="62" t="s">
        <v>115</v>
      </c>
      <c r="C30" s="63">
        <v>195367</v>
      </c>
      <c r="D30" s="1505">
        <v>100205</v>
      </c>
      <c r="E30" s="1505">
        <v>75599</v>
      </c>
      <c r="F30" s="1505">
        <v>5625</v>
      </c>
      <c r="G30" s="63">
        <v>15441</v>
      </c>
      <c r="H30" s="52"/>
    </row>
    <row r="31" spans="1:8" s="1493" customFormat="1" ht="10.7" customHeight="1">
      <c r="A31" s="624"/>
      <c r="B31" s="64" t="s">
        <v>116</v>
      </c>
      <c r="C31" s="63">
        <v>194644</v>
      </c>
      <c r="D31" s="1505">
        <v>99685</v>
      </c>
      <c r="E31" s="1505">
        <v>75100</v>
      </c>
      <c r="F31" s="1505">
        <v>5591</v>
      </c>
      <c r="G31" s="63">
        <v>15528</v>
      </c>
      <c r="H31" s="52"/>
    </row>
    <row r="32" spans="1:8" s="1493" customFormat="1" ht="10.7" customHeight="1">
      <c r="A32" s="624"/>
      <c r="B32" s="62" t="s">
        <v>117</v>
      </c>
      <c r="C32" s="63">
        <v>194883</v>
      </c>
      <c r="D32" s="1505">
        <v>99846</v>
      </c>
      <c r="E32" s="1505">
        <v>75225</v>
      </c>
      <c r="F32" s="1505">
        <v>5600</v>
      </c>
      <c r="G32" s="63">
        <v>15486</v>
      </c>
      <c r="H32" s="52"/>
    </row>
    <row r="33" spans="1:8" s="1524" customFormat="1" ht="10.7" customHeight="1">
      <c r="A33" s="624"/>
      <c r="B33" s="64" t="s">
        <v>118</v>
      </c>
      <c r="C33" s="63">
        <v>194782</v>
      </c>
      <c r="D33" s="1550">
        <v>99728</v>
      </c>
      <c r="E33" s="1550">
        <v>75090</v>
      </c>
      <c r="F33" s="1550">
        <v>5609</v>
      </c>
      <c r="G33" s="63">
        <v>15509</v>
      </c>
      <c r="H33" s="52"/>
    </row>
    <row r="34" spans="1:8" s="1524" customFormat="1" ht="10.7" customHeight="1">
      <c r="A34" s="624"/>
      <c r="B34" s="64" t="s">
        <v>119</v>
      </c>
      <c r="C34" s="63">
        <v>194496</v>
      </c>
      <c r="D34" s="1550">
        <v>99726</v>
      </c>
      <c r="E34" s="1550">
        <v>75081</v>
      </c>
      <c r="F34" s="1550">
        <v>5621</v>
      </c>
      <c r="G34" s="63">
        <v>15432</v>
      </c>
      <c r="H34" s="52"/>
    </row>
    <row r="35" spans="1:8" s="1524" customFormat="1" ht="10.7" customHeight="1">
      <c r="A35" s="624"/>
      <c r="B35" s="64" t="s">
        <v>120</v>
      </c>
      <c r="C35" s="63">
        <v>194473</v>
      </c>
      <c r="D35" s="1550">
        <v>99500</v>
      </c>
      <c r="E35" s="1550">
        <v>74912</v>
      </c>
      <c r="F35" s="1550">
        <v>5623</v>
      </c>
      <c r="G35" s="63">
        <v>15435</v>
      </c>
      <c r="H35" s="52"/>
    </row>
    <row r="36" spans="1:8" s="1641" customFormat="1" ht="10.7" customHeight="1">
      <c r="A36" s="624"/>
      <c r="B36" s="1683"/>
      <c r="C36" s="63"/>
      <c r="D36" s="1680"/>
      <c r="E36" s="1680"/>
      <c r="F36" s="1680"/>
      <c r="G36" s="63"/>
      <c r="H36" s="52"/>
    </row>
    <row r="37" spans="1:8" s="1641" customFormat="1" ht="10.7" customHeight="1">
      <c r="A37" s="624">
        <v>2019</v>
      </c>
      <c r="B37" s="64" t="s">
        <v>109</v>
      </c>
      <c r="C37" s="63">
        <v>201178</v>
      </c>
      <c r="D37" s="1680">
        <v>101365</v>
      </c>
      <c r="E37" s="1680">
        <v>76355</v>
      </c>
      <c r="F37" s="1680">
        <v>5685</v>
      </c>
      <c r="G37" s="63">
        <v>16555</v>
      </c>
      <c r="H37" s="52"/>
    </row>
    <row r="38" spans="1:8" s="1641" customFormat="1" ht="10.7" customHeight="1">
      <c r="A38" s="624"/>
      <c r="B38" s="64" t="s">
        <v>110</v>
      </c>
      <c r="C38" s="63">
        <v>202376</v>
      </c>
      <c r="D38" s="1680">
        <v>101870</v>
      </c>
      <c r="E38" s="1680">
        <v>76835</v>
      </c>
      <c r="F38" s="1680">
        <v>5659</v>
      </c>
      <c r="G38" s="63">
        <v>16598</v>
      </c>
      <c r="H38" s="52"/>
    </row>
    <row r="39" spans="1:8" s="1641" customFormat="1" ht="10.7" customHeight="1">
      <c r="A39" s="624"/>
      <c r="B39" s="64" t="s">
        <v>111</v>
      </c>
      <c r="C39" s="63">
        <v>203134</v>
      </c>
      <c r="D39" s="1680">
        <v>102107</v>
      </c>
      <c r="E39" s="1680">
        <v>77023</v>
      </c>
      <c r="F39" s="1680">
        <v>5681</v>
      </c>
      <c r="G39" s="63">
        <v>16859</v>
      </c>
      <c r="H39" s="52"/>
    </row>
    <row r="40" spans="1:8" s="1717" customFormat="1" ht="10.7" customHeight="1">
      <c r="A40" s="624"/>
      <c r="B40" s="64" t="s">
        <v>112</v>
      </c>
      <c r="C40" s="63">
        <v>203361</v>
      </c>
      <c r="D40" s="1448">
        <v>101966</v>
      </c>
      <c r="E40" s="1448">
        <v>76927</v>
      </c>
      <c r="F40" s="1448">
        <v>5667</v>
      </c>
      <c r="G40" s="63">
        <v>16974</v>
      </c>
      <c r="H40" s="52"/>
    </row>
    <row r="41" spans="1:8" s="1717" customFormat="1" ht="10.7" customHeight="1">
      <c r="A41" s="624"/>
      <c r="B41" s="64" t="s">
        <v>113</v>
      </c>
      <c r="C41" s="63">
        <v>202911</v>
      </c>
      <c r="D41" s="1448">
        <v>101652</v>
      </c>
      <c r="E41" s="1448">
        <v>76679</v>
      </c>
      <c r="F41" s="1448">
        <v>5665</v>
      </c>
      <c r="G41" s="63">
        <v>17073</v>
      </c>
      <c r="H41" s="52"/>
    </row>
    <row r="42" spans="1:8" s="1717" customFormat="1" ht="10.7" customHeight="1">
      <c r="A42" s="624"/>
      <c r="B42" s="62" t="s">
        <v>114</v>
      </c>
      <c r="C42" s="63">
        <v>203627</v>
      </c>
      <c r="D42" s="1448">
        <v>102073</v>
      </c>
      <c r="E42" s="1448">
        <v>77076</v>
      </c>
      <c r="F42" s="1448">
        <v>5656</v>
      </c>
      <c r="G42" s="63">
        <v>17270</v>
      </c>
      <c r="H42" s="52"/>
    </row>
    <row r="43" spans="1:8" s="480" customFormat="1" ht="10.7" customHeight="1">
      <c r="A43" s="59"/>
      <c r="B43" s="45" t="s">
        <v>87</v>
      </c>
      <c r="C43" s="60">
        <v>104.3</v>
      </c>
      <c r="D43" s="43">
        <v>101.9</v>
      </c>
      <c r="E43" s="43">
        <v>102</v>
      </c>
      <c r="F43" s="43">
        <v>100.8</v>
      </c>
      <c r="G43" s="60">
        <v>112.2</v>
      </c>
      <c r="H43" s="66"/>
    </row>
    <row r="44" spans="1:8" s="480" customFormat="1" ht="10.7" customHeight="1">
      <c r="A44" s="59"/>
      <c r="B44" s="45" t="s">
        <v>121</v>
      </c>
      <c r="C44" s="53">
        <v>100.4</v>
      </c>
      <c r="D44" s="46">
        <v>100.4</v>
      </c>
      <c r="E44" s="46">
        <v>100.5</v>
      </c>
      <c r="F44" s="46">
        <v>99.8</v>
      </c>
      <c r="G44" s="53">
        <v>101.2</v>
      </c>
      <c r="H44" s="66"/>
    </row>
    <row r="45" spans="1:8" ht="10.7" customHeight="1">
      <c r="A45" s="2126" t="s">
        <v>1554</v>
      </c>
      <c r="B45" s="2127"/>
      <c r="C45" s="2127"/>
      <c r="D45" s="2127"/>
    </row>
    <row r="46" spans="1:8">
      <c r="C46" s="1140"/>
      <c r="D46" s="1140"/>
    </row>
    <row r="47" spans="1:8">
      <c r="C47" s="1377"/>
      <c r="D47" s="1377"/>
      <c r="E47" s="1377"/>
      <c r="F47" s="1377"/>
      <c r="G47" s="1377"/>
    </row>
    <row r="48" spans="1:8">
      <c r="C48" s="1377"/>
      <c r="D48" s="1377"/>
      <c r="E48" s="1377"/>
      <c r="F48" s="1377"/>
      <c r="G48" s="1377"/>
    </row>
    <row r="49" spans="3:6">
      <c r="C49" s="1228"/>
      <c r="D49" s="32"/>
      <c r="E49" s="32"/>
      <c r="F49" s="32"/>
    </row>
    <row r="50" spans="3:6">
      <c r="D50" s="32"/>
    </row>
  </sheetData>
  <mergeCells count="12">
    <mergeCell ref="E6:E7"/>
    <mergeCell ref="F6:F7"/>
    <mergeCell ref="A45:D45"/>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1"/>
  <sheetViews>
    <sheetView showGridLines="0" view="pageBreakPreview" zoomScaleNormal="100" zoomScaleSheetLayoutView="100" workbookViewId="0">
      <selection activeCell="F1" sqref="F1"/>
    </sheetView>
  </sheetViews>
  <sheetFormatPr defaultRowHeight="12"/>
  <cols>
    <col min="1" max="1" width="9.85546875" customWidth="1"/>
    <col min="2" max="2" width="14.42578125" customWidth="1"/>
    <col min="3" max="8" width="17.85546875" customWidth="1"/>
  </cols>
  <sheetData>
    <row r="1" spans="1:8" ht="12.75">
      <c r="A1" s="657" t="s">
        <v>1123</v>
      </c>
      <c r="B1" s="482"/>
      <c r="C1" s="482"/>
      <c r="D1" s="482"/>
      <c r="E1" s="482"/>
      <c r="F1" s="839" t="s">
        <v>45</v>
      </c>
      <c r="H1" s="468"/>
    </row>
    <row r="2" spans="1:8" ht="12.75">
      <c r="A2" s="2134" t="s">
        <v>149</v>
      </c>
      <c r="B2" s="2134"/>
      <c r="C2" s="2134"/>
      <c r="D2" s="2134"/>
      <c r="E2" s="2129"/>
      <c r="F2" s="841" t="s">
        <v>47</v>
      </c>
      <c r="H2" s="483"/>
    </row>
    <row r="3" spans="1:8" ht="12.75" customHeight="1">
      <c r="A3" s="842"/>
      <c r="B3" s="842"/>
      <c r="C3" s="842"/>
      <c r="D3" s="842"/>
      <c r="E3" s="843"/>
      <c r="F3" s="843"/>
      <c r="G3" s="843"/>
      <c r="H3" s="843"/>
    </row>
    <row r="4" spans="1:8" ht="12.75" customHeight="1">
      <c r="A4" s="842"/>
      <c r="B4" s="842"/>
      <c r="C4" s="842"/>
      <c r="D4" s="842"/>
      <c r="E4" s="842"/>
      <c r="F4" s="842"/>
      <c r="G4" s="842"/>
      <c r="H4" s="842"/>
    </row>
    <row r="5" spans="1:8" ht="13.5" customHeight="1">
      <c r="A5" s="842"/>
      <c r="B5" s="842"/>
      <c r="C5" s="842"/>
      <c r="D5" s="842"/>
      <c r="E5" s="844"/>
      <c r="F5" s="844"/>
      <c r="G5" s="844"/>
      <c r="H5" s="844"/>
    </row>
    <row r="6" spans="1:8" s="472" customFormat="1" ht="110.1" customHeight="1">
      <c r="A6" s="2097" t="s">
        <v>150</v>
      </c>
      <c r="B6" s="2098"/>
      <c r="C6" s="2106" t="s">
        <v>151</v>
      </c>
      <c r="D6" s="2106" t="s">
        <v>131</v>
      </c>
      <c r="E6" s="2106" t="s">
        <v>132</v>
      </c>
      <c r="F6" s="2106" t="s">
        <v>133</v>
      </c>
      <c r="G6" s="2106" t="s">
        <v>134</v>
      </c>
      <c r="H6" s="2101" t="s">
        <v>135</v>
      </c>
    </row>
    <row r="7" spans="1:8" ht="14.25" customHeight="1">
      <c r="A7" s="2120"/>
      <c r="B7" s="2124"/>
      <c r="C7" s="2122"/>
      <c r="D7" s="2122"/>
      <c r="E7" s="2122"/>
      <c r="F7" s="2122"/>
      <c r="G7" s="2122"/>
      <c r="H7" s="2119"/>
    </row>
    <row r="8" spans="1:8" s="1090" customFormat="1" ht="3" customHeight="1">
      <c r="A8" s="1089"/>
      <c r="B8" s="896"/>
      <c r="C8" s="1094"/>
      <c r="D8" s="1094"/>
      <c r="E8" s="1094"/>
      <c r="F8" s="1094"/>
      <c r="G8" s="1094"/>
      <c r="H8" s="1089"/>
    </row>
    <row r="9" spans="1:8" s="491" customFormat="1" ht="11.45" customHeight="1">
      <c r="A9" s="624">
        <v>2017</v>
      </c>
      <c r="B9" s="1093" t="s">
        <v>138</v>
      </c>
      <c r="C9" s="1288">
        <v>43770</v>
      </c>
      <c r="D9" s="1288">
        <v>13391</v>
      </c>
      <c r="E9" s="1288">
        <v>2397</v>
      </c>
      <c r="F9" s="1288">
        <v>2454</v>
      </c>
      <c r="G9" s="1288">
        <v>4032</v>
      </c>
      <c r="H9" s="1209">
        <v>3969</v>
      </c>
    </row>
    <row r="10" spans="1:8" s="1181" customFormat="1" ht="11.45" customHeight="1">
      <c r="A10" s="673"/>
      <c r="B10" s="45" t="s">
        <v>87</v>
      </c>
      <c r="C10" s="1187">
        <v>103.1</v>
      </c>
      <c r="D10" s="1187">
        <v>106.8</v>
      </c>
      <c r="E10" s="1187">
        <v>119.7</v>
      </c>
      <c r="F10" s="1187">
        <v>104.7</v>
      </c>
      <c r="G10" s="1187">
        <v>106.4</v>
      </c>
      <c r="H10" s="499">
        <v>101.1</v>
      </c>
    </row>
    <row r="11" spans="1:8" s="1443" customFormat="1" ht="11.45" customHeight="1">
      <c r="A11" s="624">
        <v>2018</v>
      </c>
      <c r="B11" s="62" t="s">
        <v>141</v>
      </c>
      <c r="C11" s="1449">
        <v>43506</v>
      </c>
      <c r="D11" s="1449">
        <v>14914</v>
      </c>
      <c r="E11" s="1449">
        <v>2274</v>
      </c>
      <c r="F11" s="1449">
        <v>2746</v>
      </c>
      <c r="G11" s="1449">
        <v>3927</v>
      </c>
      <c r="H11" s="67">
        <v>3954</v>
      </c>
    </row>
    <row r="12" spans="1:8" s="1443" customFormat="1" ht="11.45" customHeight="1">
      <c r="A12" s="673"/>
      <c r="B12" s="62" t="s">
        <v>142</v>
      </c>
      <c r="C12" s="1449">
        <v>43452</v>
      </c>
      <c r="D12" s="1449">
        <v>14796</v>
      </c>
      <c r="E12" s="1449">
        <v>2271</v>
      </c>
      <c r="F12" s="1449">
        <v>2742</v>
      </c>
      <c r="G12" s="1449">
        <v>3921</v>
      </c>
      <c r="H12" s="67">
        <v>3940</v>
      </c>
    </row>
    <row r="13" spans="1:8" s="1443" customFormat="1" ht="11.45" customHeight="1">
      <c r="A13" s="673"/>
      <c r="B13" s="62" t="s">
        <v>143</v>
      </c>
      <c r="C13" s="1449">
        <v>43614</v>
      </c>
      <c r="D13" s="1449">
        <v>14845</v>
      </c>
      <c r="E13" s="1449">
        <v>2267</v>
      </c>
      <c r="F13" s="1449">
        <v>2737</v>
      </c>
      <c r="G13" s="1449">
        <v>3917</v>
      </c>
      <c r="H13" s="67">
        <v>3985</v>
      </c>
    </row>
    <row r="14" spans="1:8" s="1492" customFormat="1" ht="11.45" customHeight="1">
      <c r="A14" s="673"/>
      <c r="B14" s="62" t="s">
        <v>144</v>
      </c>
      <c r="C14" s="1508">
        <v>43550</v>
      </c>
      <c r="D14" s="1508">
        <v>14832</v>
      </c>
      <c r="E14" s="1508">
        <v>2255</v>
      </c>
      <c r="F14" s="1508">
        <v>2728</v>
      </c>
      <c r="G14" s="1508">
        <v>3933</v>
      </c>
      <c r="H14" s="67">
        <v>3984</v>
      </c>
    </row>
    <row r="15" spans="1:8" s="1492" customFormat="1" ht="11.45" customHeight="1">
      <c r="A15" s="673"/>
      <c r="B15" s="62" t="s">
        <v>145</v>
      </c>
      <c r="C15" s="1508">
        <v>43588</v>
      </c>
      <c r="D15" s="1508">
        <v>14753</v>
      </c>
      <c r="E15" s="1508">
        <v>2238</v>
      </c>
      <c r="F15" s="1508">
        <v>2724</v>
      </c>
      <c r="G15" s="1508">
        <v>3930</v>
      </c>
      <c r="H15" s="67">
        <v>4013</v>
      </c>
    </row>
    <row r="16" spans="1:8" s="1492" customFormat="1" ht="11.45" customHeight="1">
      <c r="A16" s="673"/>
      <c r="B16" s="62" t="s">
        <v>146</v>
      </c>
      <c r="C16" s="1508">
        <v>43552</v>
      </c>
      <c r="D16" s="1508">
        <v>14693</v>
      </c>
      <c r="E16" s="1508">
        <v>2256</v>
      </c>
      <c r="F16" s="1508">
        <v>2720</v>
      </c>
      <c r="G16" s="1508">
        <v>3922</v>
      </c>
      <c r="H16" s="67">
        <v>4026</v>
      </c>
    </row>
    <row r="17" spans="1:8" s="1523" customFormat="1" ht="11.45" customHeight="1">
      <c r="A17" s="673"/>
      <c r="B17" s="1093" t="s">
        <v>147</v>
      </c>
      <c r="C17" s="1553">
        <v>43502</v>
      </c>
      <c r="D17" s="1553">
        <v>14684</v>
      </c>
      <c r="E17" s="1553">
        <v>2281</v>
      </c>
      <c r="F17" s="1553">
        <v>2715</v>
      </c>
      <c r="G17" s="1553">
        <v>3922</v>
      </c>
      <c r="H17" s="67">
        <v>3971</v>
      </c>
    </row>
    <row r="18" spans="1:8" s="1523" customFormat="1" ht="11.45" customHeight="1">
      <c r="A18" s="673"/>
      <c r="B18" s="1093" t="s">
        <v>148</v>
      </c>
      <c r="C18" s="1553">
        <v>43493</v>
      </c>
      <c r="D18" s="1553">
        <v>14594</v>
      </c>
      <c r="E18" s="1553">
        <v>2290</v>
      </c>
      <c r="F18" s="1553">
        <v>2716</v>
      </c>
      <c r="G18" s="1553">
        <v>3917</v>
      </c>
      <c r="H18" s="67">
        <v>3988</v>
      </c>
    </row>
    <row r="19" spans="1:8" s="1523" customFormat="1" ht="11.45" customHeight="1">
      <c r="A19" s="673"/>
      <c r="B19" s="1093" t="s">
        <v>138</v>
      </c>
      <c r="C19" s="1553">
        <v>43604</v>
      </c>
      <c r="D19" s="1553">
        <v>14617</v>
      </c>
      <c r="E19" s="1553">
        <v>2298</v>
      </c>
      <c r="F19" s="1553">
        <v>2708</v>
      </c>
      <c r="G19" s="1553">
        <v>3934</v>
      </c>
      <c r="H19" s="67">
        <v>4012</v>
      </c>
    </row>
    <row r="20" spans="1:8" s="1301" customFormat="1" ht="11.45" customHeight="1">
      <c r="A20" s="673"/>
      <c r="B20" s="45" t="s">
        <v>87</v>
      </c>
      <c r="C20" s="1312">
        <v>99.6</v>
      </c>
      <c r="D20" s="1312">
        <v>109.2</v>
      </c>
      <c r="E20" s="1312">
        <v>95.9</v>
      </c>
      <c r="F20" s="1312">
        <v>110.4</v>
      </c>
      <c r="G20" s="1312">
        <v>97.6</v>
      </c>
      <c r="H20" s="499">
        <v>101.1</v>
      </c>
    </row>
    <row r="21" spans="1:8" s="1639" customFormat="1" ht="11.45" customHeight="1">
      <c r="A21" s="624">
        <v>2019</v>
      </c>
      <c r="B21" s="62" t="s">
        <v>139</v>
      </c>
      <c r="C21" s="1686">
        <v>45609</v>
      </c>
      <c r="D21" s="1686">
        <v>16137</v>
      </c>
      <c r="E21" s="1686">
        <v>2749</v>
      </c>
      <c r="F21" s="1686">
        <v>2884</v>
      </c>
      <c r="G21" s="1686">
        <v>3915</v>
      </c>
      <c r="H21" s="67">
        <v>4236</v>
      </c>
    </row>
    <row r="22" spans="1:8" s="1639" customFormat="1" ht="11.45" customHeight="1">
      <c r="A22" s="673"/>
      <c r="B22" s="64" t="s">
        <v>140</v>
      </c>
      <c r="C22" s="1686">
        <v>45582</v>
      </c>
      <c r="D22" s="1686">
        <v>16133</v>
      </c>
      <c r="E22" s="1686">
        <v>2779</v>
      </c>
      <c r="F22" s="1686">
        <v>2898</v>
      </c>
      <c r="G22" s="1686">
        <v>3911</v>
      </c>
      <c r="H22" s="67">
        <v>4236</v>
      </c>
    </row>
    <row r="23" spans="1:8" s="1716" customFormat="1" ht="11.45" customHeight="1">
      <c r="A23" s="673"/>
      <c r="B23" s="62" t="s">
        <v>141</v>
      </c>
      <c r="C23" s="1449">
        <v>45638</v>
      </c>
      <c r="D23" s="1449">
        <v>16162</v>
      </c>
      <c r="E23" s="1449">
        <v>2774</v>
      </c>
      <c r="F23" s="1449">
        <v>2901</v>
      </c>
      <c r="G23" s="1449">
        <v>3910</v>
      </c>
      <c r="H23" s="67">
        <v>4292</v>
      </c>
    </row>
    <row r="24" spans="1:8" s="1716" customFormat="1" ht="11.45" customHeight="1">
      <c r="A24" s="673"/>
      <c r="B24" s="62" t="s">
        <v>142</v>
      </c>
      <c r="C24" s="1449">
        <v>45660</v>
      </c>
      <c r="D24" s="1449">
        <v>16141</v>
      </c>
      <c r="E24" s="1449">
        <v>2774</v>
      </c>
      <c r="F24" s="1449">
        <v>2898</v>
      </c>
      <c r="G24" s="1449">
        <v>3904</v>
      </c>
      <c r="H24" s="67">
        <v>4307</v>
      </c>
    </row>
    <row r="25" spans="1:8" s="1716" customFormat="1" ht="11.45" customHeight="1">
      <c r="A25" s="673"/>
      <c r="B25" s="62" t="s">
        <v>143</v>
      </c>
      <c r="C25" s="1449">
        <v>45700</v>
      </c>
      <c r="D25" s="1449">
        <v>16249</v>
      </c>
      <c r="E25" s="1449">
        <v>2712</v>
      </c>
      <c r="F25" s="1449">
        <v>2903</v>
      </c>
      <c r="G25" s="1449">
        <v>3892</v>
      </c>
      <c r="H25" s="67">
        <v>4332</v>
      </c>
    </row>
    <row r="26" spans="1:8" s="1639" customFormat="1" ht="11.45" customHeight="1">
      <c r="A26" s="673"/>
      <c r="B26" s="45" t="s">
        <v>87</v>
      </c>
      <c r="C26" s="1685">
        <v>104.8</v>
      </c>
      <c r="D26" s="1685">
        <v>109.5</v>
      </c>
      <c r="E26" s="1685">
        <v>119.6</v>
      </c>
      <c r="F26" s="1685">
        <v>106.1</v>
      </c>
      <c r="G26" s="1685">
        <v>99.4</v>
      </c>
      <c r="H26" s="499">
        <v>108.7</v>
      </c>
    </row>
    <row r="27" spans="1:8" s="1101" customFormat="1" ht="3.75" customHeight="1">
      <c r="A27" s="624"/>
      <c r="B27" s="1104"/>
      <c r="C27" s="1105"/>
      <c r="D27" s="1105"/>
      <c r="E27" s="1105"/>
      <c r="F27" s="1105"/>
      <c r="G27" s="1105"/>
      <c r="H27" s="67"/>
    </row>
    <row r="28" spans="1:8" s="1181" customFormat="1" ht="3.75" customHeight="1">
      <c r="A28" s="624"/>
      <c r="B28" s="1186"/>
      <c r="C28" s="1188"/>
      <c r="D28" s="1188"/>
      <c r="E28" s="1188"/>
      <c r="F28" s="1188"/>
      <c r="G28" s="1188"/>
      <c r="H28" s="67"/>
    </row>
    <row r="29" spans="1:8" s="1443" customFormat="1" ht="11.45" customHeight="1">
      <c r="A29" s="624">
        <v>2018</v>
      </c>
      <c r="B29" s="982" t="s">
        <v>112</v>
      </c>
      <c r="C29" s="1449">
        <v>43368</v>
      </c>
      <c r="D29" s="1449">
        <v>14913</v>
      </c>
      <c r="E29" s="1449">
        <v>2302</v>
      </c>
      <c r="F29" s="1449">
        <v>2729</v>
      </c>
      <c r="G29" s="1449">
        <v>3928</v>
      </c>
      <c r="H29" s="67">
        <v>3913</v>
      </c>
    </row>
    <row r="30" spans="1:8" s="1443" customFormat="1" ht="11.45" customHeight="1">
      <c r="A30" s="624"/>
      <c r="B30" s="982" t="s">
        <v>113</v>
      </c>
      <c r="C30" s="1449">
        <v>43363</v>
      </c>
      <c r="D30" s="1449">
        <v>14982</v>
      </c>
      <c r="E30" s="1449">
        <v>2313</v>
      </c>
      <c r="F30" s="1449">
        <v>2713</v>
      </c>
      <c r="G30" s="1449">
        <v>3923</v>
      </c>
      <c r="H30" s="67">
        <v>3912</v>
      </c>
    </row>
    <row r="31" spans="1:8" s="1443" customFormat="1" ht="11.45" customHeight="1">
      <c r="A31" s="624"/>
      <c r="B31" s="982" t="s">
        <v>114</v>
      </c>
      <c r="C31" s="1449">
        <v>43713</v>
      </c>
      <c r="D31" s="1449">
        <v>14884</v>
      </c>
      <c r="E31" s="1449">
        <v>2319</v>
      </c>
      <c r="F31" s="1449">
        <v>2709</v>
      </c>
      <c r="G31" s="1449">
        <v>3925</v>
      </c>
      <c r="H31" s="67">
        <v>3984</v>
      </c>
    </row>
    <row r="32" spans="1:8" s="1492" customFormat="1" ht="11.45" customHeight="1">
      <c r="A32" s="624"/>
      <c r="B32" s="62" t="s">
        <v>115</v>
      </c>
      <c r="C32" s="1508">
        <v>43695</v>
      </c>
      <c r="D32" s="1508">
        <v>14884</v>
      </c>
      <c r="E32" s="1508">
        <v>2282</v>
      </c>
      <c r="F32" s="1508">
        <v>2709</v>
      </c>
      <c r="G32" s="1508">
        <v>3919</v>
      </c>
      <c r="H32" s="67">
        <v>4067</v>
      </c>
    </row>
    <row r="33" spans="1:8" s="1492" customFormat="1" ht="11.45" customHeight="1">
      <c r="A33" s="624"/>
      <c r="B33" s="64" t="s">
        <v>116</v>
      </c>
      <c r="C33" s="1508">
        <v>43671</v>
      </c>
      <c r="D33" s="1508">
        <v>14600</v>
      </c>
      <c r="E33" s="1508">
        <v>2286</v>
      </c>
      <c r="F33" s="1508">
        <v>2690</v>
      </c>
      <c r="G33" s="1508">
        <v>3901</v>
      </c>
      <c r="H33" s="67">
        <v>4109</v>
      </c>
    </row>
    <row r="34" spans="1:8" s="1492" customFormat="1" ht="11.45" customHeight="1">
      <c r="A34" s="624"/>
      <c r="B34" s="62" t="s">
        <v>117</v>
      </c>
      <c r="C34" s="1508">
        <v>43792</v>
      </c>
      <c r="D34" s="1508">
        <v>14634</v>
      </c>
      <c r="E34" s="1508">
        <v>2270</v>
      </c>
      <c r="F34" s="1508">
        <v>2693</v>
      </c>
      <c r="G34" s="1508">
        <v>3895</v>
      </c>
      <c r="H34" s="67">
        <v>4102</v>
      </c>
    </row>
    <row r="35" spans="1:8" s="1523" customFormat="1" ht="11.45" customHeight="1">
      <c r="A35" s="624"/>
      <c r="B35" s="64" t="s">
        <v>118</v>
      </c>
      <c r="C35" s="1553">
        <v>43792</v>
      </c>
      <c r="D35" s="1553">
        <v>14624</v>
      </c>
      <c r="E35" s="1553">
        <v>2276</v>
      </c>
      <c r="F35" s="1553">
        <v>2691</v>
      </c>
      <c r="G35" s="1553">
        <v>3899</v>
      </c>
      <c r="H35" s="67">
        <v>4083</v>
      </c>
    </row>
    <row r="36" spans="1:8" s="1523" customFormat="1" ht="11.45" customHeight="1">
      <c r="A36" s="624"/>
      <c r="B36" s="64" t="s">
        <v>119</v>
      </c>
      <c r="C36" s="1553">
        <v>43652</v>
      </c>
      <c r="D36" s="1553">
        <v>14555</v>
      </c>
      <c r="E36" s="1553">
        <v>2301</v>
      </c>
      <c r="F36" s="1553">
        <v>2709</v>
      </c>
      <c r="G36" s="1553">
        <v>3882</v>
      </c>
      <c r="H36" s="67">
        <v>4090</v>
      </c>
    </row>
    <row r="37" spans="1:8" s="1523" customFormat="1" ht="11.45" customHeight="1">
      <c r="A37" s="624"/>
      <c r="B37" s="64" t="s">
        <v>120</v>
      </c>
      <c r="C37" s="1553">
        <v>43892</v>
      </c>
      <c r="D37" s="1553">
        <v>14489</v>
      </c>
      <c r="E37" s="1553">
        <v>2322</v>
      </c>
      <c r="F37" s="1553">
        <v>2730</v>
      </c>
      <c r="G37" s="1553">
        <v>3912</v>
      </c>
      <c r="H37" s="67">
        <v>4019</v>
      </c>
    </row>
    <row r="38" spans="1:8" s="1639" customFormat="1" ht="11.45" customHeight="1">
      <c r="A38" s="624"/>
      <c r="B38" s="1683"/>
      <c r="C38" s="1686"/>
      <c r="D38" s="1686"/>
      <c r="E38" s="1686"/>
      <c r="F38" s="1686"/>
      <c r="G38" s="1686"/>
      <c r="H38" s="67"/>
    </row>
    <row r="39" spans="1:8" s="1639" customFormat="1" ht="11.45" customHeight="1">
      <c r="A39" s="624">
        <v>2019</v>
      </c>
      <c r="B39" s="64" t="s">
        <v>109</v>
      </c>
      <c r="C39" s="1686">
        <v>44780</v>
      </c>
      <c r="D39" s="1686">
        <v>16127</v>
      </c>
      <c r="E39" s="1686">
        <v>2708</v>
      </c>
      <c r="F39" s="1686">
        <v>2884</v>
      </c>
      <c r="G39" s="1686">
        <v>3918</v>
      </c>
      <c r="H39" s="67">
        <v>4267</v>
      </c>
    </row>
    <row r="40" spans="1:8" s="1639" customFormat="1" ht="11.45" customHeight="1">
      <c r="A40" s="624"/>
      <c r="B40" s="64" t="s">
        <v>110</v>
      </c>
      <c r="C40" s="1686">
        <v>45608</v>
      </c>
      <c r="D40" s="1686">
        <v>16274</v>
      </c>
      <c r="E40" s="1686">
        <v>2747</v>
      </c>
      <c r="F40" s="1686">
        <v>2878</v>
      </c>
      <c r="G40" s="1686">
        <v>3918</v>
      </c>
      <c r="H40" s="67">
        <v>4165</v>
      </c>
    </row>
    <row r="41" spans="1:8" s="1639" customFormat="1" ht="11.45" customHeight="1">
      <c r="A41" s="624"/>
      <c r="B41" s="64" t="s">
        <v>111</v>
      </c>
      <c r="C41" s="1686">
        <v>45762</v>
      </c>
      <c r="D41" s="1686">
        <v>16259</v>
      </c>
      <c r="E41" s="1686">
        <v>2753</v>
      </c>
      <c r="F41" s="1686">
        <v>2906</v>
      </c>
      <c r="G41" s="1686">
        <v>3902</v>
      </c>
      <c r="H41" s="67">
        <v>4230</v>
      </c>
    </row>
    <row r="42" spans="1:8" s="1716" customFormat="1" ht="11.45" customHeight="1">
      <c r="A42" s="624"/>
      <c r="B42" s="982" t="s">
        <v>112</v>
      </c>
      <c r="C42" s="1449">
        <v>45871</v>
      </c>
      <c r="D42" s="1449">
        <v>16269</v>
      </c>
      <c r="E42" s="1449">
        <v>2747</v>
      </c>
      <c r="F42" s="1449">
        <v>2902</v>
      </c>
      <c r="G42" s="1449">
        <v>3908</v>
      </c>
      <c r="H42" s="67">
        <v>4351</v>
      </c>
    </row>
    <row r="43" spans="1:8" s="1716" customFormat="1" ht="11.45" customHeight="1">
      <c r="A43" s="624"/>
      <c r="B43" s="982" t="s">
        <v>113</v>
      </c>
      <c r="C43" s="1449">
        <v>45741</v>
      </c>
      <c r="D43" s="1449">
        <v>16141</v>
      </c>
      <c r="E43" s="1449">
        <v>2751</v>
      </c>
      <c r="F43" s="1449">
        <v>2898</v>
      </c>
      <c r="G43" s="1449">
        <v>3901</v>
      </c>
      <c r="H43" s="67">
        <v>4384</v>
      </c>
    </row>
    <row r="44" spans="1:8" s="1716" customFormat="1" ht="11.45" customHeight="1">
      <c r="A44" s="624"/>
      <c r="B44" s="982" t="s">
        <v>114</v>
      </c>
      <c r="C44" s="1449">
        <v>45743</v>
      </c>
      <c r="D44" s="1449">
        <v>16194</v>
      </c>
      <c r="E44" s="1449">
        <v>2687</v>
      </c>
      <c r="F44" s="1449">
        <v>2886</v>
      </c>
      <c r="G44" s="1449">
        <v>3890</v>
      </c>
      <c r="H44" s="67">
        <v>4435</v>
      </c>
    </row>
    <row r="45" spans="1:8" s="496" customFormat="1" ht="11.45" customHeight="1">
      <c r="A45" s="59"/>
      <c r="B45" s="45" t="s">
        <v>87</v>
      </c>
      <c r="C45" s="498">
        <v>104.6</v>
      </c>
      <c r="D45" s="498">
        <v>108.8</v>
      </c>
      <c r="E45" s="498">
        <v>115.9</v>
      </c>
      <c r="F45" s="498">
        <v>106.5</v>
      </c>
      <c r="G45" s="498">
        <v>99.1</v>
      </c>
      <c r="H45" s="499">
        <v>111.3</v>
      </c>
    </row>
    <row r="46" spans="1:8" s="496" customFormat="1" ht="11.45" customHeight="1">
      <c r="A46" s="59"/>
      <c r="B46" s="45" t="s">
        <v>121</v>
      </c>
      <c r="C46" s="498">
        <v>100</v>
      </c>
      <c r="D46" s="498">
        <v>100.3</v>
      </c>
      <c r="E46" s="498">
        <v>97.7</v>
      </c>
      <c r="F46" s="498">
        <v>99.6</v>
      </c>
      <c r="G46" s="498">
        <v>99.7</v>
      </c>
      <c r="H46" s="500">
        <v>101.2</v>
      </c>
    </row>
    <row r="49" spans="3:8" ht="12.75">
      <c r="C49" s="894"/>
      <c r="D49" s="894"/>
      <c r="E49" s="894"/>
      <c r="F49" s="894"/>
      <c r="G49" s="894"/>
      <c r="H49" s="894"/>
    </row>
    <row r="50" spans="3:8" ht="12.75">
      <c r="C50" s="32"/>
      <c r="D50" s="32"/>
      <c r="E50" s="32"/>
      <c r="F50" s="32"/>
      <c r="G50" s="32"/>
      <c r="H50" s="32"/>
    </row>
    <row r="51" spans="3:8" ht="12.75">
      <c r="C51" s="32"/>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5"/>
  <sheetViews>
    <sheetView showGridLines="0" view="pageBreakPreview" zoomScaleNormal="100" zoomScaleSheetLayoutView="100" workbookViewId="0">
      <selection activeCell="K1" sqref="K1"/>
    </sheetView>
  </sheetViews>
  <sheetFormatPr defaultColWidth="9.140625" defaultRowHeight="12.75"/>
  <cols>
    <col min="1" max="1" width="9.85546875" style="87" customWidth="1"/>
    <col min="2" max="2" width="11.7109375" style="87" customWidth="1"/>
    <col min="3" max="3" width="11.5703125" style="87" customWidth="1"/>
    <col min="4" max="5" width="12.28515625" style="87" customWidth="1"/>
    <col min="6" max="6" width="10.5703125" style="87" customWidth="1"/>
    <col min="7" max="7" width="11" style="87" customWidth="1"/>
    <col min="8" max="8" width="10.28515625" style="87" customWidth="1"/>
    <col min="9" max="9" width="11.140625" style="87" customWidth="1"/>
    <col min="10" max="10" width="12.140625" style="87" customWidth="1"/>
    <col min="11" max="11" width="10.7109375" style="87" customWidth="1"/>
    <col min="12" max="16384" width="9.140625" style="87"/>
  </cols>
  <sheetData>
    <row r="1" spans="1:12" s="69" customFormat="1" ht="12.75" customHeight="1">
      <c r="A1" s="2159" t="s">
        <v>1124</v>
      </c>
      <c r="B1" s="2159"/>
      <c r="C1" s="2159"/>
      <c r="D1" s="2159"/>
      <c r="E1" s="2159"/>
      <c r="F1" s="2159"/>
      <c r="G1" s="2159"/>
      <c r="H1" s="68"/>
      <c r="I1" s="68"/>
      <c r="J1" s="68"/>
      <c r="K1" s="839" t="s">
        <v>45</v>
      </c>
    </row>
    <row r="2" spans="1:12" s="69" customFormat="1" ht="12.75" customHeight="1">
      <c r="A2" s="2160" t="s">
        <v>152</v>
      </c>
      <c r="B2" s="2160"/>
      <c r="C2" s="2160"/>
      <c r="D2" s="2160"/>
      <c r="E2" s="2160"/>
      <c r="F2" s="68"/>
      <c r="G2" s="68"/>
      <c r="H2" s="68"/>
      <c r="I2" s="68"/>
      <c r="J2" s="68"/>
      <c r="K2" s="840" t="s">
        <v>47</v>
      </c>
    </row>
    <row r="3" spans="1:12" s="70" customFormat="1" ht="12.75" customHeight="1">
      <c r="A3" s="2158" t="s">
        <v>153</v>
      </c>
      <c r="B3" s="2158"/>
      <c r="C3" s="2158"/>
      <c r="D3" s="2158"/>
      <c r="E3" s="2158"/>
      <c r="F3" s="2158"/>
      <c r="G3" s="2158"/>
      <c r="H3" s="2158"/>
      <c r="I3" s="2158"/>
      <c r="J3" s="2158"/>
      <c r="K3" s="2158"/>
    </row>
    <row r="4" spans="1:12" s="70" customFormat="1" ht="12.75" customHeight="1">
      <c r="A4" s="2158" t="s">
        <v>154</v>
      </c>
      <c r="B4" s="2158"/>
      <c r="C4" s="71"/>
      <c r="D4" s="71"/>
      <c r="E4" s="71"/>
      <c r="F4" s="71"/>
      <c r="G4" s="71"/>
    </row>
    <row r="5" spans="1:12" s="70" customFormat="1" ht="12.75" customHeight="1">
      <c r="A5" s="2136" t="s">
        <v>155</v>
      </c>
      <c r="B5" s="2137"/>
      <c r="C5" s="2142" t="s">
        <v>156</v>
      </c>
      <c r="D5" s="2143"/>
      <c r="E5" s="2143"/>
      <c r="F5" s="2143"/>
      <c r="G5" s="2143"/>
      <c r="H5" s="2143"/>
      <c r="I5" s="2144"/>
      <c r="J5" s="2144"/>
      <c r="K5" s="2143"/>
    </row>
    <row r="6" spans="1:12" s="70" customFormat="1" ht="12.75" customHeight="1">
      <c r="A6" s="2138"/>
      <c r="B6" s="2139"/>
      <c r="C6" s="2145" t="s">
        <v>157</v>
      </c>
      <c r="D6" s="2147" t="s">
        <v>158</v>
      </c>
      <c r="E6" s="2138"/>
      <c r="F6" s="2138"/>
      <c r="G6" s="2138"/>
      <c r="H6" s="2138"/>
      <c r="I6" s="2138"/>
      <c r="J6" s="2138"/>
      <c r="K6" s="2138"/>
    </row>
    <row r="7" spans="1:12" s="70" customFormat="1" ht="9" customHeight="1">
      <c r="A7" s="2138"/>
      <c r="B7" s="2139"/>
      <c r="C7" s="2145"/>
      <c r="D7" s="2148" t="s">
        <v>159</v>
      </c>
      <c r="E7" s="2148" t="s">
        <v>160</v>
      </c>
      <c r="F7" s="2149" t="s">
        <v>161</v>
      </c>
      <c r="G7" s="72"/>
      <c r="H7" s="2148" t="s">
        <v>162</v>
      </c>
      <c r="I7" s="2149" t="s">
        <v>164</v>
      </c>
      <c r="J7" s="2155" t="s">
        <v>1340</v>
      </c>
      <c r="K7" s="2152" t="s">
        <v>163</v>
      </c>
      <c r="L7" s="75"/>
    </row>
    <row r="8" spans="1:12" s="70" customFormat="1" ht="12" customHeight="1">
      <c r="A8" s="2138"/>
      <c r="B8" s="2139"/>
      <c r="C8" s="2145"/>
      <c r="D8" s="2145"/>
      <c r="E8" s="2145"/>
      <c r="F8" s="2150"/>
      <c r="G8" s="73"/>
      <c r="H8" s="2145"/>
      <c r="I8" s="2150"/>
      <c r="J8" s="2156"/>
      <c r="K8" s="2153"/>
      <c r="L8" s="75"/>
    </row>
    <row r="9" spans="1:12" s="70" customFormat="1" ht="12" customHeight="1">
      <c r="A9" s="2138"/>
      <c r="B9" s="2139"/>
      <c r="C9" s="2145"/>
      <c r="D9" s="2145"/>
      <c r="E9" s="2145"/>
      <c r="F9" s="2150"/>
      <c r="G9" s="2148" t="s">
        <v>165</v>
      </c>
      <c r="H9" s="2145"/>
      <c r="I9" s="2150"/>
      <c r="J9" s="2156"/>
      <c r="K9" s="2153"/>
      <c r="L9" s="75"/>
    </row>
    <row r="10" spans="1:12" s="70" customFormat="1" ht="12" customHeight="1">
      <c r="A10" s="2138"/>
      <c r="B10" s="2139"/>
      <c r="C10" s="2145"/>
      <c r="D10" s="2145"/>
      <c r="E10" s="2145"/>
      <c r="F10" s="2150"/>
      <c r="G10" s="2145"/>
      <c r="H10" s="2145"/>
      <c r="I10" s="2150"/>
      <c r="J10" s="2156"/>
      <c r="K10" s="2153"/>
      <c r="L10" s="75"/>
    </row>
    <row r="11" spans="1:12" s="70" customFormat="1" ht="36.75" customHeight="1">
      <c r="A11" s="2138"/>
      <c r="B11" s="2139"/>
      <c r="C11" s="2145"/>
      <c r="D11" s="2145"/>
      <c r="E11" s="2145"/>
      <c r="F11" s="2150"/>
      <c r="G11" s="2145"/>
      <c r="H11" s="2145"/>
      <c r="I11" s="2150"/>
      <c r="J11" s="2156"/>
      <c r="K11" s="2153"/>
      <c r="L11" s="75"/>
    </row>
    <row r="12" spans="1:12" s="70" customFormat="1" ht="12.75" customHeight="1">
      <c r="A12" s="2138"/>
      <c r="B12" s="2139"/>
      <c r="C12" s="2145"/>
      <c r="D12" s="2145"/>
      <c r="E12" s="2145"/>
      <c r="F12" s="2150"/>
      <c r="G12" s="2145"/>
      <c r="H12" s="2145"/>
      <c r="I12" s="2150"/>
      <c r="J12" s="2156"/>
      <c r="K12" s="2153"/>
      <c r="L12" s="75"/>
    </row>
    <row r="13" spans="1:12" s="70" customFormat="1" ht="12.75" customHeight="1">
      <c r="A13" s="2138"/>
      <c r="B13" s="2139"/>
      <c r="C13" s="2145"/>
      <c r="D13" s="2145"/>
      <c r="E13" s="2145"/>
      <c r="F13" s="2150"/>
      <c r="G13" s="2145"/>
      <c r="H13" s="2145"/>
      <c r="I13" s="2150"/>
      <c r="J13" s="2156"/>
      <c r="K13" s="2153"/>
      <c r="L13" s="75"/>
    </row>
    <row r="14" spans="1:12" s="70" customFormat="1" ht="12.75" customHeight="1">
      <c r="A14" s="2138"/>
      <c r="B14" s="2139"/>
      <c r="C14" s="2145"/>
      <c r="D14" s="2145"/>
      <c r="E14" s="2145"/>
      <c r="F14" s="2150"/>
      <c r="G14" s="2145"/>
      <c r="H14" s="2145"/>
      <c r="I14" s="2150"/>
      <c r="J14" s="2156"/>
      <c r="K14" s="2153"/>
      <c r="L14" s="75"/>
    </row>
    <row r="15" spans="1:12" s="70" customFormat="1" ht="12.75" customHeight="1">
      <c r="A15" s="2138"/>
      <c r="B15" s="2139"/>
      <c r="C15" s="2145"/>
      <c r="D15" s="2145"/>
      <c r="E15" s="2145"/>
      <c r="F15" s="2150"/>
      <c r="G15" s="2145"/>
      <c r="H15" s="2145"/>
      <c r="I15" s="2150"/>
      <c r="J15" s="2156"/>
      <c r="K15" s="2153"/>
      <c r="L15" s="75"/>
    </row>
    <row r="16" spans="1:12" s="70" customFormat="1" ht="12.75" customHeight="1">
      <c r="A16" s="2138"/>
      <c r="B16" s="2139"/>
      <c r="C16" s="2145"/>
      <c r="D16" s="2145"/>
      <c r="E16" s="2145"/>
      <c r="F16" s="2150"/>
      <c r="G16" s="2145"/>
      <c r="H16" s="2145"/>
      <c r="I16" s="2150"/>
      <c r="J16" s="2156"/>
      <c r="K16" s="2153"/>
      <c r="L16" s="75"/>
    </row>
    <row r="17" spans="1:12" s="70" customFormat="1" ht="117.75" customHeight="1">
      <c r="A17" s="2140"/>
      <c r="B17" s="2141"/>
      <c r="C17" s="2146"/>
      <c r="D17" s="2146"/>
      <c r="E17" s="2146"/>
      <c r="F17" s="2151"/>
      <c r="G17" s="2146"/>
      <c r="H17" s="2146"/>
      <c r="I17" s="2151"/>
      <c r="J17" s="2157"/>
      <c r="K17" s="2154"/>
      <c r="L17" s="75"/>
    </row>
    <row r="18" spans="1:12" s="70" customFormat="1" ht="6" customHeight="1">
      <c r="A18" s="875"/>
      <c r="B18" s="620"/>
      <c r="C18" s="621"/>
      <c r="D18" s="621"/>
      <c r="E18" s="621"/>
      <c r="F18" s="618"/>
      <c r="G18" s="621"/>
      <c r="H18" s="621"/>
      <c r="I18" s="960"/>
      <c r="J18" s="961"/>
      <c r="K18" s="1062"/>
      <c r="L18" s="75"/>
    </row>
    <row r="19" spans="1:12" s="75" customFormat="1" ht="11.45" customHeight="1">
      <c r="A19" s="622"/>
      <c r="B19" s="1313"/>
      <c r="C19" s="1313"/>
      <c r="D19" s="1313"/>
      <c r="E19" s="1313"/>
      <c r="F19" s="1313"/>
      <c r="G19" s="1313"/>
      <c r="H19" s="1313"/>
      <c r="I19" s="1313"/>
      <c r="J19" s="1313"/>
      <c r="K19" s="1063"/>
    </row>
    <row r="20" spans="1:12" s="75" customFormat="1" ht="11.45" customHeight="1">
      <c r="A20" s="623">
        <v>2018</v>
      </c>
      <c r="B20" s="74" t="s">
        <v>112</v>
      </c>
      <c r="C20" s="1415">
        <v>77205</v>
      </c>
      <c r="D20" s="1415">
        <v>39233</v>
      </c>
      <c r="E20" s="1415">
        <v>15777</v>
      </c>
      <c r="F20" s="1415">
        <v>61428</v>
      </c>
      <c r="G20" s="1415">
        <v>2341</v>
      </c>
      <c r="H20" s="1415">
        <v>69754</v>
      </c>
      <c r="I20" s="1415">
        <v>1893</v>
      </c>
      <c r="J20" s="1415">
        <v>24480</v>
      </c>
      <c r="K20" s="1063" t="s">
        <v>75</v>
      </c>
    </row>
    <row r="21" spans="1:12" s="75" customFormat="1" ht="11.45" customHeight="1">
      <c r="A21" s="622"/>
      <c r="B21" s="74" t="s">
        <v>113</v>
      </c>
      <c r="C21" s="1415">
        <v>74612</v>
      </c>
      <c r="D21" s="1415">
        <v>38406</v>
      </c>
      <c r="E21" s="1415">
        <v>15577</v>
      </c>
      <c r="F21" s="1415">
        <v>59035</v>
      </c>
      <c r="G21" s="1415">
        <v>2277</v>
      </c>
      <c r="H21" s="1415">
        <v>67537</v>
      </c>
      <c r="I21" s="1415">
        <v>2136</v>
      </c>
      <c r="J21" s="1415">
        <v>23773</v>
      </c>
      <c r="K21" s="1063" t="s">
        <v>75</v>
      </c>
    </row>
    <row r="22" spans="1:12" s="75" customFormat="1" ht="11.45" customHeight="1">
      <c r="A22" s="622"/>
      <c r="B22" s="74" t="s">
        <v>114</v>
      </c>
      <c r="C22" s="1415">
        <v>72352</v>
      </c>
      <c r="D22" s="1415">
        <v>37759</v>
      </c>
      <c r="E22" s="1415">
        <v>15235</v>
      </c>
      <c r="F22" s="1415">
        <v>57117</v>
      </c>
      <c r="G22" s="1415">
        <v>2204</v>
      </c>
      <c r="H22" s="1415">
        <v>65515</v>
      </c>
      <c r="I22" s="1415">
        <v>1577</v>
      </c>
      <c r="J22" s="1415">
        <v>23134</v>
      </c>
      <c r="K22" s="1063">
        <v>32991</v>
      </c>
    </row>
    <row r="23" spans="1:12" s="75" customFormat="1" ht="11.45" customHeight="1">
      <c r="A23" s="622"/>
      <c r="B23" s="74" t="s">
        <v>115</v>
      </c>
      <c r="C23" s="1473">
        <v>72199</v>
      </c>
      <c r="D23" s="1473">
        <v>38530</v>
      </c>
      <c r="E23" s="1473">
        <v>15133</v>
      </c>
      <c r="F23" s="1473">
        <v>57066</v>
      </c>
      <c r="G23" s="1473">
        <v>2160</v>
      </c>
      <c r="H23" s="1473">
        <v>65259</v>
      </c>
      <c r="I23" s="1473">
        <v>1859</v>
      </c>
      <c r="J23" s="1473">
        <v>22742</v>
      </c>
      <c r="K23" s="1063" t="s">
        <v>75</v>
      </c>
    </row>
    <row r="24" spans="1:12" s="75" customFormat="1" ht="11.45" customHeight="1">
      <c r="A24" s="622"/>
      <c r="B24" s="74" t="s">
        <v>116</v>
      </c>
      <c r="C24" s="1473">
        <v>71910</v>
      </c>
      <c r="D24" s="1473">
        <v>38816</v>
      </c>
      <c r="E24" s="1473">
        <v>15050</v>
      </c>
      <c r="F24" s="1473">
        <v>56860</v>
      </c>
      <c r="G24" s="1473">
        <v>2179</v>
      </c>
      <c r="H24" s="1473">
        <v>64956</v>
      </c>
      <c r="I24" s="1473">
        <v>2193</v>
      </c>
      <c r="J24" s="1473">
        <v>22570</v>
      </c>
      <c r="K24" s="1063" t="s">
        <v>75</v>
      </c>
    </row>
    <row r="25" spans="1:12" s="75" customFormat="1" ht="11.45" customHeight="1">
      <c r="A25" s="622"/>
      <c r="B25" s="74" t="s">
        <v>117</v>
      </c>
      <c r="C25" s="1473">
        <v>70757</v>
      </c>
      <c r="D25" s="1473">
        <v>37804</v>
      </c>
      <c r="E25" s="1473">
        <v>15328</v>
      </c>
      <c r="F25" s="1473">
        <v>55429</v>
      </c>
      <c r="G25" s="1473">
        <v>2124</v>
      </c>
      <c r="H25" s="1473">
        <v>64245</v>
      </c>
      <c r="I25" s="1473">
        <v>2856</v>
      </c>
      <c r="J25" s="1473">
        <v>22474</v>
      </c>
      <c r="K25" s="1063">
        <v>32244</v>
      </c>
    </row>
    <row r="26" spans="1:12" s="75" customFormat="1" ht="11.45" customHeight="1">
      <c r="A26" s="622"/>
      <c r="B26" s="74" t="s">
        <v>118</v>
      </c>
      <c r="C26" s="1554">
        <v>70539</v>
      </c>
      <c r="D26" s="1554">
        <v>37433</v>
      </c>
      <c r="E26" s="1554">
        <v>15214</v>
      </c>
      <c r="F26" s="1554">
        <v>55325</v>
      </c>
      <c r="G26" s="1554">
        <v>2113</v>
      </c>
      <c r="H26" s="1554">
        <v>63956</v>
      </c>
      <c r="I26" s="1554">
        <v>3222</v>
      </c>
      <c r="J26" s="1554">
        <v>22313</v>
      </c>
      <c r="K26" s="1555" t="s">
        <v>75</v>
      </c>
    </row>
    <row r="27" spans="1:12" s="75" customFormat="1" ht="11.45" customHeight="1">
      <c r="A27" s="622"/>
      <c r="B27" s="74" t="s">
        <v>119</v>
      </c>
      <c r="C27" s="1554">
        <v>72269</v>
      </c>
      <c r="D27" s="1554">
        <v>38074</v>
      </c>
      <c r="E27" s="1554">
        <v>15182</v>
      </c>
      <c r="F27" s="1554">
        <v>57087</v>
      </c>
      <c r="G27" s="1554">
        <v>2136</v>
      </c>
      <c r="H27" s="1554">
        <v>65075</v>
      </c>
      <c r="I27" s="1554">
        <v>3371</v>
      </c>
      <c r="J27" s="1554">
        <v>22805</v>
      </c>
      <c r="K27" s="1555" t="s">
        <v>75</v>
      </c>
    </row>
    <row r="28" spans="1:12" s="75" customFormat="1" ht="11.45" customHeight="1">
      <c r="A28" s="622"/>
      <c r="B28" s="74" t="s">
        <v>120</v>
      </c>
      <c r="C28" s="1554">
        <v>74449</v>
      </c>
      <c r="D28" s="1554">
        <v>38632</v>
      </c>
      <c r="E28" s="1554">
        <v>15228</v>
      </c>
      <c r="F28" s="1554">
        <v>59221</v>
      </c>
      <c r="G28" s="1554">
        <v>2186</v>
      </c>
      <c r="H28" s="1554">
        <v>66690</v>
      </c>
      <c r="I28" s="1554">
        <v>3461</v>
      </c>
      <c r="J28" s="1554">
        <v>23279</v>
      </c>
      <c r="K28" s="1555">
        <v>32411</v>
      </c>
    </row>
    <row r="29" spans="1:12" s="75" customFormat="1" ht="11.45" customHeight="1">
      <c r="A29" s="622"/>
      <c r="B29" s="1605"/>
      <c r="C29" s="1605"/>
      <c r="D29" s="1605"/>
      <c r="E29" s="1605"/>
      <c r="F29" s="1605"/>
      <c r="G29" s="1605"/>
      <c r="H29" s="1605"/>
      <c r="I29" s="1605"/>
      <c r="J29" s="1605"/>
      <c r="K29" s="1063"/>
    </row>
    <row r="30" spans="1:12" s="75" customFormat="1" ht="11.45" customHeight="1">
      <c r="A30" s="623">
        <v>2019</v>
      </c>
      <c r="B30" s="74" t="s">
        <v>109</v>
      </c>
      <c r="C30" s="1605">
        <v>78354</v>
      </c>
      <c r="D30" s="1605">
        <v>40001</v>
      </c>
      <c r="E30" s="1605">
        <v>15443</v>
      </c>
      <c r="F30" s="1605">
        <v>62911</v>
      </c>
      <c r="G30" s="1605">
        <v>2284</v>
      </c>
      <c r="H30" s="1605">
        <v>69671</v>
      </c>
      <c r="I30" s="1605">
        <v>3691</v>
      </c>
      <c r="J30" s="1605">
        <v>24399</v>
      </c>
      <c r="K30" s="1063" t="s">
        <v>75</v>
      </c>
    </row>
    <row r="31" spans="1:12" s="75" customFormat="1" ht="11.45" customHeight="1">
      <c r="A31" s="622"/>
      <c r="B31" s="74" t="s">
        <v>110</v>
      </c>
      <c r="C31" s="1605">
        <v>77261</v>
      </c>
      <c r="D31" s="1605">
        <v>39437</v>
      </c>
      <c r="E31" s="1605">
        <v>15043</v>
      </c>
      <c r="F31" s="1605">
        <v>62218</v>
      </c>
      <c r="G31" s="1605">
        <v>2289</v>
      </c>
      <c r="H31" s="1605">
        <v>68585</v>
      </c>
      <c r="I31" s="1605">
        <v>3472</v>
      </c>
      <c r="J31" s="1605">
        <v>24250</v>
      </c>
      <c r="K31" s="1063" t="s">
        <v>75</v>
      </c>
    </row>
    <row r="32" spans="1:12" s="75" customFormat="1" ht="11.45" customHeight="1">
      <c r="A32" s="622"/>
      <c r="B32" s="74" t="s">
        <v>111</v>
      </c>
      <c r="C32" s="1605">
        <v>75134</v>
      </c>
      <c r="D32" s="1605">
        <v>38318</v>
      </c>
      <c r="E32" s="1605">
        <v>14589</v>
      </c>
      <c r="F32" s="1605">
        <v>60545</v>
      </c>
      <c r="G32" s="1605">
        <v>2234</v>
      </c>
      <c r="H32" s="1605">
        <v>66953</v>
      </c>
      <c r="I32" s="1605">
        <v>3321</v>
      </c>
      <c r="J32" s="1605">
        <v>23827</v>
      </c>
      <c r="K32" s="1063">
        <v>32233</v>
      </c>
    </row>
    <row r="33" spans="1:11" s="75" customFormat="1" ht="11.45" customHeight="1">
      <c r="A33" s="622"/>
      <c r="B33" s="74" t="s">
        <v>112</v>
      </c>
      <c r="C33" s="1415">
        <v>71944</v>
      </c>
      <c r="D33" s="1415">
        <v>37189</v>
      </c>
      <c r="E33" s="1415">
        <v>13956</v>
      </c>
      <c r="F33" s="1415">
        <v>57988</v>
      </c>
      <c r="G33" s="1415">
        <v>2126</v>
      </c>
      <c r="H33" s="1415">
        <v>64200</v>
      </c>
      <c r="I33" s="1415">
        <v>1819</v>
      </c>
      <c r="J33" s="1415">
        <v>22795</v>
      </c>
      <c r="K33" s="1063" t="s">
        <v>75</v>
      </c>
    </row>
    <row r="34" spans="1:11" s="75" customFormat="1" ht="11.45" customHeight="1">
      <c r="A34" s="622"/>
      <c r="B34" s="74" t="s">
        <v>113</v>
      </c>
      <c r="C34" s="1415">
        <v>69678</v>
      </c>
      <c r="D34" s="1415">
        <v>36227</v>
      </c>
      <c r="E34" s="1415">
        <v>13682</v>
      </c>
      <c r="F34" s="1415">
        <v>55996</v>
      </c>
      <c r="G34" s="1415">
        <v>2108</v>
      </c>
      <c r="H34" s="1415">
        <v>62301</v>
      </c>
      <c r="I34" s="1415">
        <v>2020</v>
      </c>
      <c r="J34" s="1415">
        <v>22102</v>
      </c>
      <c r="K34" s="1063" t="s">
        <v>75</v>
      </c>
    </row>
    <row r="35" spans="1:11" s="75" customFormat="1" ht="11.45" customHeight="1">
      <c r="A35" s="622"/>
      <c r="B35" s="74" t="s">
        <v>114</v>
      </c>
      <c r="C35" s="1415">
        <v>68057</v>
      </c>
      <c r="D35" s="1415">
        <v>35678</v>
      </c>
      <c r="E35" s="1415">
        <v>13462</v>
      </c>
      <c r="F35" s="1415">
        <v>54595</v>
      </c>
      <c r="G35" s="1415">
        <v>2077</v>
      </c>
      <c r="H35" s="1415">
        <v>60868</v>
      </c>
      <c r="I35" s="1415">
        <v>1490</v>
      </c>
      <c r="J35" s="1415">
        <v>21609</v>
      </c>
      <c r="K35" s="1063">
        <v>31264</v>
      </c>
    </row>
    <row r="36" spans="1:11" s="79" customFormat="1" ht="11.45" customHeight="1">
      <c r="A36" s="76"/>
      <c r="B36" s="77" t="s">
        <v>87</v>
      </c>
      <c r="C36" s="78">
        <v>94.063743918620077</v>
      </c>
      <c r="D36" s="78">
        <v>94.48873116343124</v>
      </c>
      <c r="E36" s="78">
        <v>88.362323596980644</v>
      </c>
      <c r="F36" s="78">
        <v>95.584501987149181</v>
      </c>
      <c r="G36" s="78">
        <v>94.237749546279488</v>
      </c>
      <c r="H36" s="78">
        <v>92.906967869953448</v>
      </c>
      <c r="I36" s="78">
        <v>94.483195941661378</v>
      </c>
      <c r="J36" s="78">
        <v>93.407970951845769</v>
      </c>
      <c r="K36" s="1957">
        <v>94.765239004577012</v>
      </c>
    </row>
    <row r="37" spans="1:11" s="79" customFormat="1" ht="11.45" customHeight="1">
      <c r="A37" s="76"/>
      <c r="B37" s="400" t="s">
        <v>121</v>
      </c>
      <c r="C37" s="78">
        <v>97.673584201613139</v>
      </c>
      <c r="D37" s="78">
        <v>98.484555718110798</v>
      </c>
      <c r="E37" s="78">
        <v>98.392047946206702</v>
      </c>
      <c r="F37" s="78">
        <v>97.49803557396956</v>
      </c>
      <c r="G37" s="78">
        <v>98.529411764705884</v>
      </c>
      <c r="H37" s="78">
        <v>97.699876406478225</v>
      </c>
      <c r="I37" s="78">
        <v>73.762376237623755</v>
      </c>
      <c r="J37" s="78">
        <v>97.769432630531171</v>
      </c>
      <c r="K37" s="1063" t="s">
        <v>57</v>
      </c>
    </row>
    <row r="38" spans="1:11" s="75" customFormat="1" ht="11.45" customHeight="1">
      <c r="A38" s="81"/>
      <c r="B38" s="80"/>
      <c r="C38" s="82"/>
      <c r="D38" s="83"/>
      <c r="E38" s="83"/>
      <c r="F38" s="84"/>
      <c r="G38" s="83"/>
      <c r="H38" s="83"/>
      <c r="I38" s="83"/>
      <c r="J38" s="83"/>
      <c r="K38" s="85"/>
    </row>
    <row r="39" spans="1:11" s="70" customFormat="1" ht="11.45" customHeight="1">
      <c r="A39" s="2135" t="s">
        <v>1555</v>
      </c>
      <c r="B39" s="2135"/>
      <c r="C39" s="2135"/>
      <c r="D39" s="2135"/>
      <c r="E39" s="2135"/>
      <c r="F39" s="2135"/>
      <c r="G39" s="2135"/>
      <c r="H39" s="2135"/>
      <c r="I39" s="2135"/>
      <c r="J39" s="2135"/>
      <c r="K39" s="2135"/>
    </row>
    <row r="40" spans="1:11" s="70" customFormat="1" ht="11.45" customHeight="1">
      <c r="A40" s="2135" t="s">
        <v>166</v>
      </c>
      <c r="B40" s="2135"/>
      <c r="C40" s="2135"/>
      <c r="D40" s="2135"/>
      <c r="E40" s="2135"/>
      <c r="F40" s="2135"/>
      <c r="G40" s="2135"/>
      <c r="H40" s="2135"/>
      <c r="I40" s="2135"/>
      <c r="J40" s="2135"/>
      <c r="K40" s="2135"/>
    </row>
    <row r="41" spans="1:11">
      <c r="A41" s="86"/>
      <c r="B41" s="86"/>
      <c r="C41" s="32"/>
      <c r="D41" s="32"/>
      <c r="E41" s="32"/>
      <c r="F41" s="32"/>
      <c r="G41" s="32"/>
      <c r="H41" s="32"/>
      <c r="I41" s="32"/>
      <c r="J41" s="32"/>
      <c r="K41" s="32"/>
    </row>
    <row r="42" spans="1:11">
      <c r="C42" s="32"/>
      <c r="D42" s="32"/>
      <c r="E42" s="32"/>
      <c r="F42" s="32"/>
      <c r="G42" s="32"/>
      <c r="H42" s="32"/>
      <c r="I42" s="32"/>
      <c r="J42" s="32"/>
      <c r="K42" s="32"/>
    </row>
    <row r="43" spans="1:11">
      <c r="C43" s="32"/>
      <c r="D43" s="32"/>
    </row>
    <row r="44" spans="1:11">
      <c r="C44" s="32"/>
      <c r="D44" s="32"/>
    </row>
    <row r="45" spans="1:11">
      <c r="C45" s="32"/>
      <c r="D45" s="32"/>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J42"/>
  <sheetViews>
    <sheetView showGridLines="0" view="pageBreakPreview" zoomScaleNormal="100" zoomScaleSheetLayoutView="100" workbookViewId="0">
      <selection activeCell="H1" sqref="H1:J1"/>
    </sheetView>
  </sheetViews>
  <sheetFormatPr defaultColWidth="9.140625" defaultRowHeight="12.75"/>
  <cols>
    <col min="1" max="1" width="9.85546875" style="591" customWidth="1"/>
    <col min="2" max="2" width="11.7109375" style="87" customWidth="1"/>
    <col min="3" max="3" width="13.42578125" style="87" customWidth="1"/>
    <col min="4" max="4" width="11.42578125" style="87" customWidth="1"/>
    <col min="5" max="5" width="13.140625" style="87" customWidth="1"/>
    <col min="6" max="6" width="10.7109375" style="87" customWidth="1"/>
    <col min="7" max="7" width="10.5703125" style="87" customWidth="1"/>
    <col min="8" max="8" width="10.140625" style="87" customWidth="1"/>
    <col min="9" max="9" width="9.85546875" style="87" customWidth="1"/>
    <col min="10" max="10" width="9.42578125" style="87" customWidth="1"/>
    <col min="11" max="16384" width="9.140625" style="87"/>
  </cols>
  <sheetData>
    <row r="1" spans="1:10" s="69" customFormat="1" ht="12.75" customHeight="1">
      <c r="A1" s="588" t="s">
        <v>1125</v>
      </c>
      <c r="B1" s="88"/>
      <c r="C1" s="89"/>
      <c r="D1" s="89"/>
      <c r="E1" s="89"/>
      <c r="F1" s="89"/>
      <c r="G1" s="89"/>
      <c r="H1" s="2036" t="s">
        <v>45</v>
      </c>
      <c r="I1" s="2036"/>
      <c r="J1" s="2036"/>
    </row>
    <row r="2" spans="1:10" s="69" customFormat="1" ht="12.75" customHeight="1">
      <c r="A2" s="589" t="s">
        <v>152</v>
      </c>
      <c r="B2" s="71"/>
      <c r="C2" s="89"/>
      <c r="D2" s="89"/>
      <c r="E2" s="89"/>
      <c r="F2" s="89"/>
      <c r="G2" s="89"/>
      <c r="H2" s="2090" t="s">
        <v>47</v>
      </c>
      <c r="I2" s="2090"/>
      <c r="J2" s="2090"/>
    </row>
    <row r="3" spans="1:10" s="70" customFormat="1" ht="12.75" customHeight="1">
      <c r="A3" s="590" t="s">
        <v>167</v>
      </c>
      <c r="B3" s="90"/>
      <c r="C3" s="68"/>
      <c r="D3" s="68"/>
      <c r="E3" s="68"/>
      <c r="F3" s="68"/>
      <c r="G3" s="68"/>
      <c r="H3" s="68"/>
      <c r="I3" s="68"/>
      <c r="J3" s="68"/>
    </row>
    <row r="4" spans="1:10" s="70" customFormat="1" ht="12.75" customHeight="1">
      <c r="A4" s="2158" t="s">
        <v>154</v>
      </c>
      <c r="B4" s="2158"/>
      <c r="C4" s="68"/>
      <c r="D4" s="68"/>
      <c r="E4" s="68"/>
      <c r="F4" s="68"/>
      <c r="G4" s="68"/>
      <c r="H4" s="68"/>
      <c r="I4" s="68"/>
      <c r="J4" s="68"/>
    </row>
    <row r="5" spans="1:10" s="70" customFormat="1" ht="12.75" customHeight="1">
      <c r="A5" s="2136" t="s">
        <v>155</v>
      </c>
      <c r="B5" s="2137"/>
      <c r="C5" s="2148" t="s">
        <v>168</v>
      </c>
      <c r="D5" s="2149" t="s">
        <v>169</v>
      </c>
      <c r="E5" s="72"/>
      <c r="F5" s="2149" t="s">
        <v>170</v>
      </c>
      <c r="G5" s="72"/>
      <c r="H5" s="2149" t="s">
        <v>171</v>
      </c>
      <c r="I5" s="2161"/>
      <c r="J5" s="2161"/>
    </row>
    <row r="6" spans="1:10" s="70" customFormat="1" ht="12.75" customHeight="1">
      <c r="A6" s="2138"/>
      <c r="B6" s="2139"/>
      <c r="C6" s="2145"/>
      <c r="D6" s="2150"/>
      <c r="E6" s="73"/>
      <c r="F6" s="2150"/>
      <c r="G6" s="73"/>
      <c r="H6" s="2150"/>
      <c r="I6" s="2162"/>
      <c r="J6" s="2162"/>
    </row>
    <row r="7" spans="1:10" s="70" customFormat="1" ht="9" customHeight="1">
      <c r="A7" s="2138"/>
      <c r="B7" s="2139"/>
      <c r="C7" s="2145"/>
      <c r="D7" s="2150"/>
      <c r="E7" s="73"/>
      <c r="F7" s="2150"/>
      <c r="G7" s="73"/>
      <c r="H7" s="2151"/>
      <c r="I7" s="2163"/>
      <c r="J7" s="2163"/>
    </row>
    <row r="8" spans="1:10" s="70" customFormat="1" ht="12" customHeight="1">
      <c r="A8" s="2138"/>
      <c r="B8" s="2139"/>
      <c r="C8" s="2145"/>
      <c r="D8" s="2150"/>
      <c r="E8" s="2148" t="s">
        <v>172</v>
      </c>
      <c r="F8" s="2150"/>
      <c r="G8" s="2148" t="s">
        <v>173</v>
      </c>
      <c r="H8" s="2149" t="s">
        <v>174</v>
      </c>
      <c r="I8" s="73"/>
      <c r="J8" s="2149" t="s">
        <v>175</v>
      </c>
    </row>
    <row r="9" spans="1:10" s="70" customFormat="1" ht="12" customHeight="1">
      <c r="A9" s="2138"/>
      <c r="B9" s="2139"/>
      <c r="C9" s="2145"/>
      <c r="D9" s="2150"/>
      <c r="E9" s="2145"/>
      <c r="F9" s="2150"/>
      <c r="G9" s="2145"/>
      <c r="H9" s="2150"/>
      <c r="I9" s="2148" t="s">
        <v>176</v>
      </c>
      <c r="J9" s="2150"/>
    </row>
    <row r="10" spans="1:10" s="70" customFormat="1" ht="12" customHeight="1">
      <c r="A10" s="2138"/>
      <c r="B10" s="2139"/>
      <c r="C10" s="2145"/>
      <c r="D10" s="2150"/>
      <c r="E10" s="2145"/>
      <c r="F10" s="2150"/>
      <c r="G10" s="2145"/>
      <c r="H10" s="2150"/>
      <c r="I10" s="2145"/>
      <c r="J10" s="2150"/>
    </row>
    <row r="11" spans="1:10" s="70" customFormat="1" ht="36.75" customHeight="1">
      <c r="A11" s="2138"/>
      <c r="B11" s="2139"/>
      <c r="C11" s="2145"/>
      <c r="D11" s="2150"/>
      <c r="E11" s="2145"/>
      <c r="F11" s="2150"/>
      <c r="G11" s="2145"/>
      <c r="H11" s="2150"/>
      <c r="I11" s="2145"/>
      <c r="J11" s="2150"/>
    </row>
    <row r="12" spans="1:10" s="70" customFormat="1" ht="12.75" customHeight="1">
      <c r="A12" s="2138"/>
      <c r="B12" s="2139"/>
      <c r="C12" s="2145"/>
      <c r="D12" s="2150"/>
      <c r="E12" s="2145"/>
      <c r="F12" s="2150"/>
      <c r="G12" s="2145"/>
      <c r="H12" s="2150"/>
      <c r="I12" s="2145"/>
      <c r="J12" s="2150"/>
    </row>
    <row r="13" spans="1:10" s="70" customFormat="1" ht="12.75" customHeight="1">
      <c r="A13" s="2138"/>
      <c r="B13" s="2139"/>
      <c r="C13" s="2145"/>
      <c r="D13" s="2150"/>
      <c r="E13" s="2145"/>
      <c r="F13" s="2150"/>
      <c r="G13" s="2145"/>
      <c r="H13" s="2150"/>
      <c r="I13" s="2145"/>
      <c r="J13" s="2150"/>
    </row>
    <row r="14" spans="1:10" s="70" customFormat="1" ht="12.75" customHeight="1">
      <c r="A14" s="2138"/>
      <c r="B14" s="2139"/>
      <c r="C14" s="2145"/>
      <c r="D14" s="2150"/>
      <c r="E14" s="2145"/>
      <c r="F14" s="2150"/>
      <c r="G14" s="2145"/>
      <c r="H14" s="2150"/>
      <c r="I14" s="2145"/>
      <c r="J14" s="2150"/>
    </row>
    <row r="15" spans="1:10" s="70" customFormat="1" ht="12.75" customHeight="1">
      <c r="A15" s="2138"/>
      <c r="B15" s="2139"/>
      <c r="C15" s="2145"/>
      <c r="D15" s="2150"/>
      <c r="E15" s="2145"/>
      <c r="F15" s="2150"/>
      <c r="G15" s="2145"/>
      <c r="H15" s="2150"/>
      <c r="I15" s="2145"/>
      <c r="J15" s="2150"/>
    </row>
    <row r="16" spans="1:10" s="70" customFormat="1" ht="9" customHeight="1">
      <c r="A16" s="2138"/>
      <c r="B16" s="2139"/>
      <c r="C16" s="2145"/>
      <c r="D16" s="2150"/>
      <c r="E16" s="2145"/>
      <c r="F16" s="2150"/>
      <c r="G16" s="2145"/>
      <c r="H16" s="2150"/>
      <c r="I16" s="2145"/>
      <c r="J16" s="2150"/>
    </row>
    <row r="17" spans="1:10" s="70" customFormat="1" ht="15.75" customHeight="1">
      <c r="A17" s="2140"/>
      <c r="B17" s="2141"/>
      <c r="C17" s="2146"/>
      <c r="D17" s="2151"/>
      <c r="E17" s="2146"/>
      <c r="F17" s="2151"/>
      <c r="G17" s="2146"/>
      <c r="H17" s="2151"/>
      <c r="I17" s="2146"/>
      <c r="J17" s="2151"/>
    </row>
    <row r="18" spans="1:10" s="399" customFormat="1" ht="4.5" customHeight="1">
      <c r="A18" s="447"/>
      <c r="B18" s="501"/>
      <c r="C18" s="502"/>
      <c r="D18" s="503"/>
      <c r="E18" s="503"/>
      <c r="F18" s="504"/>
      <c r="G18" s="504"/>
      <c r="H18" s="505"/>
      <c r="I18" s="505"/>
      <c r="J18" s="506"/>
    </row>
    <row r="19" spans="1:10" s="84" customFormat="1" ht="6.75" customHeight="1">
      <c r="A19" s="623"/>
      <c r="B19" s="944"/>
      <c r="C19" s="945"/>
      <c r="D19" s="946"/>
      <c r="E19" s="946"/>
      <c r="F19" s="947"/>
      <c r="G19" s="947"/>
      <c r="H19" s="948"/>
      <c r="I19" s="948"/>
      <c r="J19" s="506"/>
    </row>
    <row r="20" spans="1:10" s="84" customFormat="1" ht="11.45" customHeight="1">
      <c r="A20" s="623">
        <v>2018</v>
      </c>
      <c r="B20" s="74" t="s">
        <v>112</v>
      </c>
      <c r="C20" s="1416">
        <v>8.3000000000000007</v>
      </c>
      <c r="D20" s="1417">
        <v>8121</v>
      </c>
      <c r="E20" s="1417">
        <v>6948</v>
      </c>
      <c r="F20" s="1418">
        <v>11637</v>
      </c>
      <c r="G20" s="1418">
        <v>5882</v>
      </c>
      <c r="H20" s="1419">
        <v>5614</v>
      </c>
      <c r="I20" s="1419">
        <v>4768</v>
      </c>
      <c r="J20" s="1057">
        <v>3828</v>
      </c>
    </row>
    <row r="21" spans="1:10" s="84" customFormat="1" ht="11.45" customHeight="1">
      <c r="A21" s="623"/>
      <c r="B21" s="74" t="s">
        <v>113</v>
      </c>
      <c r="C21" s="1416">
        <v>8.1</v>
      </c>
      <c r="D21" s="1417">
        <v>8226</v>
      </c>
      <c r="E21" s="1417">
        <v>6878</v>
      </c>
      <c r="F21" s="1418">
        <v>10819</v>
      </c>
      <c r="G21" s="1418">
        <v>5280</v>
      </c>
      <c r="H21" s="1419">
        <v>6381</v>
      </c>
      <c r="I21" s="1419">
        <v>5427</v>
      </c>
      <c r="J21" s="1057">
        <v>4892</v>
      </c>
    </row>
    <row r="22" spans="1:10" s="84" customFormat="1" ht="11.45" customHeight="1">
      <c r="A22" s="623"/>
      <c r="B22" s="74" t="s">
        <v>114</v>
      </c>
      <c r="C22" s="1416">
        <v>7.8</v>
      </c>
      <c r="D22" s="1417">
        <v>8002</v>
      </c>
      <c r="E22" s="1417">
        <v>6726</v>
      </c>
      <c r="F22" s="1418">
        <v>10262</v>
      </c>
      <c r="G22" s="1418">
        <v>4815</v>
      </c>
      <c r="H22" s="1419">
        <v>4623</v>
      </c>
      <c r="I22" s="1419">
        <v>3992</v>
      </c>
      <c r="J22" s="1057">
        <v>3947</v>
      </c>
    </row>
    <row r="23" spans="1:10" s="84" customFormat="1" ht="11.45" customHeight="1">
      <c r="A23" s="623"/>
      <c r="B23" s="901" t="s">
        <v>115</v>
      </c>
      <c r="C23" s="1474">
        <v>7.8</v>
      </c>
      <c r="D23" s="1475">
        <v>9961</v>
      </c>
      <c r="E23" s="1475">
        <v>8225</v>
      </c>
      <c r="F23" s="1476">
        <v>10114</v>
      </c>
      <c r="G23" s="1476">
        <v>4575</v>
      </c>
      <c r="H23" s="1477">
        <v>5524</v>
      </c>
      <c r="I23" s="1477">
        <v>4641</v>
      </c>
      <c r="J23" s="1057">
        <v>3834</v>
      </c>
    </row>
    <row r="24" spans="1:10" s="84" customFormat="1" ht="11.45" customHeight="1">
      <c r="A24" s="623"/>
      <c r="B24" s="901" t="s">
        <v>116</v>
      </c>
      <c r="C24" s="1474">
        <v>7.8</v>
      </c>
      <c r="D24" s="1475">
        <v>9145</v>
      </c>
      <c r="E24" s="1475">
        <v>7424</v>
      </c>
      <c r="F24" s="1476">
        <v>9434</v>
      </c>
      <c r="G24" s="1476">
        <v>4345</v>
      </c>
      <c r="H24" s="1477">
        <v>6077</v>
      </c>
      <c r="I24" s="1477">
        <v>4769</v>
      </c>
      <c r="J24" s="1057">
        <v>4037</v>
      </c>
    </row>
    <row r="25" spans="1:10" s="84" customFormat="1" ht="11.45" customHeight="1">
      <c r="A25" s="623"/>
      <c r="B25" s="901" t="s">
        <v>117</v>
      </c>
      <c r="C25" s="1474">
        <v>7.7</v>
      </c>
      <c r="D25" s="1475">
        <v>9426</v>
      </c>
      <c r="E25" s="1475">
        <v>7236</v>
      </c>
      <c r="F25" s="1476">
        <v>10579</v>
      </c>
      <c r="G25" s="1476">
        <v>5626</v>
      </c>
      <c r="H25" s="1477">
        <v>4992</v>
      </c>
      <c r="I25" s="1477">
        <v>4136</v>
      </c>
      <c r="J25" s="1057">
        <v>3504</v>
      </c>
    </row>
    <row r="26" spans="1:10" s="84" customFormat="1" ht="11.45" customHeight="1">
      <c r="A26" s="623"/>
      <c r="B26" s="501" t="s">
        <v>118</v>
      </c>
      <c r="C26" s="1556">
        <v>7.7</v>
      </c>
      <c r="D26" s="1557">
        <v>10408</v>
      </c>
      <c r="E26" s="1557">
        <v>8230</v>
      </c>
      <c r="F26" s="1558">
        <v>10626</v>
      </c>
      <c r="G26" s="1558">
        <v>5296</v>
      </c>
      <c r="H26" s="1559">
        <v>4648</v>
      </c>
      <c r="I26" s="1559">
        <v>3952</v>
      </c>
      <c r="J26" s="506">
        <v>3388</v>
      </c>
    </row>
    <row r="27" spans="1:10" s="84" customFormat="1" ht="11.45" customHeight="1">
      <c r="A27" s="623"/>
      <c r="B27" s="501" t="s">
        <v>119</v>
      </c>
      <c r="C27" s="1556">
        <v>7.8</v>
      </c>
      <c r="D27" s="1557">
        <v>9556</v>
      </c>
      <c r="E27" s="1557">
        <v>7940</v>
      </c>
      <c r="F27" s="1558">
        <v>7826</v>
      </c>
      <c r="G27" s="1558">
        <v>3918</v>
      </c>
      <c r="H27" s="1559">
        <v>3393</v>
      </c>
      <c r="I27" s="1559">
        <v>2901</v>
      </c>
      <c r="J27" s="506">
        <v>2687</v>
      </c>
    </row>
    <row r="28" spans="1:10" s="84" customFormat="1" ht="11.45" customHeight="1">
      <c r="A28" s="623"/>
      <c r="B28" s="501" t="s">
        <v>120</v>
      </c>
      <c r="C28" s="1556">
        <v>8</v>
      </c>
      <c r="D28" s="1557">
        <v>9516</v>
      </c>
      <c r="E28" s="1557">
        <v>8473</v>
      </c>
      <c r="F28" s="1558">
        <v>7336</v>
      </c>
      <c r="G28" s="1558">
        <v>4421</v>
      </c>
      <c r="H28" s="1559">
        <v>3155</v>
      </c>
      <c r="I28" s="1559">
        <v>2732</v>
      </c>
      <c r="J28" s="506">
        <v>1632</v>
      </c>
    </row>
    <row r="29" spans="1:10" s="84" customFormat="1" ht="11.45" customHeight="1">
      <c r="A29" s="623"/>
      <c r="B29" s="1605"/>
      <c r="C29" s="1606"/>
      <c r="D29" s="1607"/>
      <c r="E29" s="1607"/>
      <c r="F29" s="1608"/>
      <c r="G29" s="1608"/>
      <c r="H29" s="1609"/>
      <c r="I29" s="1609"/>
      <c r="J29" s="1057"/>
    </row>
    <row r="30" spans="1:10" s="84" customFormat="1" ht="11.45" customHeight="1">
      <c r="A30" s="623">
        <v>2019</v>
      </c>
      <c r="B30" s="1313" t="s">
        <v>109</v>
      </c>
      <c r="C30" s="1606">
        <v>8.4</v>
      </c>
      <c r="D30" s="1607">
        <v>11831</v>
      </c>
      <c r="E30" s="1607">
        <v>9911</v>
      </c>
      <c r="F30" s="1608">
        <v>7926</v>
      </c>
      <c r="G30" s="1608">
        <v>4127</v>
      </c>
      <c r="H30" s="1609">
        <v>4130</v>
      </c>
      <c r="I30" s="1609">
        <v>3308</v>
      </c>
      <c r="J30" s="1057">
        <v>2292</v>
      </c>
    </row>
    <row r="31" spans="1:10" s="84" customFormat="1" ht="11.45" customHeight="1">
      <c r="A31" s="623"/>
      <c r="B31" s="1313" t="s">
        <v>110</v>
      </c>
      <c r="C31" s="1606">
        <v>8.3000000000000007</v>
      </c>
      <c r="D31" s="1607">
        <v>7866</v>
      </c>
      <c r="E31" s="1607">
        <v>6559</v>
      </c>
      <c r="F31" s="1608">
        <v>8959</v>
      </c>
      <c r="G31" s="1608">
        <v>3786</v>
      </c>
      <c r="H31" s="1609">
        <v>5202</v>
      </c>
      <c r="I31" s="1609">
        <v>4077</v>
      </c>
      <c r="J31" s="1057">
        <v>3443</v>
      </c>
    </row>
    <row r="32" spans="1:10" s="84" customFormat="1" ht="11.45" customHeight="1">
      <c r="A32" s="623"/>
      <c r="B32" s="1313" t="s">
        <v>111</v>
      </c>
      <c r="C32" s="1968">
        <v>8</v>
      </c>
      <c r="D32" s="1607">
        <v>8392</v>
      </c>
      <c r="E32" s="1607">
        <v>7114</v>
      </c>
      <c r="F32" s="1607">
        <v>10519</v>
      </c>
      <c r="G32" s="1607">
        <v>4652</v>
      </c>
      <c r="H32" s="1607">
        <v>5016</v>
      </c>
      <c r="I32" s="1607">
        <v>4092</v>
      </c>
      <c r="J32" s="1057">
        <v>2729</v>
      </c>
    </row>
    <row r="33" spans="1:10" s="84" customFormat="1" ht="11.45" customHeight="1">
      <c r="A33" s="623"/>
      <c r="B33" s="74" t="s">
        <v>112</v>
      </c>
      <c r="C33" s="1607">
        <v>7.7</v>
      </c>
      <c r="D33" s="1607">
        <v>7414</v>
      </c>
      <c r="E33" s="1607">
        <v>6253</v>
      </c>
      <c r="F33" s="1607">
        <v>10604</v>
      </c>
      <c r="G33" s="1607">
        <v>4887</v>
      </c>
      <c r="H33" s="1607">
        <v>4278</v>
      </c>
      <c r="I33" s="1960">
        <v>3506</v>
      </c>
      <c r="J33" s="1057">
        <v>2706</v>
      </c>
    </row>
    <row r="34" spans="1:10" s="84" customFormat="1" ht="11.45" customHeight="1">
      <c r="A34" s="623"/>
      <c r="B34" s="74" t="s">
        <v>113</v>
      </c>
      <c r="C34" s="1607">
        <v>7.5</v>
      </c>
      <c r="D34" s="1607">
        <v>7310</v>
      </c>
      <c r="E34" s="1607">
        <v>5963</v>
      </c>
      <c r="F34" s="1607">
        <v>9576</v>
      </c>
      <c r="G34" s="1607">
        <v>4350</v>
      </c>
      <c r="H34" s="1607">
        <v>4181</v>
      </c>
      <c r="I34" s="1960">
        <v>3568</v>
      </c>
      <c r="J34" s="1057">
        <v>3100</v>
      </c>
    </row>
    <row r="35" spans="1:10" s="84" customFormat="1" ht="11.45" customHeight="1">
      <c r="A35" s="623"/>
      <c r="B35" s="74" t="s">
        <v>114</v>
      </c>
      <c r="C35" s="1607">
        <v>7.3</v>
      </c>
      <c r="D35" s="1607">
        <v>6771</v>
      </c>
      <c r="E35" s="1607">
        <v>5601</v>
      </c>
      <c r="F35" s="1607">
        <v>8392</v>
      </c>
      <c r="G35" s="1607">
        <v>3876</v>
      </c>
      <c r="H35" s="1607">
        <v>3627</v>
      </c>
      <c r="I35" s="1960">
        <v>2990</v>
      </c>
      <c r="J35" s="1057">
        <v>2783</v>
      </c>
    </row>
    <row r="36" spans="1:10" s="84" customFormat="1" ht="11.45" customHeight="1">
      <c r="A36" s="447"/>
      <c r="B36" s="507" t="s">
        <v>87</v>
      </c>
      <c r="C36" s="502" t="s">
        <v>57</v>
      </c>
      <c r="D36" s="508">
        <v>84.616345913521613</v>
      </c>
      <c r="E36" s="508">
        <v>83.273862622658342</v>
      </c>
      <c r="F36" s="508">
        <v>81.777431299941526</v>
      </c>
      <c r="G36" s="508">
        <v>80.498442367601243</v>
      </c>
      <c r="H36" s="508">
        <v>78.455548345230369</v>
      </c>
      <c r="I36" s="508">
        <v>74.899799599198403</v>
      </c>
      <c r="J36" s="1064">
        <v>70.509247529769453</v>
      </c>
    </row>
    <row r="37" spans="1:10" s="84" customFormat="1" ht="11.45" customHeight="1">
      <c r="A37" s="447"/>
      <c r="B37" s="400" t="s">
        <v>121</v>
      </c>
      <c r="C37" s="502" t="s">
        <v>57</v>
      </c>
      <c r="D37" s="508">
        <v>92.626538987688107</v>
      </c>
      <c r="E37" s="508">
        <v>93.929230253228241</v>
      </c>
      <c r="F37" s="508">
        <v>87.635756056808688</v>
      </c>
      <c r="G37" s="508">
        <v>89.103448275862078</v>
      </c>
      <c r="H37" s="508">
        <v>86.749581439846921</v>
      </c>
      <c r="I37" s="508">
        <v>83.800448430493262</v>
      </c>
      <c r="J37" s="1064">
        <v>89.774193548387089</v>
      </c>
    </row>
    <row r="38" spans="1:10" s="70" customFormat="1" ht="11.45" customHeight="1">
      <c r="A38" s="2135" t="s">
        <v>1555</v>
      </c>
      <c r="B38" s="2135"/>
      <c r="C38" s="2135"/>
      <c r="D38" s="2135"/>
      <c r="E38" s="2135"/>
      <c r="F38" s="2135"/>
      <c r="G38" s="2135"/>
      <c r="H38" s="91"/>
      <c r="I38" s="91"/>
      <c r="J38" s="91"/>
    </row>
    <row r="39" spans="1:10" s="70" customFormat="1" ht="11.45" customHeight="1">
      <c r="A39" s="2135" t="s">
        <v>166</v>
      </c>
      <c r="B39" s="2135"/>
      <c r="C39" s="2135"/>
      <c r="D39" s="2135"/>
      <c r="E39" s="2135"/>
      <c r="F39" s="2135"/>
      <c r="G39" s="2135"/>
      <c r="H39" s="87"/>
      <c r="I39" s="87"/>
      <c r="J39" s="87"/>
    </row>
    <row r="40" spans="1:10">
      <c r="A40" s="441"/>
    </row>
    <row r="41" spans="1:10">
      <c r="A41" s="1244"/>
    </row>
    <row r="42" spans="1:10">
      <c r="A42" s="91"/>
    </row>
  </sheetData>
  <mergeCells count="15">
    <mergeCell ref="A38:G38"/>
    <mergeCell ref="A39:G39"/>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39"/>
  <sheetViews>
    <sheetView showGridLines="0" view="pageBreakPreview" zoomScaleNormal="100" zoomScaleSheetLayoutView="100" workbookViewId="0">
      <selection activeCell="J1" sqref="J1"/>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0" ht="15.75" customHeight="1">
      <c r="A1" s="471" t="s">
        <v>1126</v>
      </c>
      <c r="B1" s="471"/>
      <c r="C1" s="471"/>
      <c r="D1" s="471"/>
      <c r="E1" s="471"/>
      <c r="F1" s="471"/>
      <c r="G1" s="471"/>
      <c r="H1" s="471"/>
      <c r="J1" s="33" t="s">
        <v>45</v>
      </c>
    </row>
    <row r="2" spans="1:10" ht="12.75" customHeight="1">
      <c r="A2" s="99" t="s">
        <v>177</v>
      </c>
      <c r="B2" s="99"/>
      <c r="C2" s="971"/>
      <c r="D2" s="971"/>
      <c r="E2" s="971"/>
      <c r="F2" s="971"/>
      <c r="G2" s="971"/>
      <c r="J2" s="24" t="s">
        <v>47</v>
      </c>
    </row>
    <row r="3" spans="1:10" s="93" customFormat="1" ht="14.25" customHeight="1">
      <c r="A3" s="2165" t="s">
        <v>178</v>
      </c>
      <c r="B3" s="2165"/>
      <c r="C3" s="2165"/>
      <c r="D3" s="2165"/>
      <c r="E3" s="2165"/>
      <c r="F3" s="2165"/>
      <c r="G3" s="2165"/>
      <c r="H3" s="2165"/>
      <c r="I3" s="398"/>
    </row>
    <row r="4" spans="1:10" ht="12.75" customHeight="1">
      <c r="A4" s="2089" t="s">
        <v>179</v>
      </c>
      <c r="B4" s="2089"/>
      <c r="C4" s="959"/>
      <c r="D4" s="23"/>
      <c r="E4" s="959"/>
      <c r="F4" s="23"/>
      <c r="G4" s="23"/>
      <c r="H4" s="31"/>
      <c r="I4" s="31"/>
      <c r="J4" s="31"/>
    </row>
    <row r="5" spans="1:10" ht="4.5" customHeight="1">
      <c r="A5" s="2007" t="s">
        <v>180</v>
      </c>
      <c r="B5" s="2167"/>
      <c r="C5" s="2168"/>
      <c r="D5" s="2169"/>
      <c r="E5" s="2168"/>
      <c r="F5" s="2169"/>
      <c r="G5" s="2169"/>
      <c r="H5" s="2168"/>
      <c r="I5" s="2169"/>
      <c r="J5" s="2169"/>
    </row>
    <row r="6" spans="1:10" ht="8.25" customHeight="1">
      <c r="A6" s="1987"/>
      <c r="B6" s="1988"/>
      <c r="C6" s="2170"/>
      <c r="D6" s="2170"/>
      <c r="E6" s="2170"/>
      <c r="F6" s="2170"/>
      <c r="G6" s="2170"/>
      <c r="H6" s="2170"/>
      <c r="I6" s="2170"/>
      <c r="J6" s="2170"/>
    </row>
    <row r="7" spans="1:10" ht="12.75" customHeight="1">
      <c r="A7" s="1987"/>
      <c r="B7" s="1988"/>
      <c r="C7" s="2186" t="s">
        <v>1347</v>
      </c>
      <c r="D7" s="2187"/>
      <c r="E7" s="2188"/>
      <c r="F7" s="2171" t="s">
        <v>182</v>
      </c>
      <c r="G7" s="2173" t="s">
        <v>1341</v>
      </c>
      <c r="H7" s="2177" t="s">
        <v>1342</v>
      </c>
      <c r="I7" s="2178"/>
      <c r="J7" s="2175" t="s">
        <v>183</v>
      </c>
    </row>
    <row r="8" spans="1:10" ht="16.5" customHeight="1">
      <c r="A8" s="1987"/>
      <c r="B8" s="1988"/>
      <c r="C8" s="2172"/>
      <c r="D8" s="2019"/>
      <c r="E8" s="2020"/>
      <c r="F8" s="2017"/>
      <c r="G8" s="2022"/>
      <c r="H8" s="2056"/>
      <c r="I8" s="2055"/>
      <c r="J8" s="2056"/>
    </row>
    <row r="9" spans="1:10" ht="15.75" customHeight="1">
      <c r="A9" s="1987"/>
      <c r="B9" s="1988"/>
      <c r="C9" s="2189"/>
      <c r="D9" s="2190"/>
      <c r="E9" s="962"/>
      <c r="F9" s="2017"/>
      <c r="G9" s="2022"/>
      <c r="H9" s="2176"/>
      <c r="I9" s="2179"/>
      <c r="J9" s="2056"/>
    </row>
    <row r="10" spans="1:10" ht="12.75" customHeight="1">
      <c r="A10" s="1987"/>
      <c r="B10" s="1988"/>
      <c r="C10" s="2069" t="s">
        <v>1346</v>
      </c>
      <c r="D10" s="2181" t="s">
        <v>181</v>
      </c>
      <c r="E10" s="2184" t="s">
        <v>1345</v>
      </c>
      <c r="F10" s="2017"/>
      <c r="G10" s="2022"/>
      <c r="H10" s="2180" t="s">
        <v>1343</v>
      </c>
      <c r="I10" s="2180" t="s">
        <v>1344</v>
      </c>
      <c r="J10" s="2056"/>
    </row>
    <row r="11" spans="1:10" ht="12.75" customHeight="1">
      <c r="A11" s="1987"/>
      <c r="B11" s="1988"/>
      <c r="C11" s="2069"/>
      <c r="D11" s="2005"/>
      <c r="E11" s="2184"/>
      <c r="F11" s="2017"/>
      <c r="G11" s="2022"/>
      <c r="H11" s="2022"/>
      <c r="I11" s="2022"/>
      <c r="J11" s="2056"/>
    </row>
    <row r="12" spans="1:10" ht="12.75" customHeight="1">
      <c r="A12" s="1987"/>
      <c r="B12" s="1988"/>
      <c r="C12" s="2069"/>
      <c r="D12" s="2005"/>
      <c r="E12" s="2184"/>
      <c r="F12" s="2017"/>
      <c r="G12" s="2022"/>
      <c r="H12" s="2022"/>
      <c r="I12" s="2022"/>
      <c r="J12" s="2056"/>
    </row>
    <row r="13" spans="1:10" ht="12.75" customHeight="1">
      <c r="A13" s="1987"/>
      <c r="B13" s="1988"/>
      <c r="C13" s="2069"/>
      <c r="D13" s="2005"/>
      <c r="E13" s="2184"/>
      <c r="F13" s="2017"/>
      <c r="G13" s="2022"/>
      <c r="H13" s="2022"/>
      <c r="I13" s="2022"/>
      <c r="J13" s="2056"/>
    </row>
    <row r="14" spans="1:10" ht="12.75" customHeight="1">
      <c r="A14" s="1987"/>
      <c r="B14" s="1988"/>
      <c r="C14" s="2069"/>
      <c r="D14" s="2005"/>
      <c r="E14" s="2184"/>
      <c r="F14" s="2017"/>
      <c r="G14" s="2022"/>
      <c r="H14" s="2022"/>
      <c r="I14" s="2022"/>
      <c r="J14" s="2056"/>
    </row>
    <row r="15" spans="1:10" ht="20.25" customHeight="1">
      <c r="A15" s="2019"/>
      <c r="B15" s="2020"/>
      <c r="C15" s="2164"/>
      <c r="D15" s="2182"/>
      <c r="E15" s="2185"/>
      <c r="F15" s="2172"/>
      <c r="G15" s="2174"/>
      <c r="H15" s="2174"/>
      <c r="I15" s="2174"/>
      <c r="J15" s="2176"/>
    </row>
    <row r="16" spans="1:10" s="65" customFormat="1" ht="12.75" customHeight="1">
      <c r="A16" s="94"/>
      <c r="B16" s="1107"/>
      <c r="C16" s="902"/>
      <c r="D16" s="902"/>
      <c r="E16" s="902"/>
      <c r="F16" s="902"/>
      <c r="G16" s="902"/>
      <c r="H16" s="902"/>
      <c r="I16" s="902"/>
      <c r="J16" s="903"/>
    </row>
    <row r="17" spans="1:10" s="65" customFormat="1" ht="12.75" customHeight="1">
      <c r="A17" s="446">
        <v>2018</v>
      </c>
      <c r="B17" s="1107" t="s">
        <v>61</v>
      </c>
      <c r="C17" s="902">
        <v>23759</v>
      </c>
      <c r="D17" s="902">
        <v>10884</v>
      </c>
      <c r="E17" s="902">
        <v>18033</v>
      </c>
      <c r="F17" s="902">
        <v>45341</v>
      </c>
      <c r="G17" s="902">
        <v>434</v>
      </c>
      <c r="H17" s="902">
        <v>15014</v>
      </c>
      <c r="I17" s="902">
        <v>194</v>
      </c>
      <c r="J17" s="903">
        <v>3473</v>
      </c>
    </row>
    <row r="18" spans="1:10" s="65" customFormat="1" ht="12.75" customHeight="1">
      <c r="A18" s="94"/>
      <c r="B18" s="1107" t="s">
        <v>62</v>
      </c>
      <c r="C18" s="902">
        <v>22775</v>
      </c>
      <c r="D18" s="902">
        <v>10469</v>
      </c>
      <c r="E18" s="902">
        <v>17638</v>
      </c>
      <c r="F18" s="902">
        <v>44580</v>
      </c>
      <c r="G18" s="902">
        <v>309</v>
      </c>
      <c r="H18" s="902">
        <v>14839</v>
      </c>
      <c r="I18" s="902">
        <v>189</v>
      </c>
      <c r="J18" s="903">
        <v>3388</v>
      </c>
    </row>
    <row r="19" spans="1:10" s="65" customFormat="1" ht="12.75" customHeight="1">
      <c r="A19" s="94"/>
      <c r="B19" s="1107" t="s">
        <v>63</v>
      </c>
      <c r="C19" s="902">
        <v>22102</v>
      </c>
      <c r="D19" s="902">
        <v>10044</v>
      </c>
      <c r="E19" s="902">
        <v>17051</v>
      </c>
      <c r="F19" s="902">
        <v>43399</v>
      </c>
      <c r="G19" s="902">
        <v>290</v>
      </c>
      <c r="H19" s="902">
        <v>14723</v>
      </c>
      <c r="I19" s="902">
        <v>189</v>
      </c>
      <c r="J19" s="903">
        <v>3308</v>
      </c>
    </row>
    <row r="20" spans="1:10" s="65" customFormat="1" ht="12.75" customHeight="1">
      <c r="A20" s="94"/>
      <c r="B20" s="1107" t="s">
        <v>64</v>
      </c>
      <c r="C20" s="902">
        <v>22234</v>
      </c>
      <c r="D20" s="902">
        <v>10039</v>
      </c>
      <c r="E20" s="902">
        <v>16770</v>
      </c>
      <c r="F20" s="902">
        <v>42931</v>
      </c>
      <c r="G20" s="902">
        <v>158</v>
      </c>
      <c r="H20" s="902">
        <v>14812</v>
      </c>
      <c r="I20" s="902">
        <v>183</v>
      </c>
      <c r="J20" s="903">
        <v>3289</v>
      </c>
    </row>
    <row r="21" spans="1:10" s="65" customFormat="1" ht="12.75" customHeight="1">
      <c r="A21" s="94"/>
      <c r="B21" s="1107" t="s">
        <v>65</v>
      </c>
      <c r="C21" s="902">
        <v>22124</v>
      </c>
      <c r="D21" s="902">
        <v>10030</v>
      </c>
      <c r="E21" s="902">
        <v>16482</v>
      </c>
      <c r="F21" s="902">
        <v>42698</v>
      </c>
      <c r="G21" s="902">
        <v>105</v>
      </c>
      <c r="H21" s="902">
        <v>14951</v>
      </c>
      <c r="I21" s="902">
        <v>199</v>
      </c>
      <c r="J21" s="903">
        <v>3349</v>
      </c>
    </row>
    <row r="22" spans="1:10" s="65" customFormat="1" ht="12.75" customHeight="1">
      <c r="A22" s="94"/>
      <c r="B22" s="1107" t="s">
        <v>66</v>
      </c>
      <c r="C22" s="902">
        <v>22276</v>
      </c>
      <c r="D22" s="902">
        <v>10533</v>
      </c>
      <c r="E22" s="902">
        <v>16157</v>
      </c>
      <c r="F22" s="902">
        <v>42205</v>
      </c>
      <c r="G22" s="902">
        <v>115</v>
      </c>
      <c r="H22" s="902">
        <v>14677</v>
      </c>
      <c r="I22" s="902">
        <v>196</v>
      </c>
      <c r="J22" s="903">
        <v>3316</v>
      </c>
    </row>
    <row r="23" spans="1:10" s="65" customFormat="1" ht="12.75" customHeight="1">
      <c r="A23" s="94"/>
      <c r="B23" s="95" t="s">
        <v>67</v>
      </c>
      <c r="C23" s="983">
        <v>22082</v>
      </c>
      <c r="D23" s="983">
        <v>10504</v>
      </c>
      <c r="E23" s="983">
        <v>16216</v>
      </c>
      <c r="F23" s="983">
        <v>41869</v>
      </c>
      <c r="G23" s="983">
        <v>138</v>
      </c>
      <c r="H23" s="983">
        <v>14569</v>
      </c>
      <c r="I23" s="983">
        <v>196</v>
      </c>
      <c r="J23" s="903">
        <v>3302</v>
      </c>
    </row>
    <row r="24" spans="1:10" s="65" customFormat="1" ht="12.75" customHeight="1">
      <c r="A24" s="94"/>
      <c r="B24" s="95" t="s">
        <v>68</v>
      </c>
      <c r="C24" s="983">
        <v>22437</v>
      </c>
      <c r="D24" s="983">
        <v>10633</v>
      </c>
      <c r="E24" s="983">
        <v>16668</v>
      </c>
      <c r="F24" s="983">
        <v>42242</v>
      </c>
      <c r="G24" s="983">
        <v>178</v>
      </c>
      <c r="H24" s="983">
        <v>14740</v>
      </c>
      <c r="I24" s="983">
        <v>204</v>
      </c>
      <c r="J24" s="903">
        <v>3407</v>
      </c>
    </row>
    <row r="25" spans="1:10" s="65" customFormat="1" ht="12.75" customHeight="1">
      <c r="A25" s="94"/>
      <c r="B25" s="95" t="s">
        <v>69</v>
      </c>
      <c r="C25" s="983">
        <v>22942</v>
      </c>
      <c r="D25" s="983">
        <v>10860</v>
      </c>
      <c r="E25" s="983">
        <v>17108</v>
      </c>
      <c r="F25" s="983">
        <v>42962</v>
      </c>
      <c r="G25" s="983">
        <v>183</v>
      </c>
      <c r="H25" s="983">
        <v>14892</v>
      </c>
      <c r="I25" s="983">
        <v>200</v>
      </c>
      <c r="J25" s="903">
        <v>3418</v>
      </c>
    </row>
    <row r="26" spans="1:10" s="65" customFormat="1" ht="12.75" customHeight="1">
      <c r="A26" s="94"/>
      <c r="B26" s="1107"/>
      <c r="C26" s="902"/>
      <c r="D26" s="902"/>
      <c r="E26" s="902"/>
      <c r="F26" s="902"/>
      <c r="G26" s="902"/>
      <c r="H26" s="902"/>
      <c r="I26" s="902"/>
      <c r="J26" s="903"/>
    </row>
    <row r="27" spans="1:10" s="65" customFormat="1" ht="12.75" customHeight="1">
      <c r="A27" s="446">
        <v>2019</v>
      </c>
      <c r="B27" s="96" t="s">
        <v>109</v>
      </c>
      <c r="C27" s="902">
        <v>24347</v>
      </c>
      <c r="D27" s="902">
        <v>11460</v>
      </c>
      <c r="E27" s="902">
        <v>17739</v>
      </c>
      <c r="F27" s="902">
        <v>43566</v>
      </c>
      <c r="G27" s="902">
        <v>147</v>
      </c>
      <c r="H27" s="902">
        <v>15430</v>
      </c>
      <c r="I27" s="902">
        <v>204</v>
      </c>
      <c r="J27" s="903">
        <v>3514</v>
      </c>
    </row>
    <row r="28" spans="1:10" s="65" customFormat="1" ht="12.75" customHeight="1">
      <c r="A28" s="94"/>
      <c r="B28" s="95" t="s">
        <v>59</v>
      </c>
      <c r="C28" s="902">
        <v>23567</v>
      </c>
      <c r="D28" s="902">
        <v>10923</v>
      </c>
      <c r="E28" s="902">
        <v>17645</v>
      </c>
      <c r="F28" s="902">
        <v>43103</v>
      </c>
      <c r="G28" s="902">
        <v>181</v>
      </c>
      <c r="H28" s="902">
        <v>15368</v>
      </c>
      <c r="I28" s="902">
        <v>206</v>
      </c>
      <c r="J28" s="903">
        <v>3517</v>
      </c>
    </row>
    <row r="29" spans="1:10" s="65" customFormat="1" ht="12.75" customHeight="1">
      <c r="A29" s="94"/>
      <c r="B29" s="95" t="s">
        <v>60</v>
      </c>
      <c r="C29" s="902">
        <v>22604</v>
      </c>
      <c r="D29" s="902">
        <v>10304</v>
      </c>
      <c r="E29" s="902">
        <v>17319</v>
      </c>
      <c r="F29" s="902">
        <v>42480</v>
      </c>
      <c r="G29" s="902">
        <v>218</v>
      </c>
      <c r="H29" s="902">
        <v>15180</v>
      </c>
      <c r="I29" s="902">
        <v>199</v>
      </c>
      <c r="J29" s="903">
        <v>3492</v>
      </c>
    </row>
    <row r="30" spans="1:10" s="65" customFormat="1" ht="12.75" customHeight="1">
      <c r="A30" s="94"/>
      <c r="B30" s="1107" t="s">
        <v>61</v>
      </c>
      <c r="C30" s="902">
        <v>21313</v>
      </c>
      <c r="D30" s="902">
        <v>9546</v>
      </c>
      <c r="E30" s="902">
        <v>16707</v>
      </c>
      <c r="F30" s="902">
        <v>41391</v>
      </c>
      <c r="G30" s="902">
        <v>165</v>
      </c>
      <c r="H30" s="902">
        <v>14875</v>
      </c>
      <c r="I30" s="902">
        <v>197</v>
      </c>
      <c r="J30" s="903">
        <v>3392</v>
      </c>
    </row>
    <row r="31" spans="1:10" s="65" customFormat="1" ht="12.75" customHeight="1">
      <c r="A31" s="94"/>
      <c r="B31" s="1107" t="s">
        <v>62</v>
      </c>
      <c r="C31" s="902">
        <v>20550</v>
      </c>
      <c r="D31" s="902">
        <v>9183</v>
      </c>
      <c r="E31" s="902">
        <v>16259</v>
      </c>
      <c r="F31" s="902">
        <v>40530</v>
      </c>
      <c r="G31" s="902">
        <v>126</v>
      </c>
      <c r="H31" s="902">
        <v>14593</v>
      </c>
      <c r="I31" s="902">
        <v>184</v>
      </c>
      <c r="J31" s="903">
        <v>3317</v>
      </c>
    </row>
    <row r="32" spans="1:10" s="65" customFormat="1" ht="12.75" customHeight="1">
      <c r="A32" s="94"/>
      <c r="B32" s="1107" t="s">
        <v>63</v>
      </c>
      <c r="C32" s="902">
        <v>20064</v>
      </c>
      <c r="D32" s="902">
        <v>8941</v>
      </c>
      <c r="E32" s="902">
        <v>15950</v>
      </c>
      <c r="F32" s="902">
        <v>39923</v>
      </c>
      <c r="G32" s="902">
        <v>104</v>
      </c>
      <c r="H32" s="902">
        <v>14414</v>
      </c>
      <c r="I32" s="902">
        <v>187</v>
      </c>
      <c r="J32" s="903">
        <v>3307</v>
      </c>
    </row>
    <row r="33" spans="1:10" s="401" customFormat="1" ht="12" customHeight="1">
      <c r="A33" s="97"/>
      <c r="B33" s="98" t="s">
        <v>83</v>
      </c>
      <c r="C33" s="98">
        <v>90.779115012216096</v>
      </c>
      <c r="D33" s="98">
        <v>89.018319394663479</v>
      </c>
      <c r="E33" s="98">
        <v>93.542900709635802</v>
      </c>
      <c r="F33" s="98">
        <v>91.990598861724919</v>
      </c>
      <c r="G33" s="98">
        <v>35.862068965517238</v>
      </c>
      <c r="H33" s="98">
        <v>97.90124295320247</v>
      </c>
      <c r="I33" s="98">
        <v>98.941798941798936</v>
      </c>
      <c r="J33" s="1958">
        <f t="shared" ref="J33" si="0">J32/J19*100</f>
        <v>99.969770253929866</v>
      </c>
    </row>
    <row r="34" spans="1:10" s="401" customFormat="1" ht="12.75" customHeight="1">
      <c r="A34" s="97"/>
      <c r="B34" s="98" t="s">
        <v>98</v>
      </c>
      <c r="C34" s="98">
        <v>97.635036496350367</v>
      </c>
      <c r="D34" s="98">
        <v>97.364695633235314</v>
      </c>
      <c r="E34" s="98">
        <v>98.09951411525924</v>
      </c>
      <c r="F34" s="98">
        <v>98.502343942758458</v>
      </c>
      <c r="G34" s="98">
        <v>82.539682539682531</v>
      </c>
      <c r="H34" s="98">
        <v>98.773384499417531</v>
      </c>
      <c r="I34" s="98">
        <v>101.63043478260869</v>
      </c>
      <c r="J34" s="1958">
        <f t="shared" ref="J34" si="1">J32/J31*100</f>
        <v>99.698522761531507</v>
      </c>
    </row>
    <row r="35" spans="1:10" ht="12.75" customHeight="1">
      <c r="A35" s="2183" t="s">
        <v>1556</v>
      </c>
      <c r="B35" s="2183"/>
      <c r="C35" s="2183"/>
      <c r="D35" s="2183"/>
      <c r="E35" s="2183"/>
      <c r="F35" s="2183"/>
      <c r="G35" s="2183"/>
      <c r="H35" s="2183"/>
      <c r="I35" s="2183"/>
      <c r="J35" s="2183"/>
    </row>
    <row r="36" spans="1:10" ht="12.75" customHeight="1">
      <c r="A36" s="2166" t="s">
        <v>184</v>
      </c>
      <c r="B36" s="2166"/>
      <c r="C36" s="2166"/>
      <c r="D36" s="2166"/>
      <c r="E36" s="2166"/>
      <c r="F36" s="2166"/>
      <c r="G36" s="2166"/>
      <c r="H36" s="2166"/>
      <c r="I36" s="2166"/>
      <c r="J36" s="2166"/>
    </row>
    <row r="38" spans="1:10">
      <c r="C38" s="32"/>
      <c r="D38" s="32"/>
      <c r="E38" s="32"/>
      <c r="F38" s="32"/>
      <c r="G38" s="32"/>
      <c r="H38" s="32"/>
      <c r="I38" s="32"/>
      <c r="J38" s="32"/>
    </row>
    <row r="39" spans="1:10">
      <c r="C39" s="32"/>
      <c r="D39" s="32"/>
      <c r="E39" s="32"/>
      <c r="F39" s="32"/>
      <c r="G39" s="32"/>
      <c r="H39" s="32"/>
      <c r="I39" s="32"/>
      <c r="J39" s="32"/>
    </row>
  </sheetData>
  <mergeCells count="17">
    <mergeCell ref="C9:D9"/>
    <mergeCell ref="C10:C15"/>
    <mergeCell ref="A3:H3"/>
    <mergeCell ref="A36:J36"/>
    <mergeCell ref="A4:B4"/>
    <mergeCell ref="A5:B15"/>
    <mergeCell ref="C5:J6"/>
    <mergeCell ref="F7:F15"/>
    <mergeCell ref="G7:G15"/>
    <mergeCell ref="J7:J15"/>
    <mergeCell ref="H7:I9"/>
    <mergeCell ref="H10:H15"/>
    <mergeCell ref="I10:I15"/>
    <mergeCell ref="D10:D15"/>
    <mergeCell ref="A35:J35"/>
    <mergeCell ref="E10:E15"/>
    <mergeCell ref="C7:E8"/>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45"/>
  <sheetViews>
    <sheetView showGridLines="0" view="pageBreakPreview" zoomScaleNormal="100" zoomScaleSheetLayoutView="100" workbookViewId="0">
      <selection activeCell="L5" sqref="L5:N5"/>
    </sheetView>
  </sheetViews>
  <sheetFormatPr defaultColWidth="17.7109375" defaultRowHeight="12.75"/>
  <cols>
    <col min="1" max="1" width="9.85546875" style="594" customWidth="1"/>
    <col min="2" max="2" width="15.5703125" customWidth="1"/>
    <col min="3" max="7" width="9.85546875" customWidth="1"/>
    <col min="8" max="8" width="12.42578125" style="1220" customWidth="1"/>
    <col min="9" max="13" width="9.85546875" customWidth="1"/>
    <col min="14" max="16" width="8.140625" style="2" customWidth="1"/>
    <col min="17" max="25" width="17.7109375" style="2"/>
  </cols>
  <sheetData>
    <row r="1" spans="1:25" ht="12.75" customHeight="1">
      <c r="A1" s="2002" t="s">
        <v>1127</v>
      </c>
      <c r="B1" s="2002"/>
      <c r="C1" s="2002"/>
      <c r="D1" s="2002"/>
      <c r="E1" s="2002"/>
      <c r="F1" s="2002"/>
      <c r="G1" s="2002"/>
      <c r="H1" s="2002"/>
      <c r="I1" s="2002"/>
      <c r="J1" s="2002"/>
      <c r="K1" s="2002"/>
      <c r="L1" s="2002"/>
      <c r="P1" s="5"/>
    </row>
    <row r="2" spans="1:25" ht="12.75" customHeight="1">
      <c r="A2" s="2002" t="s">
        <v>185</v>
      </c>
      <c r="B2" s="2002"/>
      <c r="C2" s="2002"/>
      <c r="D2" s="2002"/>
      <c r="E2" s="2002"/>
      <c r="F2" s="2002"/>
      <c r="G2" s="2002"/>
      <c r="H2" s="1217"/>
      <c r="I2" s="5"/>
      <c r="J2" s="5"/>
      <c r="K2" s="5"/>
      <c r="L2" s="5"/>
      <c r="P2" s="5"/>
    </row>
    <row r="3" spans="1:25" ht="12.75" customHeight="1">
      <c r="A3" s="2204" t="s">
        <v>186</v>
      </c>
      <c r="B3" s="2204"/>
      <c r="C3" s="2204"/>
      <c r="D3" s="92"/>
      <c r="E3" s="92"/>
      <c r="F3" s="92"/>
      <c r="G3" s="92"/>
      <c r="H3" s="1219"/>
      <c r="I3" s="99"/>
      <c r="J3" s="99"/>
      <c r="K3" s="99"/>
      <c r="L3" s="99"/>
      <c r="M3" s="99"/>
    </row>
    <row r="4" spans="1:25" ht="12.75" customHeight="1">
      <c r="A4" s="2089" t="s">
        <v>187</v>
      </c>
      <c r="B4" s="2089"/>
      <c r="C4" s="2089"/>
      <c r="D4" s="2089"/>
      <c r="E4" s="2089"/>
      <c r="F4" s="2089"/>
      <c r="G4" s="2089"/>
      <c r="H4" s="2089"/>
      <c r="I4" s="2089"/>
      <c r="J4" s="2089"/>
      <c r="K4" s="2089"/>
      <c r="L4" s="2089"/>
      <c r="M4" s="23"/>
      <c r="N4" s="23"/>
      <c r="O4" s="23"/>
      <c r="P4" s="23"/>
    </row>
    <row r="5" spans="1:25" ht="12.75" customHeight="1">
      <c r="A5" s="2089" t="s">
        <v>188</v>
      </c>
      <c r="B5" s="2089"/>
      <c r="C5" s="2089"/>
      <c r="D5" s="2089"/>
      <c r="E5" s="2089"/>
      <c r="F5" s="2089"/>
      <c r="G5" s="23"/>
      <c r="H5" s="1218"/>
      <c r="I5" s="23"/>
      <c r="J5" s="23"/>
      <c r="K5" s="23"/>
      <c r="L5" s="2036" t="s">
        <v>45</v>
      </c>
      <c r="M5" s="2036"/>
      <c r="N5" s="2036"/>
      <c r="O5" s="23"/>
      <c r="P5" s="23"/>
    </row>
    <row r="6" spans="1:25" ht="12.75" customHeight="1">
      <c r="A6" s="2089" t="s">
        <v>189</v>
      </c>
      <c r="B6" s="2089"/>
      <c r="C6" s="2089"/>
      <c r="D6" s="2089"/>
      <c r="E6" s="2089"/>
      <c r="F6" s="2089"/>
      <c r="J6" s="7"/>
      <c r="K6" s="7"/>
      <c r="L6" s="2090" t="s">
        <v>47</v>
      </c>
      <c r="M6" s="2090"/>
      <c r="N6" s="2090"/>
    </row>
    <row r="7" spans="1:25" ht="12.75" customHeight="1">
      <c r="A7" s="2040" t="s">
        <v>190</v>
      </c>
      <c r="B7" s="2040"/>
      <c r="C7" s="2192" t="s">
        <v>191</v>
      </c>
      <c r="D7" s="2189" t="s">
        <v>192</v>
      </c>
      <c r="E7" s="2187"/>
      <c r="F7" s="2187"/>
      <c r="G7" s="2187"/>
      <c r="H7" s="2195"/>
      <c r="I7" s="2039" t="s">
        <v>193</v>
      </c>
      <c r="J7" s="2040"/>
      <c r="K7" s="2040"/>
      <c r="L7" s="2040"/>
      <c r="M7" s="2040"/>
      <c r="N7"/>
      <c r="O7"/>
      <c r="P7"/>
      <c r="Q7"/>
      <c r="R7"/>
      <c r="S7"/>
      <c r="T7"/>
      <c r="U7"/>
      <c r="V7"/>
      <c r="W7"/>
      <c r="X7"/>
      <c r="Y7"/>
    </row>
    <row r="8" spans="1:25" ht="12.75" customHeight="1">
      <c r="A8" s="1987"/>
      <c r="B8" s="1987"/>
      <c r="C8" s="2193"/>
      <c r="D8" s="2017"/>
      <c r="E8" s="1987"/>
      <c r="F8" s="1987"/>
      <c r="G8" s="1987"/>
      <c r="H8" s="2196"/>
      <c r="I8" s="2017"/>
      <c r="J8" s="1987"/>
      <c r="K8" s="1987"/>
      <c r="L8" s="1987"/>
      <c r="M8" s="1987"/>
      <c r="N8"/>
      <c r="O8"/>
      <c r="P8"/>
      <c r="Q8"/>
      <c r="R8"/>
      <c r="S8"/>
      <c r="T8"/>
      <c r="U8"/>
      <c r="V8"/>
      <c r="W8"/>
      <c r="X8"/>
      <c r="Y8"/>
    </row>
    <row r="9" spans="1:25" ht="12.75" customHeight="1">
      <c r="A9" s="1987"/>
      <c r="B9" s="1987"/>
      <c r="C9" s="2193"/>
      <c r="D9" s="2017"/>
      <c r="E9" s="1987"/>
      <c r="F9" s="1987"/>
      <c r="G9" s="1987"/>
      <c r="H9" s="2196"/>
      <c r="I9" s="2017"/>
      <c r="J9" s="1987"/>
      <c r="K9" s="1987"/>
      <c r="L9" s="1987"/>
      <c r="M9" s="1987"/>
      <c r="N9"/>
      <c r="O9"/>
      <c r="P9"/>
      <c r="Q9"/>
      <c r="R9"/>
      <c r="S9"/>
      <c r="T9"/>
      <c r="U9"/>
      <c r="V9"/>
      <c r="W9"/>
      <c r="X9"/>
      <c r="Y9"/>
    </row>
    <row r="10" spans="1:25" ht="12.75" customHeight="1">
      <c r="A10" s="1987"/>
      <c r="B10" s="1987"/>
      <c r="C10" s="2193"/>
      <c r="D10" s="2017"/>
      <c r="E10" s="1987"/>
      <c r="F10" s="1987"/>
      <c r="G10" s="1987"/>
      <c r="H10" s="2196"/>
      <c r="I10" s="2017"/>
      <c r="J10" s="1987"/>
      <c r="K10" s="1987"/>
      <c r="L10" s="1987"/>
      <c r="M10" s="1987"/>
      <c r="N10"/>
      <c r="O10"/>
      <c r="P10"/>
      <c r="Q10"/>
      <c r="R10"/>
      <c r="S10"/>
      <c r="T10"/>
      <c r="U10"/>
      <c r="V10"/>
      <c r="W10"/>
      <c r="X10"/>
      <c r="Y10"/>
    </row>
    <row r="11" spans="1:25" ht="12.75" customHeight="1">
      <c r="A11" s="1987"/>
      <c r="B11" s="1987"/>
      <c r="C11" s="2193"/>
      <c r="D11" s="2017"/>
      <c r="E11" s="1987"/>
      <c r="F11" s="1987"/>
      <c r="G11" s="1987"/>
      <c r="H11" s="2196"/>
      <c r="I11" s="2017"/>
      <c r="J11" s="1987"/>
      <c r="K11" s="1987"/>
      <c r="L11" s="1987"/>
      <c r="M11" s="1987"/>
      <c r="N11"/>
      <c r="O11"/>
      <c r="P11"/>
      <c r="Q11"/>
      <c r="R11"/>
      <c r="S11"/>
      <c r="T11"/>
      <c r="U11"/>
      <c r="V11"/>
      <c r="W11"/>
      <c r="X11"/>
      <c r="Y11"/>
    </row>
    <row r="12" spans="1:25" ht="12.75" customHeight="1">
      <c r="A12" s="1987"/>
      <c r="B12" s="1987"/>
      <c r="C12" s="2193"/>
      <c r="D12" s="1989"/>
      <c r="E12" s="1990"/>
      <c r="F12" s="1990"/>
      <c r="G12" s="1990"/>
      <c r="H12" s="1991"/>
      <c r="I12" s="1989"/>
      <c r="J12" s="1990"/>
      <c r="K12" s="1990"/>
      <c r="L12" s="1990"/>
      <c r="M12" s="1990"/>
      <c r="N12"/>
      <c r="O12"/>
      <c r="P12"/>
      <c r="Q12"/>
      <c r="R12"/>
      <c r="S12"/>
      <c r="T12"/>
      <c r="U12"/>
      <c r="V12"/>
      <c r="W12"/>
      <c r="X12"/>
      <c r="Y12"/>
    </row>
    <row r="13" spans="1:25" ht="12.75" customHeight="1">
      <c r="A13" s="1987"/>
      <c r="B13" s="1987"/>
      <c r="C13" s="2193"/>
      <c r="D13" s="2004" t="s">
        <v>194</v>
      </c>
      <c r="E13" s="2021" t="s">
        <v>195</v>
      </c>
      <c r="F13" s="2021" t="s">
        <v>196</v>
      </c>
      <c r="G13" s="2021" t="s">
        <v>197</v>
      </c>
      <c r="H13" s="2173" t="s">
        <v>1416</v>
      </c>
      <c r="I13" s="2021" t="s">
        <v>198</v>
      </c>
      <c r="J13" s="2198" t="s">
        <v>199</v>
      </c>
      <c r="K13" s="2198" t="s">
        <v>200</v>
      </c>
      <c r="L13" s="2198" t="s">
        <v>201</v>
      </c>
      <c r="M13" s="2175" t="s">
        <v>202</v>
      </c>
      <c r="N13"/>
      <c r="O13"/>
      <c r="P13"/>
      <c r="Q13"/>
      <c r="R13"/>
      <c r="S13"/>
      <c r="T13"/>
      <c r="U13"/>
      <c r="V13"/>
      <c r="W13"/>
      <c r="X13"/>
      <c r="Y13"/>
    </row>
    <row r="14" spans="1:25" ht="12.75" customHeight="1">
      <c r="A14" s="1987"/>
      <c r="B14" s="1987"/>
      <c r="C14" s="2193"/>
      <c r="D14" s="2005"/>
      <c r="E14" s="2022"/>
      <c r="F14" s="2022"/>
      <c r="G14" s="2022"/>
      <c r="H14" s="2202"/>
      <c r="I14" s="2022"/>
      <c r="J14" s="2199"/>
      <c r="K14" s="2199"/>
      <c r="L14" s="2199"/>
      <c r="M14" s="2056"/>
      <c r="N14"/>
      <c r="O14"/>
      <c r="P14"/>
      <c r="Q14"/>
      <c r="R14"/>
      <c r="S14"/>
      <c r="T14"/>
      <c r="U14"/>
      <c r="V14"/>
      <c r="W14"/>
      <c r="X14"/>
      <c r="Y14"/>
    </row>
    <row r="15" spans="1:25" ht="12.75" customHeight="1">
      <c r="A15" s="1987"/>
      <c r="B15" s="1987"/>
      <c r="C15" s="2193"/>
      <c r="D15" s="2005"/>
      <c r="E15" s="2022"/>
      <c r="F15" s="2022"/>
      <c r="G15" s="2022"/>
      <c r="H15" s="2202"/>
      <c r="I15" s="2022"/>
      <c r="J15" s="2199"/>
      <c r="K15" s="2199"/>
      <c r="L15" s="2199"/>
      <c r="M15" s="2056"/>
      <c r="N15"/>
      <c r="O15"/>
      <c r="P15"/>
      <c r="Q15"/>
      <c r="R15"/>
      <c r="S15"/>
      <c r="T15"/>
      <c r="U15"/>
      <c r="V15"/>
      <c r="W15"/>
      <c r="X15"/>
      <c r="Y15"/>
    </row>
    <row r="16" spans="1:25" ht="12.75" customHeight="1">
      <c r="A16" s="1987"/>
      <c r="B16" s="1987"/>
      <c r="C16" s="2193"/>
      <c r="D16" s="2005"/>
      <c r="E16" s="2022"/>
      <c r="F16" s="2022"/>
      <c r="G16" s="2022"/>
      <c r="H16" s="2202"/>
      <c r="I16" s="2022"/>
      <c r="J16" s="2199"/>
      <c r="K16" s="2199"/>
      <c r="L16" s="2199"/>
      <c r="M16" s="2056"/>
      <c r="N16"/>
      <c r="O16"/>
      <c r="P16"/>
      <c r="Q16"/>
      <c r="R16"/>
      <c r="S16"/>
      <c r="T16"/>
      <c r="U16"/>
      <c r="V16"/>
      <c r="W16"/>
      <c r="X16"/>
      <c r="Y16"/>
    </row>
    <row r="17" spans="1:25" ht="12.75" customHeight="1">
      <c r="A17" s="1987"/>
      <c r="B17" s="1987"/>
      <c r="C17" s="2193"/>
      <c r="D17" s="2005"/>
      <c r="E17" s="2022"/>
      <c r="F17" s="2022"/>
      <c r="G17" s="2022"/>
      <c r="H17" s="2202"/>
      <c r="I17" s="2022"/>
      <c r="J17" s="2199"/>
      <c r="K17" s="2199"/>
      <c r="L17" s="2199"/>
      <c r="M17" s="2056"/>
      <c r="N17"/>
      <c r="O17"/>
      <c r="P17"/>
      <c r="Q17"/>
      <c r="R17"/>
      <c r="S17"/>
      <c r="T17"/>
      <c r="U17"/>
      <c r="V17"/>
      <c r="W17"/>
      <c r="X17"/>
      <c r="Y17"/>
    </row>
    <row r="18" spans="1:25" ht="12.75" customHeight="1">
      <c r="A18" s="1987"/>
      <c r="B18" s="1987"/>
      <c r="C18" s="2193"/>
      <c r="D18" s="2005"/>
      <c r="E18" s="2022"/>
      <c r="F18" s="2022"/>
      <c r="G18" s="2022"/>
      <c r="H18" s="2202"/>
      <c r="I18" s="2022"/>
      <c r="J18" s="2199"/>
      <c r="K18" s="2199"/>
      <c r="L18" s="2199"/>
      <c r="M18" s="2056"/>
      <c r="N18"/>
      <c r="O18"/>
      <c r="P18"/>
      <c r="Q18"/>
      <c r="R18"/>
      <c r="S18"/>
      <c r="T18"/>
      <c r="U18"/>
      <c r="V18"/>
      <c r="W18"/>
      <c r="X18"/>
      <c r="Y18"/>
    </row>
    <row r="19" spans="1:25" ht="12.75" customHeight="1">
      <c r="A19" s="1987"/>
      <c r="B19" s="1987"/>
      <c r="C19" s="2193"/>
      <c r="D19" s="2005"/>
      <c r="E19" s="2022"/>
      <c r="F19" s="2022"/>
      <c r="G19" s="2022"/>
      <c r="H19" s="2202"/>
      <c r="I19" s="2022"/>
      <c r="J19" s="2199"/>
      <c r="K19" s="2199"/>
      <c r="L19" s="2199"/>
      <c r="M19" s="2056"/>
      <c r="N19"/>
      <c r="O19"/>
      <c r="P19"/>
      <c r="Q19"/>
      <c r="R19"/>
      <c r="S19"/>
      <c r="T19"/>
      <c r="U19"/>
      <c r="V19"/>
      <c r="W19"/>
      <c r="X19"/>
      <c r="Y19"/>
    </row>
    <row r="20" spans="1:25" ht="34.5" customHeight="1" thickBot="1">
      <c r="A20" s="2191"/>
      <c r="B20" s="2191"/>
      <c r="C20" s="2194"/>
      <c r="D20" s="2203"/>
      <c r="E20" s="2197"/>
      <c r="F20" s="2197"/>
      <c r="G20" s="2197"/>
      <c r="H20" s="2197"/>
      <c r="I20" s="2197"/>
      <c r="J20" s="2200"/>
      <c r="K20" s="2200"/>
      <c r="L20" s="2200"/>
      <c r="M20" s="2201"/>
      <c r="N20"/>
      <c r="O20"/>
      <c r="P20"/>
      <c r="Q20"/>
      <c r="R20"/>
      <c r="S20"/>
      <c r="T20"/>
      <c r="U20"/>
      <c r="V20"/>
      <c r="W20"/>
      <c r="X20"/>
      <c r="Y20"/>
    </row>
    <row r="21" spans="1:25" s="9" customFormat="1" ht="15" customHeight="1" thickTop="1">
      <c r="A21" s="592"/>
      <c r="B21" s="486"/>
      <c r="C21" s="509"/>
      <c r="D21" s="485"/>
      <c r="E21" s="487"/>
      <c r="F21" s="487"/>
      <c r="G21" s="487"/>
      <c r="H21" s="1226"/>
      <c r="I21" s="487"/>
      <c r="J21" s="489"/>
      <c r="K21" s="489"/>
      <c r="L21" s="489"/>
      <c r="M21" s="488"/>
      <c r="N21"/>
      <c r="O21"/>
      <c r="P21"/>
      <c r="Q21"/>
      <c r="R21"/>
      <c r="S21"/>
      <c r="T21"/>
      <c r="U21"/>
      <c r="V21"/>
      <c r="W21"/>
      <c r="X21"/>
      <c r="Y21"/>
    </row>
    <row r="22" spans="1:25" s="9" customFormat="1" ht="15" customHeight="1">
      <c r="A22" s="10">
        <v>2017</v>
      </c>
      <c r="B22" s="11" t="s">
        <v>69</v>
      </c>
      <c r="C22" s="984">
        <v>81221</v>
      </c>
      <c r="D22" s="984">
        <v>12905</v>
      </c>
      <c r="E22" s="984">
        <v>19990</v>
      </c>
      <c r="F22" s="984">
        <v>9792</v>
      </c>
      <c r="G22" s="984">
        <v>19118</v>
      </c>
      <c r="H22" s="984">
        <v>19416</v>
      </c>
      <c r="I22" s="984">
        <v>11874</v>
      </c>
      <c r="J22" s="984">
        <v>25541</v>
      </c>
      <c r="K22" s="984">
        <v>18310</v>
      </c>
      <c r="L22" s="984">
        <v>13437</v>
      </c>
      <c r="M22" s="100">
        <v>12059</v>
      </c>
      <c r="N22" s="1284"/>
      <c r="O22" s="1284"/>
      <c r="P22" s="1284"/>
      <c r="Q22" s="1284"/>
      <c r="R22" s="1284"/>
      <c r="S22" s="1284"/>
      <c r="T22" s="1284"/>
      <c r="U22" s="1284"/>
      <c r="V22" s="1284"/>
      <c r="W22" s="1284"/>
      <c r="X22" s="1284"/>
      <c r="Y22" s="1284"/>
    </row>
    <row r="23" spans="1:25" s="9" customFormat="1" ht="15" customHeight="1">
      <c r="A23" s="10"/>
      <c r="B23" s="1108"/>
      <c r="C23" s="904"/>
      <c r="D23" s="904"/>
      <c r="E23" s="904"/>
      <c r="F23" s="904"/>
      <c r="G23" s="904"/>
      <c r="H23" s="904"/>
      <c r="I23" s="904"/>
      <c r="J23" s="904"/>
      <c r="K23" s="904"/>
      <c r="L23" s="904"/>
      <c r="M23" s="905"/>
      <c r="N23" s="1301"/>
      <c r="O23" s="1301"/>
      <c r="P23" s="1301"/>
      <c r="Q23" s="1301"/>
      <c r="R23" s="1301"/>
      <c r="S23" s="1301"/>
      <c r="T23" s="1301"/>
      <c r="U23" s="1301"/>
      <c r="V23" s="1301"/>
      <c r="W23" s="1301"/>
      <c r="X23" s="1301"/>
      <c r="Y23" s="1301"/>
    </row>
    <row r="24" spans="1:25" s="9" customFormat="1" ht="15" customHeight="1">
      <c r="A24" s="10">
        <v>2018</v>
      </c>
      <c r="B24" s="11" t="s">
        <v>111</v>
      </c>
      <c r="C24" s="904">
        <v>80721</v>
      </c>
      <c r="D24" s="904">
        <v>12329</v>
      </c>
      <c r="E24" s="904">
        <v>19810</v>
      </c>
      <c r="F24" s="904">
        <v>9876</v>
      </c>
      <c r="G24" s="904">
        <v>19182</v>
      </c>
      <c r="H24" s="984">
        <v>19524</v>
      </c>
      <c r="I24" s="904">
        <v>11448</v>
      </c>
      <c r="J24" s="904">
        <v>25597</v>
      </c>
      <c r="K24" s="904">
        <v>18235</v>
      </c>
      <c r="L24" s="904">
        <v>13380</v>
      </c>
      <c r="M24" s="100">
        <v>12061</v>
      </c>
      <c r="N24" s="1301"/>
      <c r="O24" s="1301"/>
      <c r="P24" s="1301"/>
      <c r="Q24" s="1301"/>
      <c r="R24" s="1301"/>
      <c r="S24" s="1301"/>
      <c r="T24" s="1301"/>
      <c r="U24" s="1301"/>
      <c r="V24" s="1301"/>
      <c r="W24" s="1301"/>
      <c r="X24" s="1301"/>
      <c r="Y24" s="1301"/>
    </row>
    <row r="25" spans="1:25" s="9" customFormat="1" ht="15" customHeight="1">
      <c r="A25" s="10"/>
      <c r="B25" s="11" t="s">
        <v>114</v>
      </c>
      <c r="C25" s="904">
        <v>72352</v>
      </c>
      <c r="D25" s="904">
        <v>11335</v>
      </c>
      <c r="E25" s="904">
        <v>17821</v>
      </c>
      <c r="F25" s="904">
        <v>9221</v>
      </c>
      <c r="G25" s="904">
        <v>16678</v>
      </c>
      <c r="H25" s="904">
        <v>17297</v>
      </c>
      <c r="I25" s="904">
        <v>10044</v>
      </c>
      <c r="J25" s="904">
        <v>22978</v>
      </c>
      <c r="K25" s="904">
        <v>16445</v>
      </c>
      <c r="L25" s="904">
        <v>11791</v>
      </c>
      <c r="M25" s="905">
        <v>11094</v>
      </c>
      <c r="N25" s="1411"/>
      <c r="O25" s="1411"/>
      <c r="P25" s="1411"/>
      <c r="Q25" s="1411"/>
      <c r="R25" s="1411"/>
      <c r="S25" s="1411"/>
      <c r="T25" s="1411"/>
      <c r="U25" s="1411"/>
      <c r="V25" s="1411"/>
      <c r="W25" s="1411"/>
      <c r="X25" s="1411"/>
      <c r="Y25" s="1411"/>
    </row>
    <row r="26" spans="1:25" s="9" customFormat="1" ht="15" customHeight="1">
      <c r="A26" s="10"/>
      <c r="B26" s="11" t="s">
        <v>117</v>
      </c>
      <c r="C26" s="904">
        <v>70757</v>
      </c>
      <c r="D26" s="904">
        <v>11438</v>
      </c>
      <c r="E26" s="904">
        <v>17660</v>
      </c>
      <c r="F26" s="904">
        <v>9061</v>
      </c>
      <c r="G26" s="904">
        <v>16070</v>
      </c>
      <c r="H26" s="904">
        <v>16528</v>
      </c>
      <c r="I26" s="904">
        <v>10533</v>
      </c>
      <c r="J26" s="904">
        <v>22361</v>
      </c>
      <c r="K26" s="904">
        <v>16077</v>
      </c>
      <c r="L26" s="904">
        <v>11211</v>
      </c>
      <c r="M26" s="905">
        <v>10575</v>
      </c>
      <c r="N26" s="1472"/>
      <c r="O26" s="1472"/>
      <c r="P26" s="1472"/>
      <c r="Q26" s="1472"/>
      <c r="R26" s="1472"/>
      <c r="S26" s="1472"/>
      <c r="T26" s="1472"/>
      <c r="U26" s="1472"/>
      <c r="V26" s="1472"/>
      <c r="W26" s="1472"/>
      <c r="X26" s="1472"/>
      <c r="Y26" s="1472"/>
    </row>
    <row r="27" spans="1:25" s="9" customFormat="1" ht="15" customHeight="1">
      <c r="A27" s="10"/>
      <c r="B27" s="11" t="s">
        <v>69</v>
      </c>
      <c r="C27" s="984">
        <v>74449</v>
      </c>
      <c r="D27" s="984">
        <v>11831</v>
      </c>
      <c r="E27" s="984">
        <v>18516</v>
      </c>
      <c r="F27" s="984">
        <v>9232</v>
      </c>
      <c r="G27" s="984">
        <v>17226</v>
      </c>
      <c r="H27" s="984">
        <v>17644</v>
      </c>
      <c r="I27" s="984">
        <v>10860</v>
      </c>
      <c r="J27" s="984">
        <v>23171</v>
      </c>
      <c r="K27" s="984">
        <v>17141</v>
      </c>
      <c r="L27" s="984">
        <v>12224</v>
      </c>
      <c r="M27" s="905">
        <v>11053</v>
      </c>
      <c r="N27" s="1523"/>
      <c r="O27" s="1523"/>
      <c r="P27" s="1523"/>
      <c r="Q27" s="1523"/>
      <c r="R27" s="1523"/>
      <c r="S27" s="1523"/>
      <c r="T27" s="1523"/>
      <c r="U27" s="1523"/>
      <c r="V27" s="1523"/>
      <c r="W27" s="1523"/>
      <c r="X27" s="1523"/>
      <c r="Y27" s="1523"/>
    </row>
    <row r="28" spans="1:25" s="9" customFormat="1" ht="15" customHeight="1">
      <c r="A28" s="10"/>
      <c r="B28" s="1108"/>
      <c r="C28" s="904"/>
      <c r="D28" s="904"/>
      <c r="E28" s="904"/>
      <c r="F28" s="904"/>
      <c r="G28" s="904"/>
      <c r="H28" s="904"/>
      <c r="I28" s="904"/>
      <c r="J28" s="904"/>
      <c r="K28" s="904"/>
      <c r="L28" s="904"/>
      <c r="M28" s="905"/>
      <c r="N28" s="1604"/>
      <c r="O28" s="1604"/>
      <c r="P28" s="1604"/>
      <c r="Q28" s="1604"/>
      <c r="R28" s="1604"/>
      <c r="S28" s="1604"/>
      <c r="T28" s="1604"/>
      <c r="U28" s="1604"/>
      <c r="V28" s="1604"/>
      <c r="W28" s="1604"/>
      <c r="X28" s="1604"/>
      <c r="Y28" s="1604"/>
    </row>
    <row r="29" spans="1:25" s="9" customFormat="1" ht="15" customHeight="1">
      <c r="A29" s="10">
        <v>2019</v>
      </c>
      <c r="B29" s="11" t="s">
        <v>111</v>
      </c>
      <c r="C29" s="904">
        <v>75134</v>
      </c>
      <c r="D29" s="904">
        <v>11626</v>
      </c>
      <c r="E29" s="904">
        <v>18425</v>
      </c>
      <c r="F29" s="904">
        <v>9567</v>
      </c>
      <c r="G29" s="904">
        <v>17450</v>
      </c>
      <c r="H29" s="904">
        <v>18066</v>
      </c>
      <c r="I29" s="904">
        <v>10304</v>
      </c>
      <c r="J29" s="904">
        <v>23507</v>
      </c>
      <c r="K29" s="904">
        <v>17598</v>
      </c>
      <c r="L29" s="904">
        <v>12543</v>
      </c>
      <c r="M29" s="905">
        <v>11182</v>
      </c>
      <c r="N29" s="1604"/>
      <c r="O29" s="1604"/>
      <c r="P29" s="1604"/>
      <c r="Q29" s="1604"/>
      <c r="R29" s="1604"/>
      <c r="S29" s="1604"/>
      <c r="T29" s="1604"/>
      <c r="U29" s="1604"/>
      <c r="V29" s="1604"/>
      <c r="W29" s="1604"/>
      <c r="X29" s="1604"/>
      <c r="Y29" s="1604"/>
    </row>
    <row r="30" spans="1:25" s="9" customFormat="1" ht="15" customHeight="1">
      <c r="A30" s="10"/>
      <c r="B30" s="11" t="s">
        <v>114</v>
      </c>
      <c r="C30" s="904">
        <v>68057</v>
      </c>
      <c r="D30" s="904">
        <v>10814</v>
      </c>
      <c r="E30" s="904">
        <v>17010</v>
      </c>
      <c r="F30" s="904">
        <v>8733</v>
      </c>
      <c r="G30" s="904">
        <v>15356</v>
      </c>
      <c r="H30" s="904">
        <v>16144</v>
      </c>
      <c r="I30" s="904">
        <v>8941</v>
      </c>
      <c r="J30" s="904">
        <v>21371</v>
      </c>
      <c r="K30" s="904">
        <v>15954</v>
      </c>
      <c r="L30" s="904">
        <v>11421</v>
      </c>
      <c r="M30" s="905">
        <v>10370</v>
      </c>
      <c r="N30" s="1716"/>
      <c r="O30" s="1716"/>
      <c r="P30" s="1716"/>
      <c r="Q30" s="1716"/>
      <c r="R30" s="1716"/>
      <c r="S30" s="1716"/>
      <c r="T30" s="1716"/>
      <c r="U30" s="1716"/>
      <c r="V30" s="1716"/>
      <c r="W30" s="1716"/>
      <c r="X30" s="1716"/>
      <c r="Y30" s="1716"/>
    </row>
    <row r="31" spans="1:25" s="9" customFormat="1" ht="15" customHeight="1">
      <c r="A31" s="593"/>
      <c r="B31" s="28" t="s">
        <v>83</v>
      </c>
      <c r="C31" s="28">
        <v>94.063743918620077</v>
      </c>
      <c r="D31" s="28">
        <v>95.403617115130118</v>
      </c>
      <c r="E31" s="28">
        <v>95.449189158857521</v>
      </c>
      <c r="F31" s="28">
        <v>94.707732350070501</v>
      </c>
      <c r="G31" s="28">
        <v>92.073390094735572</v>
      </c>
      <c r="H31" s="28">
        <v>93.334104179915585</v>
      </c>
      <c r="I31" s="28">
        <v>89.018319394663479</v>
      </c>
      <c r="J31" s="28">
        <v>93.006353903734009</v>
      </c>
      <c r="K31" s="28">
        <v>97.014290057768321</v>
      </c>
      <c r="L31" s="28">
        <v>96.862013400050884</v>
      </c>
      <c r="M31" s="1959">
        <v>93.473949882819539</v>
      </c>
      <c r="N31"/>
      <c r="O31"/>
      <c r="P31"/>
      <c r="Q31"/>
      <c r="R31"/>
      <c r="S31"/>
      <c r="T31"/>
      <c r="U31"/>
      <c r="V31"/>
      <c r="W31"/>
      <c r="X31"/>
      <c r="Y31"/>
    </row>
    <row r="32" spans="1:25" s="25" customFormat="1" ht="15" customHeight="1">
      <c r="A32" s="593"/>
      <c r="B32" s="28" t="s">
        <v>98</v>
      </c>
      <c r="C32" s="28">
        <v>90.580828918998051</v>
      </c>
      <c r="D32" s="28">
        <v>93.015654567349046</v>
      </c>
      <c r="E32" s="28">
        <v>92.320217096336492</v>
      </c>
      <c r="F32" s="28">
        <v>91.282533709626847</v>
      </c>
      <c r="G32" s="28">
        <v>88</v>
      </c>
      <c r="H32" s="28">
        <v>89.361231041735863</v>
      </c>
      <c r="I32" s="28">
        <v>86.772127329192557</v>
      </c>
      <c r="J32" s="28">
        <v>90.913344961075424</v>
      </c>
      <c r="K32" s="28">
        <v>90.658029321513808</v>
      </c>
      <c r="L32" s="28">
        <v>91.054771585745044</v>
      </c>
      <c r="M32" s="1959">
        <v>92.738329458057592</v>
      </c>
      <c r="N32"/>
      <c r="O32"/>
      <c r="P32"/>
      <c r="Q32"/>
      <c r="R32"/>
      <c r="S32"/>
      <c r="T32"/>
      <c r="U32"/>
      <c r="V32"/>
      <c r="W32"/>
      <c r="X32"/>
      <c r="Y32"/>
    </row>
    <row r="33" spans="1:13" ht="12.75" customHeight="1">
      <c r="A33" s="2166" t="s">
        <v>203</v>
      </c>
      <c r="B33" s="2166"/>
      <c r="C33" s="2166"/>
      <c r="D33" s="2166"/>
      <c r="E33" s="2166"/>
      <c r="F33" s="2166"/>
      <c r="G33" s="2166"/>
      <c r="H33" s="2166"/>
      <c r="I33" s="2166"/>
      <c r="J33" s="2166"/>
      <c r="K33" s="2166"/>
      <c r="L33" s="2166"/>
      <c r="M33" s="2166"/>
    </row>
    <row r="34" spans="1:13" ht="12.75" customHeight="1">
      <c r="A34" s="2166" t="s">
        <v>204</v>
      </c>
      <c r="B34" s="2166"/>
      <c r="C34" s="2166"/>
      <c r="D34" s="2166"/>
      <c r="E34" s="2166"/>
      <c r="F34" s="2166"/>
      <c r="G34" s="2166"/>
      <c r="H34" s="2166"/>
      <c r="I34" s="2166"/>
      <c r="J34" s="2166"/>
      <c r="K34" s="2166"/>
      <c r="L34" s="2166"/>
      <c r="M34" s="2166"/>
    </row>
    <row r="35" spans="1:13" ht="12.75" customHeight="1"/>
    <row r="36" spans="1:13" ht="12.75" customHeight="1"/>
    <row r="37" spans="1:13" ht="12.75" customHeight="1"/>
    <row r="38" spans="1:13" ht="12.75" customHeight="1"/>
    <row r="39" spans="1:13" ht="12.75" customHeight="1"/>
    <row r="40" spans="1:13" ht="12.75" customHeight="1"/>
    <row r="41" spans="1:13" ht="12.75" customHeight="1"/>
    <row r="42" spans="1:13" ht="12.75" customHeight="1"/>
    <row r="43" spans="1:13" ht="12.75" customHeight="1"/>
    <row r="44" spans="1:13" ht="12.75" customHeight="1"/>
    <row r="45" spans="1:13" ht="12.75" customHeight="1"/>
  </sheetData>
  <mergeCells count="24">
    <mergeCell ref="A4:L4"/>
    <mergeCell ref="A1:L1"/>
    <mergeCell ref="L5:N5"/>
    <mergeCell ref="A2:G2"/>
    <mergeCell ref="L6:N6"/>
    <mergeCell ref="A3:C3"/>
    <mergeCell ref="A5:F5"/>
    <mergeCell ref="A6:F6"/>
    <mergeCell ref="A7:B20"/>
    <mergeCell ref="C7:C20"/>
    <mergeCell ref="D7:H12"/>
    <mergeCell ref="A34:M34"/>
    <mergeCell ref="I13:I20"/>
    <mergeCell ref="J13:J20"/>
    <mergeCell ref="K13:K20"/>
    <mergeCell ref="L13:L20"/>
    <mergeCell ref="M13:M20"/>
    <mergeCell ref="A33:M33"/>
    <mergeCell ref="H13:H20"/>
    <mergeCell ref="I7:M12"/>
    <mergeCell ref="D13:D20"/>
    <mergeCell ref="E13:E20"/>
    <mergeCell ref="F13:F20"/>
    <mergeCell ref="G13:G20"/>
  </mergeCells>
  <hyperlinks>
    <hyperlink ref="L5" location="'Spis tablic     List of tables'!A1" display="Powrót do spisu tablic"/>
    <hyperlink ref="L6" location="'Spis tablic     List of tables'!A1" display="Return to list tables"/>
    <hyperlink ref="L5:N5" location="'Spis tablic     List of tables'!A18" display="Powrót do spisu tablic"/>
    <hyperlink ref="L6:N6"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O36"/>
  <sheetViews>
    <sheetView showGridLines="0" view="pageBreakPreview" zoomScaleNormal="100" zoomScaleSheetLayoutView="100" workbookViewId="0">
      <selection activeCell="M1" sqref="M1:O1"/>
    </sheetView>
  </sheetViews>
  <sheetFormatPr defaultRowHeight="12"/>
  <cols>
    <col min="1" max="1" width="9.85546875" customWidth="1"/>
    <col min="2" max="2" width="15.5703125" customWidth="1"/>
    <col min="3" max="15" width="8.7109375" customWidth="1"/>
  </cols>
  <sheetData>
    <row r="1" spans="1:15" ht="12.75">
      <c r="A1" s="2002" t="s">
        <v>1127</v>
      </c>
      <c r="B1" s="2002"/>
      <c r="C1" s="2002"/>
      <c r="D1" s="2002"/>
      <c r="E1" s="2002"/>
      <c r="F1" s="2002"/>
      <c r="G1" s="2002"/>
      <c r="H1" s="2002"/>
      <c r="I1" s="2002"/>
      <c r="J1" s="2002"/>
      <c r="K1" s="2002"/>
      <c r="L1" s="5"/>
      <c r="M1" s="2036" t="s">
        <v>45</v>
      </c>
      <c r="N1" s="2036"/>
      <c r="O1" s="2036"/>
    </row>
    <row r="2" spans="1:15" ht="12.75">
      <c r="A2" s="2002" t="s">
        <v>976</v>
      </c>
      <c r="B2" s="2002"/>
      <c r="C2" s="2002"/>
      <c r="D2" s="2002"/>
      <c r="E2" s="2002"/>
      <c r="F2" s="2002"/>
      <c r="G2" s="2002"/>
      <c r="H2" s="395"/>
      <c r="I2" s="395"/>
      <c r="J2" s="395"/>
      <c r="K2" s="395"/>
      <c r="L2" s="29"/>
      <c r="M2" s="2090" t="s">
        <v>47</v>
      </c>
      <c r="N2" s="2090"/>
      <c r="O2" s="2090"/>
    </row>
    <row r="3" spans="1:15" ht="12.75">
      <c r="A3" s="2204" t="s">
        <v>186</v>
      </c>
      <c r="B3" s="2204"/>
      <c r="C3" s="2204"/>
      <c r="D3" s="397"/>
      <c r="E3" s="397"/>
      <c r="F3" s="397"/>
      <c r="G3" s="397"/>
      <c r="H3" s="99"/>
      <c r="I3" s="99"/>
      <c r="J3" s="99"/>
      <c r="K3" s="99"/>
      <c r="L3" s="99"/>
      <c r="M3" s="2"/>
      <c r="N3" s="2"/>
      <c r="O3" s="2"/>
    </row>
    <row r="4" spans="1:15" ht="12.75">
      <c r="A4" s="2089" t="s">
        <v>187</v>
      </c>
      <c r="B4" s="2089"/>
      <c r="C4" s="2089"/>
      <c r="D4" s="2089"/>
      <c r="E4" s="2089"/>
      <c r="F4" s="2089"/>
      <c r="G4" s="2089"/>
      <c r="H4" s="2089"/>
      <c r="I4" s="2089"/>
      <c r="J4" s="2089"/>
      <c r="K4" s="2089"/>
      <c r="L4" s="23"/>
      <c r="M4" s="23"/>
      <c r="N4" s="23"/>
      <c r="O4" s="23"/>
    </row>
    <row r="5" spans="1:15" ht="12.75">
      <c r="A5" s="2089" t="s">
        <v>977</v>
      </c>
      <c r="B5" s="2089"/>
      <c r="C5" s="2089"/>
      <c r="D5" s="2089"/>
      <c r="E5" s="2089"/>
      <c r="F5" s="2089"/>
      <c r="G5" s="396"/>
      <c r="H5" s="396"/>
      <c r="I5" s="396"/>
      <c r="J5" s="396"/>
      <c r="K5" s="396"/>
      <c r="L5" s="7"/>
      <c r="M5" s="7"/>
      <c r="N5" s="7"/>
      <c r="O5" s="7"/>
    </row>
    <row r="6" spans="1:15" ht="12.75">
      <c r="A6" s="2089" t="s">
        <v>189</v>
      </c>
      <c r="B6" s="2089"/>
      <c r="C6" s="2089"/>
      <c r="D6" s="2089"/>
      <c r="E6" s="2089"/>
      <c r="F6" s="2089"/>
      <c r="I6" s="398"/>
      <c r="J6" s="398"/>
      <c r="K6" s="398"/>
      <c r="L6" s="7"/>
      <c r="M6" s="2"/>
      <c r="N6" s="2"/>
      <c r="O6" s="2"/>
    </row>
    <row r="7" spans="1:15">
      <c r="A7" s="2040" t="s">
        <v>190</v>
      </c>
      <c r="B7" s="2041"/>
      <c r="C7" s="2040" t="s">
        <v>205</v>
      </c>
      <c r="D7" s="2040"/>
      <c r="E7" s="2040"/>
      <c r="F7" s="2040"/>
      <c r="G7" s="2040"/>
      <c r="H7" s="2041"/>
      <c r="I7" s="2039" t="s">
        <v>206</v>
      </c>
      <c r="J7" s="2040"/>
      <c r="K7" s="2040"/>
      <c r="L7" s="2040"/>
      <c r="M7" s="2040"/>
      <c r="N7" s="2040"/>
      <c r="O7" s="2040"/>
    </row>
    <row r="8" spans="1:15">
      <c r="A8" s="1987"/>
      <c r="B8" s="1988"/>
      <c r="C8" s="1987"/>
      <c r="D8" s="1987"/>
      <c r="E8" s="1987"/>
      <c r="F8" s="1987"/>
      <c r="G8" s="1987"/>
      <c r="H8" s="1988"/>
      <c r="I8" s="2017"/>
      <c r="J8" s="1987"/>
      <c r="K8" s="1987"/>
      <c r="L8" s="1987"/>
      <c r="M8" s="1987"/>
      <c r="N8" s="1987"/>
      <c r="O8" s="1987"/>
    </row>
    <row r="9" spans="1:15">
      <c r="A9" s="1987"/>
      <c r="B9" s="1988"/>
      <c r="C9" s="1987"/>
      <c r="D9" s="1987"/>
      <c r="E9" s="1987"/>
      <c r="F9" s="1987"/>
      <c r="G9" s="1987"/>
      <c r="H9" s="1988"/>
      <c r="I9" s="2017"/>
      <c r="J9" s="1987"/>
      <c r="K9" s="1987"/>
      <c r="L9" s="1987"/>
      <c r="M9" s="1987"/>
      <c r="N9" s="1987"/>
      <c r="O9" s="1987"/>
    </row>
    <row r="10" spans="1:15">
      <c r="A10" s="1987"/>
      <c r="B10" s="1988"/>
      <c r="C10" s="1987"/>
      <c r="D10" s="1987"/>
      <c r="E10" s="1987"/>
      <c r="F10" s="1987"/>
      <c r="G10" s="1987"/>
      <c r="H10" s="1988"/>
      <c r="I10" s="2017"/>
      <c r="J10" s="1987"/>
      <c r="K10" s="1987"/>
      <c r="L10" s="1987"/>
      <c r="M10" s="1987"/>
      <c r="N10" s="1987"/>
      <c r="O10" s="1987"/>
    </row>
    <row r="11" spans="1:15">
      <c r="A11" s="1987"/>
      <c r="B11" s="1988"/>
      <c r="C11" s="1987"/>
      <c r="D11" s="1987"/>
      <c r="E11" s="1987"/>
      <c r="F11" s="1987"/>
      <c r="G11" s="1987"/>
      <c r="H11" s="1988"/>
      <c r="I11" s="2017"/>
      <c r="J11" s="1987"/>
      <c r="K11" s="1987"/>
      <c r="L11" s="1987"/>
      <c r="M11" s="1987"/>
      <c r="N11" s="1987"/>
      <c r="O11" s="1987"/>
    </row>
    <row r="12" spans="1:15">
      <c r="A12" s="1987"/>
      <c r="B12" s="1988"/>
      <c r="C12" s="2019"/>
      <c r="D12" s="2019"/>
      <c r="E12" s="2019"/>
      <c r="F12" s="2019"/>
      <c r="G12" s="2019"/>
      <c r="H12" s="2020"/>
      <c r="I12" s="2018"/>
      <c r="J12" s="2019"/>
      <c r="K12" s="2019"/>
      <c r="L12" s="2019"/>
      <c r="M12" s="2019"/>
      <c r="N12" s="2019"/>
      <c r="O12" s="2019"/>
    </row>
    <row r="13" spans="1:15">
      <c r="A13" s="1987"/>
      <c r="B13" s="1988"/>
      <c r="C13" s="2040" t="s">
        <v>207</v>
      </c>
      <c r="D13" s="2206" t="s">
        <v>208</v>
      </c>
      <c r="E13" s="2210" t="s">
        <v>209</v>
      </c>
      <c r="F13" s="2206" t="s">
        <v>210</v>
      </c>
      <c r="G13" s="2206" t="s">
        <v>211</v>
      </c>
      <c r="H13" s="2205" t="s">
        <v>212</v>
      </c>
      <c r="I13" s="2058" t="s">
        <v>213</v>
      </c>
      <c r="J13" s="2206" t="s">
        <v>214</v>
      </c>
      <c r="K13" s="2206" t="s">
        <v>215</v>
      </c>
      <c r="L13" s="2206" t="s">
        <v>216</v>
      </c>
      <c r="M13" s="2206" t="s">
        <v>217</v>
      </c>
      <c r="N13" s="2205" t="s">
        <v>218</v>
      </c>
      <c r="O13" s="2058" t="s">
        <v>219</v>
      </c>
    </row>
    <row r="14" spans="1:15">
      <c r="A14" s="1987"/>
      <c r="B14" s="1988"/>
      <c r="C14" s="1987"/>
      <c r="D14" s="2207"/>
      <c r="E14" s="2211"/>
      <c r="F14" s="2207"/>
      <c r="G14" s="2207"/>
      <c r="H14" s="2005"/>
      <c r="I14" s="2056"/>
      <c r="J14" s="2207"/>
      <c r="K14" s="2207"/>
      <c r="L14" s="2207"/>
      <c r="M14" s="2207"/>
      <c r="N14" s="2005"/>
      <c r="O14" s="2056"/>
    </row>
    <row r="15" spans="1:15">
      <c r="A15" s="1987"/>
      <c r="B15" s="1988"/>
      <c r="C15" s="1987"/>
      <c r="D15" s="2207"/>
      <c r="E15" s="2211"/>
      <c r="F15" s="2207"/>
      <c r="G15" s="2207"/>
      <c r="H15" s="2005"/>
      <c r="I15" s="2056"/>
      <c r="J15" s="2207"/>
      <c r="K15" s="2207"/>
      <c r="L15" s="2207"/>
      <c r="M15" s="2207"/>
      <c r="N15" s="2005"/>
      <c r="O15" s="2056"/>
    </row>
    <row r="16" spans="1:15">
      <c r="A16" s="1987"/>
      <c r="B16" s="1988"/>
      <c r="C16" s="1987"/>
      <c r="D16" s="2207"/>
      <c r="E16" s="2211"/>
      <c r="F16" s="2207"/>
      <c r="G16" s="2207"/>
      <c r="H16" s="2005"/>
      <c r="I16" s="2056"/>
      <c r="J16" s="2207"/>
      <c r="K16" s="2207"/>
      <c r="L16" s="2207"/>
      <c r="M16" s="2207"/>
      <c r="N16" s="2005"/>
      <c r="O16" s="2056"/>
    </row>
    <row r="17" spans="1:15">
      <c r="A17" s="1987"/>
      <c r="B17" s="1988"/>
      <c r="C17" s="1987"/>
      <c r="D17" s="2207"/>
      <c r="E17" s="2211"/>
      <c r="F17" s="2207"/>
      <c r="G17" s="2207"/>
      <c r="H17" s="2005"/>
      <c r="I17" s="2056"/>
      <c r="J17" s="2207"/>
      <c r="K17" s="2207"/>
      <c r="L17" s="2207"/>
      <c r="M17" s="2207"/>
      <c r="N17" s="2005"/>
      <c r="O17" s="2056"/>
    </row>
    <row r="18" spans="1:15">
      <c r="A18" s="1987"/>
      <c r="B18" s="1988"/>
      <c r="C18" s="1987"/>
      <c r="D18" s="2207"/>
      <c r="E18" s="2211"/>
      <c r="F18" s="2207"/>
      <c r="G18" s="2207"/>
      <c r="H18" s="2005"/>
      <c r="I18" s="2056"/>
      <c r="J18" s="2207"/>
      <c r="K18" s="2207"/>
      <c r="L18" s="2207"/>
      <c r="M18" s="2207"/>
      <c r="N18" s="2005"/>
      <c r="O18" s="2056"/>
    </row>
    <row r="19" spans="1:15">
      <c r="A19" s="1987"/>
      <c r="B19" s="1988"/>
      <c r="C19" s="1987"/>
      <c r="D19" s="2207"/>
      <c r="E19" s="2211"/>
      <c r="F19" s="2207"/>
      <c r="G19" s="2207"/>
      <c r="H19" s="2005"/>
      <c r="I19" s="2056"/>
      <c r="J19" s="2207"/>
      <c r="K19" s="2207"/>
      <c r="L19" s="2207"/>
      <c r="M19" s="2207"/>
      <c r="N19" s="2005"/>
      <c r="O19" s="2056"/>
    </row>
    <row r="20" spans="1:15" ht="12.75" thickBot="1">
      <c r="A20" s="2191"/>
      <c r="B20" s="2209"/>
      <c r="C20" s="2191"/>
      <c r="D20" s="2208"/>
      <c r="E20" s="2212"/>
      <c r="F20" s="2208"/>
      <c r="G20" s="2208"/>
      <c r="H20" s="2203"/>
      <c r="I20" s="2201"/>
      <c r="J20" s="2208"/>
      <c r="K20" s="2208"/>
      <c r="L20" s="2208"/>
      <c r="M20" s="2208"/>
      <c r="N20" s="2203"/>
      <c r="O20" s="2201"/>
    </row>
    <row r="21" spans="1:15" ht="6.75" customHeight="1" thickTop="1">
      <c r="A21" s="484"/>
      <c r="B21" s="510"/>
      <c r="C21" s="510"/>
      <c r="D21" s="511"/>
      <c r="E21" s="511"/>
      <c r="F21" s="511"/>
      <c r="G21" s="511"/>
      <c r="H21" s="510"/>
      <c r="I21" s="510"/>
      <c r="J21" s="511"/>
      <c r="K21" s="511"/>
      <c r="L21" s="511"/>
      <c r="M21" s="511"/>
      <c r="N21" s="510"/>
      <c r="O21" s="512"/>
    </row>
    <row r="22" spans="1:15" s="1284" customFormat="1" ht="15" customHeight="1">
      <c r="A22" s="10">
        <v>2017</v>
      </c>
      <c r="B22" s="11" t="s">
        <v>69</v>
      </c>
      <c r="C22" s="984">
        <v>8183</v>
      </c>
      <c r="D22" s="984">
        <v>15229</v>
      </c>
      <c r="E22" s="984">
        <v>11142</v>
      </c>
      <c r="F22" s="984">
        <v>10927</v>
      </c>
      <c r="G22" s="984">
        <v>12056</v>
      </c>
      <c r="H22" s="984">
        <v>23684</v>
      </c>
      <c r="I22" s="984">
        <v>19823</v>
      </c>
      <c r="J22" s="984">
        <v>17858</v>
      </c>
      <c r="K22" s="984">
        <v>9878</v>
      </c>
      <c r="L22" s="984">
        <v>9400</v>
      </c>
      <c r="M22" s="984">
        <v>5262</v>
      </c>
      <c r="N22" s="984">
        <v>1628</v>
      </c>
      <c r="O22" s="100">
        <v>17372</v>
      </c>
    </row>
    <row r="23" spans="1:15" s="1301" customFormat="1" ht="15" customHeight="1">
      <c r="A23" s="10"/>
      <c r="B23" s="1108"/>
      <c r="C23" s="904"/>
      <c r="D23" s="904"/>
      <c r="E23" s="904"/>
      <c r="F23" s="904"/>
      <c r="G23" s="904"/>
      <c r="H23" s="904"/>
      <c r="I23" s="904"/>
      <c r="J23" s="904"/>
      <c r="K23" s="904"/>
      <c r="L23" s="904"/>
      <c r="M23" s="904"/>
      <c r="N23" s="904"/>
      <c r="O23" s="905"/>
    </row>
    <row r="24" spans="1:15" s="1301" customFormat="1" ht="15" customHeight="1">
      <c r="A24" s="10">
        <v>2018</v>
      </c>
      <c r="B24" s="11" t="s">
        <v>111</v>
      </c>
      <c r="C24" s="904">
        <v>8183</v>
      </c>
      <c r="D24" s="904">
        <v>15229</v>
      </c>
      <c r="E24" s="904">
        <v>11142</v>
      </c>
      <c r="F24" s="904">
        <v>10927</v>
      </c>
      <c r="G24" s="904">
        <v>12056</v>
      </c>
      <c r="H24" s="904">
        <v>23684</v>
      </c>
      <c r="I24" s="904">
        <v>19823</v>
      </c>
      <c r="J24" s="904">
        <v>17858</v>
      </c>
      <c r="K24" s="904">
        <v>9878</v>
      </c>
      <c r="L24" s="904">
        <v>9400</v>
      </c>
      <c r="M24" s="904">
        <v>5262</v>
      </c>
      <c r="N24" s="904">
        <v>1628</v>
      </c>
      <c r="O24" s="905">
        <v>17372</v>
      </c>
    </row>
    <row r="25" spans="1:15" s="1411" customFormat="1" ht="15" customHeight="1">
      <c r="A25" s="10"/>
      <c r="B25" s="11" t="s">
        <v>114</v>
      </c>
      <c r="C25" s="904">
        <v>7018</v>
      </c>
      <c r="D25" s="904">
        <v>9601</v>
      </c>
      <c r="E25" s="904">
        <v>10290</v>
      </c>
      <c r="F25" s="904">
        <v>12452</v>
      </c>
      <c r="G25" s="904">
        <v>10751</v>
      </c>
      <c r="H25" s="904">
        <v>22240</v>
      </c>
      <c r="I25" s="904">
        <v>18249</v>
      </c>
      <c r="J25" s="904">
        <v>15922</v>
      </c>
      <c r="K25" s="904">
        <v>8726</v>
      </c>
      <c r="L25" s="904">
        <v>8189</v>
      </c>
      <c r="M25" s="904">
        <v>4588</v>
      </c>
      <c r="N25" s="904">
        <v>1443</v>
      </c>
      <c r="O25" s="905">
        <v>15235</v>
      </c>
    </row>
    <row r="26" spans="1:15" s="1472" customFormat="1" ht="15" customHeight="1">
      <c r="A26" s="10"/>
      <c r="B26" s="11" t="s">
        <v>117</v>
      </c>
      <c r="C26" s="904">
        <v>8034</v>
      </c>
      <c r="D26" s="904">
        <v>10423</v>
      </c>
      <c r="E26" s="904">
        <v>8745</v>
      </c>
      <c r="F26" s="904">
        <v>11311</v>
      </c>
      <c r="G26" s="904">
        <v>10647</v>
      </c>
      <c r="H26" s="904">
        <v>21597</v>
      </c>
      <c r="I26" s="904">
        <v>18068</v>
      </c>
      <c r="J26" s="904">
        <v>15665</v>
      </c>
      <c r="K26" s="904">
        <v>8280</v>
      </c>
      <c r="L26" s="904">
        <v>7816</v>
      </c>
      <c r="M26" s="904">
        <v>4254</v>
      </c>
      <c r="N26" s="904">
        <v>1346</v>
      </c>
      <c r="O26" s="905">
        <v>15328</v>
      </c>
    </row>
    <row r="27" spans="1:15" s="1523" customFormat="1" ht="15" customHeight="1">
      <c r="A27" s="10"/>
      <c r="B27" s="11" t="s">
        <v>69</v>
      </c>
      <c r="C27" s="984">
        <v>7607</v>
      </c>
      <c r="D27" s="984">
        <v>13732</v>
      </c>
      <c r="E27" s="984">
        <v>10260</v>
      </c>
      <c r="F27" s="984">
        <v>10439</v>
      </c>
      <c r="G27" s="984">
        <v>10916</v>
      </c>
      <c r="H27" s="984">
        <v>21495</v>
      </c>
      <c r="I27" s="984">
        <v>19079</v>
      </c>
      <c r="J27" s="984">
        <v>16898</v>
      </c>
      <c r="K27" s="984">
        <v>8940</v>
      </c>
      <c r="L27" s="984">
        <v>8419</v>
      </c>
      <c r="M27" s="984">
        <v>4498</v>
      </c>
      <c r="N27" s="984">
        <v>1387</v>
      </c>
      <c r="O27" s="905">
        <v>15228</v>
      </c>
    </row>
    <row r="28" spans="1:15" s="1604" customFormat="1" ht="15" customHeight="1">
      <c r="A28" s="10"/>
      <c r="B28" s="1108"/>
      <c r="C28" s="904"/>
      <c r="D28" s="904"/>
      <c r="E28" s="904"/>
      <c r="F28" s="904"/>
      <c r="G28" s="904"/>
      <c r="H28" s="904"/>
      <c r="I28" s="904"/>
      <c r="J28" s="904"/>
      <c r="K28" s="904"/>
      <c r="L28" s="904"/>
      <c r="M28" s="904"/>
      <c r="N28" s="904"/>
      <c r="O28" s="905"/>
    </row>
    <row r="29" spans="1:15" s="1604" customFormat="1" ht="15" customHeight="1">
      <c r="A29" s="10">
        <v>2019</v>
      </c>
      <c r="B29" s="11" t="s">
        <v>111</v>
      </c>
      <c r="C29" s="904">
        <v>6849</v>
      </c>
      <c r="D29" s="904">
        <v>12614</v>
      </c>
      <c r="E29" s="904">
        <v>11971</v>
      </c>
      <c r="F29" s="904">
        <v>11467</v>
      </c>
      <c r="G29" s="904">
        <v>10997</v>
      </c>
      <c r="H29" s="904">
        <v>21236</v>
      </c>
      <c r="I29" s="904">
        <v>19522</v>
      </c>
      <c r="J29" s="904">
        <v>17409</v>
      </c>
      <c r="K29" s="904">
        <v>9117</v>
      </c>
      <c r="L29" s="904">
        <v>8604</v>
      </c>
      <c r="M29" s="904">
        <v>4476</v>
      </c>
      <c r="N29" s="904">
        <v>1417</v>
      </c>
      <c r="O29" s="905">
        <v>14589</v>
      </c>
    </row>
    <row r="30" spans="1:15" s="1716" customFormat="1" ht="15" customHeight="1">
      <c r="A30" s="10"/>
      <c r="B30" s="11" t="s">
        <v>114</v>
      </c>
      <c r="C30" s="904">
        <v>6098</v>
      </c>
      <c r="D30" s="904">
        <v>9204</v>
      </c>
      <c r="E30" s="904">
        <v>9837</v>
      </c>
      <c r="F30" s="904">
        <v>11654</v>
      </c>
      <c r="G30" s="904">
        <v>10871</v>
      </c>
      <c r="H30" s="904">
        <v>20393</v>
      </c>
      <c r="I30" s="904">
        <v>17720</v>
      </c>
      <c r="J30" s="904">
        <v>15690</v>
      </c>
      <c r="K30" s="904">
        <v>8230</v>
      </c>
      <c r="L30" s="904">
        <v>7647</v>
      </c>
      <c r="M30" s="904">
        <v>4073</v>
      </c>
      <c r="N30" s="904">
        <v>1235</v>
      </c>
      <c r="O30" s="905">
        <v>13462</v>
      </c>
    </row>
    <row r="31" spans="1:15" ht="15" customHeight="1">
      <c r="A31" s="27"/>
      <c r="B31" s="28" t="s">
        <v>83</v>
      </c>
      <c r="C31" s="28">
        <v>86.890852094613848</v>
      </c>
      <c r="D31" s="28">
        <v>95.865014061035311</v>
      </c>
      <c r="E31" s="28">
        <v>95.597667638483969</v>
      </c>
      <c r="F31" s="28">
        <v>93.591390941214257</v>
      </c>
      <c r="G31" s="28">
        <v>101.1161752395126</v>
      </c>
      <c r="H31" s="28">
        <v>91.695143884892076</v>
      </c>
      <c r="I31" s="28">
        <v>97.101211025261662</v>
      </c>
      <c r="J31" s="28">
        <v>98.542896621027509</v>
      </c>
      <c r="K31" s="28">
        <v>94.31583772633509</v>
      </c>
      <c r="L31" s="28">
        <v>93.38136524606179</v>
      </c>
      <c r="M31" s="28">
        <v>88.77506538796861</v>
      </c>
      <c r="N31" s="28">
        <v>85.585585585585591</v>
      </c>
      <c r="O31" s="1959">
        <v>88.362323596980644</v>
      </c>
    </row>
    <row r="32" spans="1:15" ht="15" customHeight="1">
      <c r="A32" s="27"/>
      <c r="B32" s="28" t="s">
        <v>98</v>
      </c>
      <c r="C32" s="28">
        <v>89.034895605197846</v>
      </c>
      <c r="D32" s="28">
        <v>72.966545108609481</v>
      </c>
      <c r="E32" s="28">
        <v>82.173586166569208</v>
      </c>
      <c r="F32" s="28">
        <v>101.63076654748409</v>
      </c>
      <c r="G32" s="28">
        <v>98.854232972628893</v>
      </c>
      <c r="H32" s="28">
        <v>96.030325861744203</v>
      </c>
      <c r="I32" s="28">
        <v>90.76938838233788</v>
      </c>
      <c r="J32" s="28">
        <v>90.125797001550922</v>
      </c>
      <c r="K32" s="28">
        <v>90.270922452561152</v>
      </c>
      <c r="L32" s="28">
        <v>88.877266387726635</v>
      </c>
      <c r="M32" s="28">
        <v>90.996425379803398</v>
      </c>
      <c r="N32" s="28">
        <v>87.155963302752298</v>
      </c>
      <c r="O32" s="1959">
        <v>92.275001713619858</v>
      </c>
    </row>
    <row r="33" spans="1:15" ht="12.75">
      <c r="A33" s="2166" t="s">
        <v>220</v>
      </c>
      <c r="B33" s="2166"/>
      <c r="C33" s="2166"/>
      <c r="D33" s="2166"/>
      <c r="E33" s="2166"/>
      <c r="F33" s="2166"/>
      <c r="G33" s="2166"/>
      <c r="H33" s="2166"/>
      <c r="I33" s="2166"/>
      <c r="J33" s="2166"/>
      <c r="K33" s="2166"/>
      <c r="L33" s="2166"/>
      <c r="M33" s="2"/>
      <c r="N33" s="2"/>
      <c r="O33" s="2"/>
    </row>
    <row r="34" spans="1:15" ht="12.75">
      <c r="A34" s="2166" t="s">
        <v>221</v>
      </c>
      <c r="B34" s="2166"/>
      <c r="C34" s="2166"/>
      <c r="D34" s="2166"/>
      <c r="E34" s="2166"/>
      <c r="F34" s="2166"/>
      <c r="G34" s="2166"/>
      <c r="H34" s="2166"/>
      <c r="I34" s="2166"/>
      <c r="J34" s="2166"/>
      <c r="K34" s="2166"/>
      <c r="L34" s="2166"/>
      <c r="M34" s="2"/>
      <c r="N34" s="2"/>
      <c r="O34" s="2"/>
    </row>
    <row r="35" spans="1:15">
      <c r="C35" s="106"/>
      <c r="D35" s="106"/>
      <c r="E35" s="106"/>
      <c r="F35" s="106"/>
      <c r="G35" s="106"/>
      <c r="H35" s="106"/>
      <c r="I35" s="106"/>
      <c r="J35" s="106"/>
      <c r="K35" s="106"/>
      <c r="L35" s="106"/>
      <c r="M35" s="106"/>
      <c r="N35" s="106"/>
      <c r="O35" s="106"/>
    </row>
    <row r="36" spans="1:15">
      <c r="C36" s="106"/>
      <c r="D36" s="106"/>
      <c r="E36" s="106"/>
      <c r="F36" s="106"/>
      <c r="G36" s="106"/>
      <c r="H36" s="106"/>
      <c r="I36" s="106"/>
      <c r="J36" s="106"/>
      <c r="K36" s="106"/>
      <c r="L36" s="106"/>
      <c r="M36" s="106"/>
      <c r="N36" s="106"/>
      <c r="O36" s="106"/>
    </row>
  </sheetData>
  <mergeCells count="26">
    <mergeCell ref="M1:O1"/>
    <mergeCell ref="M2:O2"/>
    <mergeCell ref="A3:C3"/>
    <mergeCell ref="A1:K1"/>
    <mergeCell ref="A2:G2"/>
    <mergeCell ref="O13:O20"/>
    <mergeCell ref="M13:M20"/>
    <mergeCell ref="A4:K4"/>
    <mergeCell ref="A5:F5"/>
    <mergeCell ref="A6:F6"/>
    <mergeCell ref="A33:L33"/>
    <mergeCell ref="A34:L34"/>
    <mergeCell ref="H13:H20"/>
    <mergeCell ref="I13:I20"/>
    <mergeCell ref="J13:J20"/>
    <mergeCell ref="K13:K20"/>
    <mergeCell ref="L13:L20"/>
    <mergeCell ref="A7:B20"/>
    <mergeCell ref="C7:H12"/>
    <mergeCell ref="I7:O12"/>
    <mergeCell ref="C13:C20"/>
    <mergeCell ref="D13:D20"/>
    <mergeCell ref="E13:E20"/>
    <mergeCell ref="F13:F20"/>
    <mergeCell ref="G13:G20"/>
    <mergeCell ref="N13:N20"/>
  </mergeCells>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J19"/>
  <sheetViews>
    <sheetView showGridLines="0" view="pageBreakPreview" zoomScaleNormal="100" zoomScaleSheetLayoutView="100" workbookViewId="0">
      <selection activeCell="I1" sqref="I1:J1"/>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2002" t="s">
        <v>1128</v>
      </c>
      <c r="B1" s="2002"/>
      <c r="C1" s="2002"/>
      <c r="D1" s="2002"/>
      <c r="E1" s="2002"/>
      <c r="F1" s="2002"/>
      <c r="G1" s="2002"/>
      <c r="H1" s="5"/>
      <c r="I1" s="2036" t="s">
        <v>45</v>
      </c>
      <c r="J1" s="2036"/>
    </row>
    <row r="2" spans="1:10" ht="15" customHeight="1">
      <c r="A2" s="2089" t="s">
        <v>222</v>
      </c>
      <c r="B2" s="2089"/>
      <c r="C2" s="2089"/>
      <c r="D2" s="2089"/>
      <c r="E2" s="2089"/>
      <c r="F2" s="2089"/>
      <c r="G2" s="2089"/>
      <c r="H2" s="23"/>
      <c r="I2" s="2090" t="s">
        <v>47</v>
      </c>
      <c r="J2" s="2090"/>
    </row>
    <row r="3" spans="1:10" ht="31.5" customHeight="1">
      <c r="A3" s="2039" t="s">
        <v>1055</v>
      </c>
      <c r="B3" s="2187"/>
      <c r="C3" s="2011" t="s">
        <v>223</v>
      </c>
      <c r="D3" s="2059" t="s">
        <v>224</v>
      </c>
      <c r="E3" s="2060"/>
      <c r="F3" s="2213"/>
      <c r="G3" s="2011" t="s">
        <v>225</v>
      </c>
      <c r="H3" s="2011" t="s">
        <v>226</v>
      </c>
      <c r="I3" s="2039" t="s">
        <v>227</v>
      </c>
    </row>
    <row r="4" spans="1:10" ht="52.5" customHeight="1">
      <c r="A4" s="2017"/>
      <c r="B4" s="1987"/>
      <c r="C4" s="2014"/>
      <c r="D4" s="613" t="s">
        <v>1054</v>
      </c>
      <c r="E4" s="26" t="s">
        <v>228</v>
      </c>
      <c r="F4" s="8" t="s">
        <v>229</v>
      </c>
      <c r="G4" s="2069"/>
      <c r="H4" s="2164"/>
      <c r="I4" s="2172"/>
    </row>
    <row r="5" spans="1:10" ht="20.25" customHeight="1">
      <c r="A5" s="2172"/>
      <c r="B5" s="2020"/>
      <c r="C5" s="2059" t="s">
        <v>230</v>
      </c>
      <c r="D5" s="2060"/>
      <c r="E5" s="2060"/>
      <c r="F5" s="2060"/>
      <c r="G5" s="2213"/>
      <c r="H5" s="2059" t="s">
        <v>231</v>
      </c>
      <c r="I5" s="2060"/>
    </row>
    <row r="6" spans="1:10" s="1181" customFormat="1" ht="15" customHeight="1">
      <c r="A6" s="103"/>
      <c r="B6" s="101"/>
      <c r="C6" s="1119"/>
      <c r="D6" s="102"/>
      <c r="E6" s="102"/>
      <c r="F6" s="102"/>
      <c r="G6" s="102"/>
      <c r="H6" s="102"/>
      <c r="I6" s="109"/>
    </row>
    <row r="7" spans="1:10" s="1297" customFormat="1" ht="15" customHeight="1">
      <c r="A7" s="103">
        <v>2017</v>
      </c>
      <c r="B7" s="101" t="s">
        <v>232</v>
      </c>
      <c r="C7" s="1119">
        <v>1698</v>
      </c>
      <c r="D7" s="102">
        <v>927</v>
      </c>
      <c r="E7" s="102">
        <v>854</v>
      </c>
      <c r="F7" s="102">
        <v>73</v>
      </c>
      <c r="G7" s="102">
        <v>770</v>
      </c>
      <c r="H7" s="102">
        <v>54.6</v>
      </c>
      <c r="I7" s="109">
        <v>50.3</v>
      </c>
    </row>
    <row r="8" spans="1:10" s="1301" customFormat="1" ht="15" customHeight="1">
      <c r="A8" s="103"/>
      <c r="B8" s="101"/>
      <c r="C8" s="1119"/>
      <c r="D8" s="102"/>
      <c r="E8" s="102"/>
      <c r="F8" s="102"/>
      <c r="G8" s="102"/>
      <c r="H8" s="102"/>
      <c r="I8" s="109"/>
    </row>
    <row r="9" spans="1:10" s="1301" customFormat="1" ht="15" customHeight="1">
      <c r="A9" s="103">
        <v>2018</v>
      </c>
      <c r="B9" s="101" t="s">
        <v>84</v>
      </c>
      <c r="C9" s="1119">
        <v>1690</v>
      </c>
      <c r="D9" s="102">
        <v>931</v>
      </c>
      <c r="E9" s="102">
        <v>862</v>
      </c>
      <c r="F9" s="102">
        <v>69</v>
      </c>
      <c r="G9" s="102">
        <v>760</v>
      </c>
      <c r="H9" s="102">
        <v>55.1</v>
      </c>
      <c r="I9" s="109">
        <v>51</v>
      </c>
    </row>
    <row r="10" spans="1:10" s="1445" customFormat="1" ht="15" customHeight="1">
      <c r="A10" s="103"/>
      <c r="B10" s="101" t="s">
        <v>233</v>
      </c>
      <c r="C10" s="1119">
        <v>1688</v>
      </c>
      <c r="D10" s="102">
        <v>936</v>
      </c>
      <c r="E10" s="102">
        <v>881</v>
      </c>
      <c r="F10" s="102">
        <v>55</v>
      </c>
      <c r="G10" s="102">
        <v>751</v>
      </c>
      <c r="H10" s="102">
        <v>55.5</v>
      </c>
      <c r="I10" s="109">
        <v>52.2</v>
      </c>
    </row>
    <row r="11" spans="1:10" s="1492" customFormat="1" ht="15" customHeight="1">
      <c r="A11" s="103"/>
      <c r="B11" s="101" t="s">
        <v>234</v>
      </c>
      <c r="C11" s="1119">
        <v>1686</v>
      </c>
      <c r="D11" s="102">
        <v>951</v>
      </c>
      <c r="E11" s="102">
        <v>889</v>
      </c>
      <c r="F11" s="102">
        <v>61</v>
      </c>
      <c r="G11" s="102">
        <v>736</v>
      </c>
      <c r="H11" s="102">
        <v>56.4</v>
      </c>
      <c r="I11" s="109">
        <v>52.7</v>
      </c>
    </row>
    <row r="12" spans="1:10" s="1523" customFormat="1" ht="15" customHeight="1">
      <c r="A12" s="103"/>
      <c r="B12" s="101" t="s">
        <v>232</v>
      </c>
      <c r="C12" s="1119">
        <v>1685</v>
      </c>
      <c r="D12" s="102">
        <v>918</v>
      </c>
      <c r="E12" s="102">
        <v>867</v>
      </c>
      <c r="F12" s="102">
        <v>51</v>
      </c>
      <c r="G12" s="102">
        <v>766</v>
      </c>
      <c r="H12" s="102">
        <v>54.5</v>
      </c>
      <c r="I12" s="109">
        <v>51.5</v>
      </c>
    </row>
    <row r="13" spans="1:10" s="1639" customFormat="1" ht="15" customHeight="1">
      <c r="A13" s="103"/>
      <c r="B13" s="101"/>
      <c r="C13" s="1119"/>
      <c r="D13" s="102"/>
      <c r="E13" s="102"/>
      <c r="F13" s="102"/>
      <c r="G13" s="102"/>
      <c r="H13" s="102"/>
      <c r="I13" s="109"/>
    </row>
    <row r="14" spans="1:10" s="1639" customFormat="1" ht="15" customHeight="1">
      <c r="A14" s="103">
        <v>2019</v>
      </c>
      <c r="B14" s="101" t="s">
        <v>84</v>
      </c>
      <c r="C14" s="1119">
        <v>1678</v>
      </c>
      <c r="D14" s="102">
        <v>916</v>
      </c>
      <c r="E14" s="102">
        <v>854</v>
      </c>
      <c r="F14" s="102">
        <v>62</v>
      </c>
      <c r="G14" s="102">
        <v>762</v>
      </c>
      <c r="H14" s="102">
        <v>54.6</v>
      </c>
      <c r="I14" s="109">
        <v>50.9</v>
      </c>
    </row>
    <row r="15" spans="1:10" s="1716" customFormat="1" ht="15" customHeight="1">
      <c r="A15" s="103"/>
      <c r="B15" s="101" t="s">
        <v>233</v>
      </c>
      <c r="C15" s="1119">
        <v>1675</v>
      </c>
      <c r="D15" s="102">
        <v>908</v>
      </c>
      <c r="E15" s="102">
        <v>858</v>
      </c>
      <c r="F15" s="102">
        <v>50</v>
      </c>
      <c r="G15" s="102">
        <v>767</v>
      </c>
      <c r="H15" s="102">
        <v>54.2</v>
      </c>
      <c r="I15" s="109">
        <v>51.2</v>
      </c>
    </row>
    <row r="16" spans="1:10" s="106" customFormat="1" ht="15" customHeight="1">
      <c r="A16" s="104"/>
      <c r="B16" s="105" t="s">
        <v>54</v>
      </c>
      <c r="C16" s="105">
        <f>C15/C10*100</f>
        <v>99.229857819905206</v>
      </c>
      <c r="D16" s="105">
        <f t="shared" ref="D16:G16" si="0">D15/D10*100</f>
        <v>97.008547008547012</v>
      </c>
      <c r="E16" s="105">
        <f t="shared" si="0"/>
        <v>97.38933030646993</v>
      </c>
      <c r="F16" s="105">
        <f t="shared" si="0"/>
        <v>90.909090909090907</v>
      </c>
      <c r="G16" s="105">
        <f t="shared" si="0"/>
        <v>102.13049267643142</v>
      </c>
      <c r="H16" s="108" t="s">
        <v>57</v>
      </c>
      <c r="I16" s="109" t="s">
        <v>57</v>
      </c>
    </row>
    <row r="17" spans="1:9" s="106" customFormat="1" ht="15" customHeight="1">
      <c r="A17" s="104"/>
      <c r="B17" s="105" t="s">
        <v>55</v>
      </c>
      <c r="C17" s="105">
        <f>C15/C14*100</f>
        <v>99.821215733015492</v>
      </c>
      <c r="D17" s="105">
        <f t="shared" ref="D17:G17" si="1">D15/D14*100</f>
        <v>99.126637554585145</v>
      </c>
      <c r="E17" s="105">
        <f t="shared" si="1"/>
        <v>100.46838407494145</v>
      </c>
      <c r="F17" s="105">
        <f t="shared" si="1"/>
        <v>80.645161290322577</v>
      </c>
      <c r="G17" s="105">
        <f t="shared" si="1"/>
        <v>100.65616797900263</v>
      </c>
      <c r="H17" s="108" t="s">
        <v>57</v>
      </c>
      <c r="I17" s="109" t="s">
        <v>57</v>
      </c>
    </row>
    <row r="18" spans="1:9" ht="12">
      <c r="A18" s="2214" t="s">
        <v>1355</v>
      </c>
      <c r="B18" s="2214"/>
      <c r="C18" s="2214"/>
      <c r="D18" s="2214"/>
      <c r="E18" s="2214"/>
      <c r="F18" s="2214"/>
      <c r="G18" s="2214"/>
      <c r="H18" s="2214"/>
      <c r="I18" s="2214"/>
    </row>
    <row r="19" spans="1:9" ht="12">
      <c r="A19" s="2215" t="s">
        <v>1052</v>
      </c>
      <c r="B19" s="2215"/>
      <c r="C19" s="2215"/>
      <c r="D19" s="2215"/>
      <c r="E19" s="2215"/>
      <c r="F19" s="2215"/>
      <c r="G19" s="2215"/>
      <c r="H19" s="2215"/>
      <c r="I19" s="2215"/>
    </row>
  </sheetData>
  <mergeCells count="14">
    <mergeCell ref="C5:G5"/>
    <mergeCell ref="H5:I5"/>
    <mergeCell ref="A18:I18"/>
    <mergeCell ref="A19:I19"/>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L1" sqref="L1:M1"/>
    </sheetView>
  </sheetViews>
  <sheetFormatPr defaultRowHeight="12.75"/>
  <cols>
    <col min="1" max="1" width="8.140625" customWidth="1"/>
    <col min="2" max="2" width="14.42578125" customWidth="1"/>
    <col min="3" max="3" width="10.7109375" style="491" customWidth="1"/>
    <col min="4" max="4" width="10.42578125" customWidth="1"/>
    <col min="5" max="10" width="10.7109375" customWidth="1"/>
    <col min="11" max="13" width="10.7109375" style="2" customWidth="1"/>
    <col min="14" max="27" width="9.85546875" style="2" customWidth="1"/>
  </cols>
  <sheetData>
    <row r="1" spans="1:20" ht="15" customHeight="1">
      <c r="A1" s="1998" t="s">
        <v>44</v>
      </c>
      <c r="B1" s="1998"/>
      <c r="C1" s="1998"/>
      <c r="D1" s="1998"/>
      <c r="E1" s="1998"/>
      <c r="F1" s="1998"/>
      <c r="G1" s="1"/>
      <c r="H1" s="1"/>
      <c r="I1" s="1"/>
      <c r="J1" s="1"/>
      <c r="L1" s="1999" t="s">
        <v>45</v>
      </c>
      <c r="M1" s="1999"/>
    </row>
    <row r="2" spans="1:20" ht="15" customHeight="1">
      <c r="A2" s="2000" t="s">
        <v>46</v>
      </c>
      <c r="B2" s="2000"/>
      <c r="C2" s="2000"/>
      <c r="D2" s="2000"/>
      <c r="E2" s="2000"/>
      <c r="F2" s="2000"/>
      <c r="G2" s="3"/>
      <c r="H2" s="3"/>
      <c r="I2" s="3"/>
      <c r="J2" s="3"/>
      <c r="L2" s="2001" t="s">
        <v>47</v>
      </c>
      <c r="M2" s="2001"/>
      <c r="P2" s="4"/>
      <c r="Q2" s="4"/>
      <c r="R2" s="4"/>
      <c r="S2" s="4"/>
      <c r="T2" s="4"/>
    </row>
    <row r="3" spans="1:20" ht="12.75" customHeight="1">
      <c r="A3" s="2002" t="s">
        <v>48</v>
      </c>
      <c r="B3" s="2002"/>
      <c r="C3" s="2002"/>
      <c r="D3" s="2002"/>
      <c r="E3" s="2002"/>
      <c r="F3" s="2002"/>
      <c r="G3" s="471"/>
      <c r="H3" s="2"/>
      <c r="I3" s="2"/>
      <c r="J3" s="471"/>
      <c r="K3" s="6"/>
      <c r="L3" s="6"/>
      <c r="M3" s="6"/>
      <c r="N3" s="6"/>
      <c r="O3" s="6"/>
      <c r="P3" s="6"/>
      <c r="Q3" s="6"/>
      <c r="R3" s="6"/>
      <c r="S3" s="6"/>
      <c r="T3" s="6"/>
    </row>
    <row r="4" spans="1:20" ht="12.75" customHeight="1">
      <c r="A4" s="2003" t="s">
        <v>49</v>
      </c>
      <c r="B4" s="2003"/>
      <c r="C4" s="2003"/>
      <c r="D4" s="2003"/>
      <c r="E4" s="2003"/>
      <c r="F4" s="2003"/>
      <c r="G4" s="398"/>
      <c r="H4" s="2"/>
      <c r="I4" s="2"/>
      <c r="J4" s="398"/>
      <c r="K4" s="6"/>
      <c r="L4" s="6"/>
      <c r="M4" s="6"/>
      <c r="N4" s="6"/>
      <c r="O4" s="6"/>
      <c r="P4" s="6"/>
      <c r="Q4" s="6"/>
      <c r="R4" s="6"/>
      <c r="S4" s="6"/>
      <c r="T4" s="6"/>
    </row>
    <row r="5" spans="1:20" ht="12" customHeight="1">
      <c r="A5" s="2007" t="s">
        <v>50</v>
      </c>
      <c r="B5" s="2007"/>
      <c r="C5" s="2008" t="s">
        <v>1489</v>
      </c>
      <c r="D5" s="2011" t="s">
        <v>51</v>
      </c>
      <c r="E5" s="1983" t="s">
        <v>1485</v>
      </c>
      <c r="F5" s="1984"/>
      <c r="G5" s="1985"/>
      <c r="H5" s="1984" t="s">
        <v>1486</v>
      </c>
      <c r="I5" s="2011" t="s">
        <v>1487</v>
      </c>
      <c r="J5" s="1983" t="s">
        <v>52</v>
      </c>
      <c r="K5" s="1983" t="s">
        <v>1488</v>
      </c>
      <c r="L5" s="1984"/>
      <c r="M5" s="1984"/>
    </row>
    <row r="6" spans="1:20" ht="12" customHeight="1">
      <c r="A6" s="1987"/>
      <c r="B6" s="1987"/>
      <c r="C6" s="2009"/>
      <c r="D6" s="2012"/>
      <c r="E6" s="1986"/>
      <c r="F6" s="1987"/>
      <c r="G6" s="1988"/>
      <c r="H6" s="1987"/>
      <c r="I6" s="2012"/>
      <c r="J6" s="1986"/>
      <c r="K6" s="1986"/>
      <c r="L6" s="1987"/>
      <c r="M6" s="1987"/>
    </row>
    <row r="7" spans="1:20" ht="12" customHeight="1">
      <c r="A7" s="1987"/>
      <c r="B7" s="1987"/>
      <c r="C7" s="2009"/>
      <c r="D7" s="2012"/>
      <c r="E7" s="1986"/>
      <c r="F7" s="1987"/>
      <c r="G7" s="1988"/>
      <c r="H7" s="1987"/>
      <c r="I7" s="2012"/>
      <c r="J7" s="1986"/>
      <c r="K7" s="1986"/>
      <c r="L7" s="1987"/>
      <c r="M7" s="1987"/>
    </row>
    <row r="8" spans="1:20" ht="12" customHeight="1">
      <c r="A8" s="1987"/>
      <c r="B8" s="1987"/>
      <c r="C8" s="2009"/>
      <c r="D8" s="2012"/>
      <c r="E8" s="1986"/>
      <c r="F8" s="1987"/>
      <c r="G8" s="1988"/>
      <c r="H8" s="1987"/>
      <c r="I8" s="2012"/>
      <c r="J8" s="1986"/>
      <c r="K8" s="1986"/>
      <c r="L8" s="1987"/>
      <c r="M8" s="1987"/>
    </row>
    <row r="9" spans="1:20" ht="12" customHeight="1">
      <c r="A9" s="1987"/>
      <c r="B9" s="1987"/>
      <c r="C9" s="2009"/>
      <c r="D9" s="2012"/>
      <c r="E9" s="1986"/>
      <c r="F9" s="1987"/>
      <c r="G9" s="1988"/>
      <c r="H9" s="1987"/>
      <c r="I9" s="2012"/>
      <c r="J9" s="1986"/>
      <c r="K9" s="1986"/>
      <c r="L9" s="1987"/>
      <c r="M9" s="1987"/>
    </row>
    <row r="10" spans="1:20" ht="12" customHeight="1">
      <c r="A10" s="1987"/>
      <c r="B10" s="1987"/>
      <c r="C10" s="2009"/>
      <c r="D10" s="2012"/>
      <c r="E10" s="1986"/>
      <c r="F10" s="1987"/>
      <c r="G10" s="1988"/>
      <c r="H10" s="1987"/>
      <c r="I10" s="2012"/>
      <c r="J10" s="1986"/>
      <c r="K10" s="1986"/>
      <c r="L10" s="1987"/>
      <c r="M10" s="1987"/>
    </row>
    <row r="11" spans="1:20" ht="12" customHeight="1">
      <c r="A11" s="1987"/>
      <c r="B11" s="1987"/>
      <c r="C11" s="2009"/>
      <c r="D11" s="2012"/>
      <c r="E11" s="1986"/>
      <c r="F11" s="1987"/>
      <c r="G11" s="1988"/>
      <c r="H11" s="1987"/>
      <c r="I11" s="2012"/>
      <c r="J11" s="1986"/>
      <c r="K11" s="1986"/>
      <c r="L11" s="1987"/>
      <c r="M11" s="1987"/>
    </row>
    <row r="12" spans="1:20" ht="12" customHeight="1">
      <c r="A12" s="1987"/>
      <c r="B12" s="1987"/>
      <c r="C12" s="2009"/>
      <c r="D12" s="2012"/>
      <c r="E12" s="1986"/>
      <c r="F12" s="1987"/>
      <c r="G12" s="1988"/>
      <c r="H12" s="1987"/>
      <c r="I12" s="2012"/>
      <c r="J12" s="1986"/>
      <c r="K12" s="1986"/>
      <c r="L12" s="1987"/>
      <c r="M12" s="1987"/>
    </row>
    <row r="13" spans="1:20" ht="12" customHeight="1">
      <c r="A13" s="1987"/>
      <c r="B13" s="1987"/>
      <c r="C13" s="2009"/>
      <c r="D13" s="2012"/>
      <c r="E13" s="1989"/>
      <c r="F13" s="1990"/>
      <c r="G13" s="1991"/>
      <c r="H13" s="1987"/>
      <c r="I13" s="2012"/>
      <c r="J13" s="1986"/>
      <c r="K13" s="1989"/>
      <c r="L13" s="1990"/>
      <c r="M13" s="1990"/>
    </row>
    <row r="14" spans="1:20" ht="12" customHeight="1">
      <c r="A14" s="1987"/>
      <c r="B14" s="1987"/>
      <c r="C14" s="2009"/>
      <c r="D14" s="2012"/>
      <c r="E14" s="2004" t="s">
        <v>53</v>
      </c>
      <c r="F14" s="1992" t="s">
        <v>54</v>
      </c>
      <c r="G14" s="1992" t="s">
        <v>55</v>
      </c>
      <c r="H14" s="1987"/>
      <c r="I14" s="2012"/>
      <c r="J14" s="1986"/>
      <c r="K14" s="2004" t="s">
        <v>1490</v>
      </c>
      <c r="L14" s="1992" t="s">
        <v>54</v>
      </c>
      <c r="M14" s="1995" t="s">
        <v>55</v>
      </c>
    </row>
    <row r="15" spans="1:20" ht="12" customHeight="1">
      <c r="A15" s="1987"/>
      <c r="B15" s="1987"/>
      <c r="C15" s="2009"/>
      <c r="D15" s="2012"/>
      <c r="E15" s="2005"/>
      <c r="F15" s="1993"/>
      <c r="G15" s="1993"/>
      <c r="H15" s="1987"/>
      <c r="I15" s="2012"/>
      <c r="J15" s="1986"/>
      <c r="K15" s="2005"/>
      <c r="L15" s="1993"/>
      <c r="M15" s="1996"/>
    </row>
    <row r="16" spans="1:20" ht="12" customHeight="1">
      <c r="A16" s="1990"/>
      <c r="B16" s="1990"/>
      <c r="C16" s="2010"/>
      <c r="D16" s="2014"/>
      <c r="E16" s="2006"/>
      <c r="F16" s="1994"/>
      <c r="G16" s="1994"/>
      <c r="H16" s="1990"/>
      <c r="I16" s="2013"/>
      <c r="J16" s="1989"/>
      <c r="K16" s="2006"/>
      <c r="L16" s="1994"/>
      <c r="M16" s="1997"/>
    </row>
    <row r="17" spans="1:13" s="9" customFormat="1" ht="12.75" customHeight="1">
      <c r="A17" s="10">
        <v>2017</v>
      </c>
      <c r="B17" s="11" t="s">
        <v>56</v>
      </c>
      <c r="C17" s="822">
        <v>2126.3000000000002</v>
      </c>
      <c r="D17" s="1066">
        <v>177.4</v>
      </c>
      <c r="E17" s="1066">
        <v>81.2</v>
      </c>
      <c r="F17" s="1160">
        <v>85</v>
      </c>
      <c r="G17" s="1160">
        <v>102.9</v>
      </c>
      <c r="H17" s="1161">
        <v>8.8000000000000007</v>
      </c>
      <c r="I17" s="1162" t="s">
        <v>57</v>
      </c>
      <c r="J17" s="984" t="s">
        <v>57</v>
      </c>
      <c r="K17" s="1066">
        <v>189.5</v>
      </c>
      <c r="L17" s="1160">
        <v>103.3</v>
      </c>
      <c r="M17" s="1258" t="s">
        <v>57</v>
      </c>
    </row>
    <row r="18" spans="1:13" s="9" customFormat="1" ht="12.75" customHeight="1">
      <c r="A18" s="10">
        <v>2018</v>
      </c>
      <c r="B18" s="11" t="s">
        <v>56</v>
      </c>
      <c r="C18" s="1537" t="s">
        <v>75</v>
      </c>
      <c r="D18" s="1537">
        <v>180.80500000000001</v>
      </c>
      <c r="E18" s="1537">
        <v>74.400000000000006</v>
      </c>
      <c r="F18" s="1537">
        <v>91.7</v>
      </c>
      <c r="G18" s="1537">
        <v>103</v>
      </c>
      <c r="H18" s="1537">
        <v>8</v>
      </c>
      <c r="I18" s="1537" t="s">
        <v>57</v>
      </c>
      <c r="J18" s="1537" t="s">
        <v>57</v>
      </c>
      <c r="K18" s="1537">
        <v>194.8</v>
      </c>
      <c r="L18" s="1597">
        <v>102.8</v>
      </c>
      <c r="M18" s="1538" t="s">
        <v>57</v>
      </c>
    </row>
    <row r="19" spans="1:13" s="9" customFormat="1" ht="12" customHeight="1">
      <c r="A19" s="617"/>
      <c r="B19" s="1303"/>
      <c r="C19" s="1304"/>
      <c r="D19" s="1305"/>
      <c r="E19" s="1305"/>
      <c r="F19" s="1306"/>
      <c r="G19" s="1306"/>
      <c r="H19" s="1307"/>
      <c r="I19" s="1308"/>
      <c r="J19" s="1309"/>
      <c r="K19" s="1305"/>
      <c r="L19" s="1306"/>
      <c r="M19" s="586"/>
    </row>
    <row r="20" spans="1:13" s="9" customFormat="1" ht="12" customHeight="1">
      <c r="A20" s="617">
        <v>2018</v>
      </c>
      <c r="B20" s="1129" t="s">
        <v>61</v>
      </c>
      <c r="C20" s="1397" t="s">
        <v>75</v>
      </c>
      <c r="D20" s="1398">
        <v>178.8</v>
      </c>
      <c r="E20" s="1398">
        <v>77.2</v>
      </c>
      <c r="F20" s="1399">
        <v>85.6</v>
      </c>
      <c r="G20" s="1399">
        <v>95.6</v>
      </c>
      <c r="H20" s="1400">
        <v>8.3000000000000007</v>
      </c>
      <c r="I20" s="1401">
        <v>5614</v>
      </c>
      <c r="J20" s="1402">
        <v>20.168495297805642</v>
      </c>
      <c r="K20" s="1398">
        <v>194</v>
      </c>
      <c r="L20" s="1399">
        <v>102</v>
      </c>
      <c r="M20" s="586">
        <v>100.2</v>
      </c>
    </row>
    <row r="21" spans="1:13" s="9" customFormat="1" ht="12" customHeight="1">
      <c r="A21" s="617"/>
      <c r="B21" s="1129" t="s">
        <v>62</v>
      </c>
      <c r="C21" s="1397" t="s">
        <v>75</v>
      </c>
      <c r="D21" s="1398">
        <v>180</v>
      </c>
      <c r="E21" s="1398">
        <v>74.599999999999994</v>
      </c>
      <c r="F21" s="1399">
        <v>86.7</v>
      </c>
      <c r="G21" s="1399">
        <v>96.6</v>
      </c>
      <c r="H21" s="1400">
        <v>8.1</v>
      </c>
      <c r="I21" s="1401">
        <v>6381</v>
      </c>
      <c r="J21" s="1402">
        <v>15.251839738348323</v>
      </c>
      <c r="K21" s="1398">
        <v>194.4</v>
      </c>
      <c r="L21" s="1399">
        <v>102.5</v>
      </c>
      <c r="M21" s="586">
        <v>100.2</v>
      </c>
    </row>
    <row r="22" spans="1:13" s="9" customFormat="1" ht="12" customHeight="1">
      <c r="A22" s="617"/>
      <c r="B22" s="1141" t="s">
        <v>63</v>
      </c>
      <c r="C22" s="1397">
        <v>2121.6</v>
      </c>
      <c r="D22" s="1398">
        <v>180.8</v>
      </c>
      <c r="E22" s="1398">
        <v>72.400000000000006</v>
      </c>
      <c r="F22" s="1399">
        <v>88.1</v>
      </c>
      <c r="G22" s="1399">
        <v>97</v>
      </c>
      <c r="H22" s="1400">
        <v>7.8</v>
      </c>
      <c r="I22" s="1401">
        <v>4623</v>
      </c>
      <c r="J22" s="1402">
        <v>18.330884215860149</v>
      </c>
      <c r="K22" s="1398">
        <v>195.2</v>
      </c>
      <c r="L22" s="1399">
        <v>102.8</v>
      </c>
      <c r="M22" s="586">
        <v>100.4</v>
      </c>
    </row>
    <row r="23" spans="1:13" s="9" customFormat="1" ht="12" customHeight="1">
      <c r="A23" s="669"/>
      <c r="B23" s="1494" t="s">
        <v>64</v>
      </c>
      <c r="C23" s="1495" t="s">
        <v>75</v>
      </c>
      <c r="D23" s="1496">
        <v>177.67</v>
      </c>
      <c r="E23" s="1496">
        <v>72.2</v>
      </c>
      <c r="F23" s="1497">
        <v>88.4</v>
      </c>
      <c r="G23" s="1497">
        <v>99.8</v>
      </c>
      <c r="H23" s="1498">
        <v>7.8</v>
      </c>
      <c r="I23" s="1499">
        <v>5524</v>
      </c>
      <c r="J23" s="1500">
        <v>18.831246739697445</v>
      </c>
      <c r="K23" s="1496">
        <v>195.4</v>
      </c>
      <c r="L23" s="1497">
        <v>102.8</v>
      </c>
      <c r="M23" s="586">
        <v>100.1</v>
      </c>
    </row>
    <row r="24" spans="1:13" s="9" customFormat="1" ht="12" customHeight="1">
      <c r="A24" s="669"/>
      <c r="B24" s="1494" t="s">
        <v>65</v>
      </c>
      <c r="C24" s="1495" t="s">
        <v>75</v>
      </c>
      <c r="D24" s="1496">
        <v>178.56899999999999</v>
      </c>
      <c r="E24" s="1496">
        <v>71.900000000000006</v>
      </c>
      <c r="F24" s="1497">
        <v>88</v>
      </c>
      <c r="G24" s="1497">
        <v>99.6</v>
      </c>
      <c r="H24" s="1498">
        <v>7.8</v>
      </c>
      <c r="I24" s="1499">
        <v>6077</v>
      </c>
      <c r="J24" s="1500">
        <v>17.812732226901165</v>
      </c>
      <c r="K24" s="1496">
        <v>194.6</v>
      </c>
      <c r="L24" s="1497">
        <v>102.7</v>
      </c>
      <c r="M24" s="586">
        <v>99.6</v>
      </c>
    </row>
    <row r="25" spans="1:13" s="9" customFormat="1" ht="12" customHeight="1">
      <c r="A25" s="669"/>
      <c r="B25" s="1494" t="s">
        <v>66</v>
      </c>
      <c r="C25" s="1495" t="s">
        <v>75</v>
      </c>
      <c r="D25" s="1496">
        <v>179.25200000000001</v>
      </c>
      <c r="E25" s="1496">
        <v>70.8</v>
      </c>
      <c r="F25" s="1497">
        <v>88.9</v>
      </c>
      <c r="G25" s="1497">
        <v>98.4</v>
      </c>
      <c r="H25" s="1498">
        <v>7.7</v>
      </c>
      <c r="I25" s="1499">
        <v>4992</v>
      </c>
      <c r="J25" s="1500">
        <v>20.193207762557076</v>
      </c>
      <c r="K25" s="1496">
        <v>194.9</v>
      </c>
      <c r="L25" s="1497">
        <v>103.1</v>
      </c>
      <c r="M25" s="586">
        <v>100.1</v>
      </c>
    </row>
    <row r="26" spans="1:13" s="9" customFormat="1" ht="12" customHeight="1">
      <c r="A26" s="617"/>
      <c r="B26" s="584" t="s">
        <v>67</v>
      </c>
      <c r="C26" s="1531" t="s">
        <v>75</v>
      </c>
      <c r="D26" s="1532">
        <v>179.767</v>
      </c>
      <c r="E26" s="1532">
        <v>70.5</v>
      </c>
      <c r="F26" s="1533">
        <v>90.9</v>
      </c>
      <c r="G26" s="1533">
        <v>99.7</v>
      </c>
      <c r="H26" s="1534">
        <v>7.7</v>
      </c>
      <c r="I26" s="1535">
        <v>4648</v>
      </c>
      <c r="J26" s="1536">
        <v>20.820247933884296</v>
      </c>
      <c r="K26" s="1532">
        <v>194.8</v>
      </c>
      <c r="L26" s="1533">
        <v>103.2</v>
      </c>
      <c r="M26" s="586">
        <v>99.9</v>
      </c>
    </row>
    <row r="27" spans="1:13" s="9" customFormat="1" ht="12" customHeight="1">
      <c r="A27" s="617"/>
      <c r="B27" s="584" t="s">
        <v>68</v>
      </c>
      <c r="C27" s="1531" t="s">
        <v>75</v>
      </c>
      <c r="D27" s="1532">
        <v>180.071</v>
      </c>
      <c r="E27" s="1532">
        <v>72.3</v>
      </c>
      <c r="F27" s="1533">
        <v>91.5</v>
      </c>
      <c r="G27" s="1533">
        <v>102.5</v>
      </c>
      <c r="H27" s="1534">
        <v>7.8</v>
      </c>
      <c r="I27" s="1535">
        <v>3393</v>
      </c>
      <c r="J27" s="1536">
        <v>26.895794566430965</v>
      </c>
      <c r="K27" s="1532">
        <v>194.5</v>
      </c>
      <c r="L27" s="1533">
        <v>103.1</v>
      </c>
      <c r="M27" s="586">
        <v>99.9</v>
      </c>
    </row>
    <row r="28" spans="1:13" s="9" customFormat="1" ht="12" customHeight="1">
      <c r="A28" s="617"/>
      <c r="B28" s="584" t="s">
        <v>69</v>
      </c>
      <c r="C28" s="1740">
        <v>2117.6</v>
      </c>
      <c r="D28" s="1532">
        <v>180.80500000000001</v>
      </c>
      <c r="E28" s="1532">
        <v>74.400000000000006</v>
      </c>
      <c r="F28" s="1533">
        <v>91.7</v>
      </c>
      <c r="G28" s="1533">
        <v>103</v>
      </c>
      <c r="H28" s="1534">
        <v>8</v>
      </c>
      <c r="I28" s="1535">
        <v>3155</v>
      </c>
      <c r="J28" s="1536">
        <v>45.618259803921568</v>
      </c>
      <c r="K28" s="1532">
        <v>194.5</v>
      </c>
      <c r="L28" s="1533">
        <v>102.2</v>
      </c>
      <c r="M28" s="586">
        <v>100</v>
      </c>
    </row>
    <row r="29" spans="1:13" s="9" customFormat="1" ht="12" customHeight="1">
      <c r="A29" s="617"/>
      <c r="B29" s="1657"/>
      <c r="C29" s="1658"/>
      <c r="D29" s="1659"/>
      <c r="E29" s="1659"/>
      <c r="F29" s="1660"/>
      <c r="G29" s="1660"/>
      <c r="H29" s="1661"/>
      <c r="I29" s="1662"/>
      <c r="J29" s="1663"/>
      <c r="K29" s="1659"/>
      <c r="L29" s="1660"/>
      <c r="M29" s="586"/>
    </row>
    <row r="30" spans="1:13" s="9" customFormat="1" ht="12" customHeight="1">
      <c r="A30" s="617">
        <v>2019</v>
      </c>
      <c r="B30" s="1657" t="s">
        <v>58</v>
      </c>
      <c r="C30" s="1531" t="s">
        <v>75</v>
      </c>
      <c r="D30" s="1659">
        <v>181.27099999999999</v>
      </c>
      <c r="E30" s="1659">
        <v>78.400000000000006</v>
      </c>
      <c r="F30" s="1660">
        <v>92.9</v>
      </c>
      <c r="G30" s="1660">
        <v>105.2</v>
      </c>
      <c r="H30" s="1661">
        <v>8.4</v>
      </c>
      <c r="I30" s="1662">
        <v>4130</v>
      </c>
      <c r="J30" s="1663">
        <v>34.18586387434555</v>
      </c>
      <c r="K30" s="1659">
        <v>201.2</v>
      </c>
      <c r="L30" s="1660">
        <v>104</v>
      </c>
      <c r="M30" s="586">
        <v>103.4</v>
      </c>
    </row>
    <row r="31" spans="1:13" s="9" customFormat="1" ht="12" customHeight="1">
      <c r="A31" s="617"/>
      <c r="B31" s="1657" t="s">
        <v>59</v>
      </c>
      <c r="C31" s="1531" t="s">
        <v>75</v>
      </c>
      <c r="D31" s="1659">
        <v>181.714</v>
      </c>
      <c r="E31" s="1659">
        <v>77.3</v>
      </c>
      <c r="F31" s="1660">
        <v>92.8</v>
      </c>
      <c r="G31" s="1660">
        <v>98.6</v>
      </c>
      <c r="H31" s="1661">
        <v>8.3000000000000007</v>
      </c>
      <c r="I31" s="1662">
        <v>5202</v>
      </c>
      <c r="J31" s="1663">
        <v>22.440023235550392</v>
      </c>
      <c r="K31" s="1659">
        <v>202.4</v>
      </c>
      <c r="L31" s="1660">
        <v>104.5</v>
      </c>
      <c r="M31" s="586">
        <v>100.6</v>
      </c>
    </row>
    <row r="32" spans="1:13" s="9" customFormat="1" ht="12" customHeight="1">
      <c r="A32" s="617"/>
      <c r="B32" s="1657" t="s">
        <v>60</v>
      </c>
      <c r="C32" s="1531" t="s">
        <v>75</v>
      </c>
      <c r="D32" s="1659">
        <v>182.26300000000001</v>
      </c>
      <c r="E32" s="1659">
        <v>75.099999999999994</v>
      </c>
      <c r="F32" s="1660">
        <v>93.1</v>
      </c>
      <c r="G32" s="1660">
        <v>97.2</v>
      </c>
      <c r="H32" s="1661">
        <v>8</v>
      </c>
      <c r="I32" s="1662">
        <v>5016</v>
      </c>
      <c r="J32" s="1663">
        <v>27.531696592158301</v>
      </c>
      <c r="K32" s="1532">
        <v>203.1</v>
      </c>
      <c r="L32" s="1660">
        <v>105</v>
      </c>
      <c r="M32" s="1660">
        <v>100.4</v>
      </c>
    </row>
    <row r="33" spans="1:27" s="9" customFormat="1" ht="12" customHeight="1">
      <c r="A33" s="617"/>
      <c r="B33" s="1129" t="s">
        <v>61</v>
      </c>
      <c r="C33" s="1397" t="s">
        <v>75</v>
      </c>
      <c r="D33" s="1659">
        <v>182.9</v>
      </c>
      <c r="E33" s="1659">
        <v>71.900000000000006</v>
      </c>
      <c r="F33" s="1660">
        <v>93.185674502946696</v>
      </c>
      <c r="G33" s="1660">
        <f>IF(ISERROR(E33/E32*100),"",E33/E32*100)</f>
        <v>95.739014647137168</v>
      </c>
      <c r="H33" s="1400">
        <v>7.7</v>
      </c>
      <c r="I33" s="1662">
        <v>4278</v>
      </c>
      <c r="J33" s="1402">
        <v>26.586844050258684</v>
      </c>
      <c r="K33" s="1532">
        <v>203.36099999999999</v>
      </c>
      <c r="L33" s="1660">
        <v>104.84525399174069</v>
      </c>
      <c r="M33" s="1660">
        <v>100.11174889481819</v>
      </c>
    </row>
    <row r="34" spans="1:27" s="9" customFormat="1" ht="12" customHeight="1">
      <c r="A34" s="617"/>
      <c r="B34" s="1129" t="s">
        <v>62</v>
      </c>
      <c r="C34" s="1397" t="s">
        <v>75</v>
      </c>
      <c r="D34" s="1659">
        <v>183.6</v>
      </c>
      <c r="E34" s="1659">
        <v>69.7</v>
      </c>
      <c r="F34" s="1660">
        <v>93.387122714844793</v>
      </c>
      <c r="G34" s="1660">
        <f>IF(ISERROR(E34/E33*100),"",E34/E33*100)</f>
        <v>96.940194714881784</v>
      </c>
      <c r="H34" s="1400">
        <v>7.5</v>
      </c>
      <c r="I34" s="1662">
        <v>4181</v>
      </c>
      <c r="J34" s="1402">
        <v>22.476774193548387</v>
      </c>
      <c r="K34" s="1532">
        <v>202.911</v>
      </c>
      <c r="L34" s="1660">
        <v>104.35285707673556</v>
      </c>
      <c r="M34" s="1660">
        <v>99.778718633366282</v>
      </c>
    </row>
    <row r="35" spans="1:27" s="9" customFormat="1" ht="12" customHeight="1">
      <c r="A35" s="617"/>
      <c r="B35" s="1141" t="s">
        <v>63</v>
      </c>
      <c r="C35" s="1397"/>
      <c r="D35" s="1659">
        <v>184.3</v>
      </c>
      <c r="E35" s="1659">
        <v>68.099999999999994</v>
      </c>
      <c r="F35" s="1660">
        <v>94.063743918620077</v>
      </c>
      <c r="G35" s="1660">
        <f>IF(ISERROR(E35/E34*100),"",E35/E34*100)</f>
        <v>97.704447632711606</v>
      </c>
      <c r="H35" s="1400">
        <v>7.3</v>
      </c>
      <c r="I35" s="1662">
        <v>3627</v>
      </c>
      <c r="J35" s="1402">
        <v>24.454545454545453</v>
      </c>
      <c r="K35" s="1532">
        <v>203.62700000000001</v>
      </c>
      <c r="L35" s="1660">
        <v>104.29360185204155</v>
      </c>
      <c r="M35" s="1660">
        <v>100.35286406355495</v>
      </c>
    </row>
    <row r="36" spans="1:27" ht="24.75" customHeight="1">
      <c r="A36" s="1981" t="s">
        <v>1686</v>
      </c>
      <c r="B36" s="1981"/>
      <c r="C36" s="1981"/>
      <c r="D36" s="1981"/>
      <c r="E36" s="1981"/>
      <c r="F36" s="1981"/>
      <c r="G36" s="1981"/>
      <c r="H36" s="1981"/>
      <c r="I36" s="1981"/>
      <c r="J36" s="1981"/>
      <c r="K36" s="1981"/>
      <c r="L36" s="1981"/>
      <c r="M36" s="1981"/>
      <c r="N36" s="473"/>
      <c r="O36" s="473"/>
      <c r="P36" s="473"/>
      <c r="Q36" s="473"/>
      <c r="R36" s="473"/>
      <c r="S36" s="473"/>
      <c r="T36" s="473"/>
      <c r="U36" s="473"/>
      <c r="V36" s="473"/>
      <c r="W36" s="473"/>
      <c r="X36" s="473"/>
      <c r="Y36" s="473"/>
      <c r="Z36" s="473"/>
      <c r="AA36" s="473"/>
    </row>
    <row r="37" spans="1:27" ht="24.75" customHeight="1">
      <c r="A37" s="1982" t="s">
        <v>1687</v>
      </c>
      <c r="B37" s="1982"/>
      <c r="C37" s="1982"/>
      <c r="D37" s="1982"/>
      <c r="E37" s="1982"/>
      <c r="F37" s="1982"/>
      <c r="G37" s="1982"/>
      <c r="H37" s="1982"/>
      <c r="I37" s="1982"/>
      <c r="J37" s="1982"/>
      <c r="K37" s="1982"/>
      <c r="L37" s="1982"/>
      <c r="M37" s="1982"/>
      <c r="N37" s="470"/>
      <c r="O37" s="470"/>
      <c r="P37" s="470"/>
      <c r="Q37" s="470"/>
      <c r="R37" s="470"/>
      <c r="S37" s="470"/>
      <c r="T37" s="470"/>
      <c r="U37" s="470"/>
      <c r="V37" s="470"/>
      <c r="W37" s="470"/>
      <c r="X37" s="470"/>
      <c r="Y37" s="470"/>
      <c r="Z37" s="470"/>
      <c r="AA37" s="470"/>
    </row>
    <row r="38" spans="1:27" ht="12.75" customHeight="1">
      <c r="A38" s="470"/>
      <c r="B38" s="470"/>
      <c r="C38" s="490"/>
      <c r="D38" s="470"/>
      <c r="E38" s="470"/>
      <c r="F38" s="470"/>
      <c r="G38" s="470"/>
      <c r="H38" s="470"/>
      <c r="I38" s="470"/>
      <c r="J38" s="1296"/>
      <c r="N38" s="470"/>
      <c r="O38" s="470"/>
      <c r="P38" s="470"/>
      <c r="Q38" s="470"/>
      <c r="R38" s="470"/>
      <c r="S38" s="470"/>
      <c r="T38" s="470"/>
      <c r="U38" s="470"/>
      <c r="V38" s="470"/>
      <c r="W38" s="470"/>
      <c r="X38" s="470"/>
      <c r="Y38" s="470"/>
      <c r="Z38" s="470"/>
      <c r="AA38" s="470"/>
    </row>
    <row r="39" spans="1:27">
      <c r="F39" s="470"/>
      <c r="J39" s="1296"/>
    </row>
    <row r="40" spans="1:27">
      <c r="F40" s="470"/>
      <c r="J40" s="1296"/>
      <c r="K40" s="472"/>
      <c r="L40" s="472"/>
      <c r="M40" s="472"/>
    </row>
    <row r="41" spans="1:27">
      <c r="J41" s="1296"/>
      <c r="K41" s="472"/>
      <c r="L41" s="472"/>
      <c r="M41" s="472"/>
    </row>
    <row r="42" spans="1:27">
      <c r="J42" s="1296"/>
      <c r="K42" s="472"/>
      <c r="L42" s="472"/>
      <c r="M42" s="472"/>
    </row>
    <row r="43" spans="1:27">
      <c r="J43" s="1296"/>
      <c r="K43" s="472"/>
      <c r="L43" s="472"/>
      <c r="M43" s="472"/>
    </row>
    <row r="44" spans="1:27">
      <c r="C44"/>
      <c r="J44" s="1296"/>
      <c r="K44" s="472"/>
      <c r="L44" s="472"/>
      <c r="AA44"/>
    </row>
    <row r="45" spans="1:27">
      <c r="J45" s="1296"/>
      <c r="K45" s="472"/>
      <c r="L45" s="472"/>
      <c r="M45" s="472"/>
    </row>
    <row r="46" spans="1:27">
      <c r="J46" s="1296"/>
      <c r="K46" s="472"/>
      <c r="L46" s="472"/>
      <c r="M46" s="472"/>
    </row>
    <row r="47" spans="1:27">
      <c r="J47" s="1296"/>
      <c r="K47" s="472"/>
      <c r="L47" s="472"/>
      <c r="M47" s="472"/>
    </row>
    <row r="48" spans="1:27">
      <c r="J48" s="1296"/>
    </row>
    <row r="49" spans="10:10">
      <c r="J49" s="1296"/>
    </row>
    <row r="50" spans="10:10">
      <c r="J50" s="1296"/>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3"/>
  <sheetViews>
    <sheetView showGridLines="0" view="pageBreakPreview" zoomScaleNormal="100" zoomScaleSheetLayoutView="100" workbookViewId="0">
      <selection activeCell="L1" sqref="L1:M1"/>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2002" t="s">
        <v>1129</v>
      </c>
      <c r="B1" s="2002"/>
      <c r="C1" s="2002"/>
      <c r="D1" s="2002"/>
      <c r="E1" s="31"/>
      <c r="H1" s="31"/>
      <c r="I1" s="31"/>
      <c r="J1" s="31"/>
      <c r="K1" s="31"/>
      <c r="L1" s="2036" t="s">
        <v>45</v>
      </c>
      <c r="M1" s="2036"/>
    </row>
    <row r="2" spans="1:13" ht="15" customHeight="1">
      <c r="A2" s="2089" t="s">
        <v>235</v>
      </c>
      <c r="B2" s="2089"/>
      <c r="C2" s="2089"/>
      <c r="D2" s="2089"/>
      <c r="E2" s="31"/>
      <c r="H2" s="31"/>
      <c r="I2" s="31"/>
      <c r="J2" s="31"/>
      <c r="K2" s="31"/>
      <c r="L2" s="2090" t="s">
        <v>47</v>
      </c>
      <c r="M2" s="2090"/>
    </row>
    <row r="3" spans="1:13" ht="12.75" customHeight="1">
      <c r="A3" s="2187" t="s">
        <v>236</v>
      </c>
      <c r="B3" s="2195"/>
      <c r="C3" s="2228" t="s">
        <v>237</v>
      </c>
      <c r="D3" s="2229"/>
      <c r="E3" s="2229"/>
      <c r="F3" s="2230"/>
      <c r="G3" s="2210" t="s">
        <v>238</v>
      </c>
      <c r="H3" s="2231"/>
      <c r="I3" s="2231"/>
      <c r="J3" s="2231"/>
      <c r="K3" s="2231"/>
      <c r="L3" s="2231"/>
      <c r="M3" s="2231"/>
    </row>
    <row r="4" spans="1:13" ht="12.75" customHeight="1">
      <c r="A4" s="1987"/>
      <c r="B4" s="2196"/>
      <c r="C4" s="2232" t="s">
        <v>239</v>
      </c>
      <c r="D4" s="2233"/>
      <c r="E4" s="2233"/>
      <c r="F4" s="2234"/>
      <c r="G4" s="2235" t="s">
        <v>240</v>
      </c>
      <c r="H4" s="2236"/>
      <c r="I4" s="2236"/>
      <c r="J4" s="2236"/>
      <c r="K4" s="2236"/>
      <c r="L4" s="2236"/>
      <c r="M4" s="2236"/>
    </row>
    <row r="5" spans="1:13" ht="14.85" customHeight="1">
      <c r="A5" s="1987"/>
      <c r="B5" s="2196"/>
      <c r="C5" s="2237" t="s">
        <v>82</v>
      </c>
      <c r="D5" s="2239" t="s">
        <v>241</v>
      </c>
      <c r="E5" s="2240"/>
      <c r="F5" s="2241"/>
      <c r="G5" s="2223" t="s">
        <v>242</v>
      </c>
      <c r="H5" s="2242" t="s">
        <v>243</v>
      </c>
      <c r="I5" s="2243"/>
      <c r="J5" s="2243"/>
      <c r="K5" s="2243"/>
      <c r="L5" s="2243"/>
      <c r="M5" s="2243"/>
    </row>
    <row r="6" spans="1:13" ht="12.75" customHeight="1">
      <c r="A6" s="1987"/>
      <c r="B6" s="2196"/>
      <c r="C6" s="2238"/>
      <c r="D6" s="2244" t="s">
        <v>244</v>
      </c>
      <c r="E6" s="2222" t="s">
        <v>245</v>
      </c>
      <c r="F6" s="2224" t="s">
        <v>246</v>
      </c>
      <c r="G6" s="2223"/>
      <c r="H6" s="2223" t="s">
        <v>1056</v>
      </c>
      <c r="I6" s="2223" t="s">
        <v>247</v>
      </c>
      <c r="J6" s="2223" t="s">
        <v>248</v>
      </c>
      <c r="K6" s="2216" t="s">
        <v>249</v>
      </c>
      <c r="L6" s="2217" t="s">
        <v>250</v>
      </c>
      <c r="M6" s="2017" t="s">
        <v>251</v>
      </c>
    </row>
    <row r="7" spans="1:13" ht="12.75" customHeight="1">
      <c r="A7" s="1987"/>
      <c r="B7" s="2196"/>
      <c r="C7" s="2238"/>
      <c r="D7" s="2225"/>
      <c r="E7" s="2223"/>
      <c r="F7" s="2225"/>
      <c r="G7" s="2223"/>
      <c r="H7" s="2223"/>
      <c r="I7" s="2223"/>
      <c r="J7" s="2223"/>
      <c r="K7" s="2216"/>
      <c r="L7" s="2217"/>
      <c r="M7" s="2017"/>
    </row>
    <row r="8" spans="1:13" ht="12.75" customHeight="1">
      <c r="A8" s="1987"/>
      <c r="B8" s="2196"/>
      <c r="C8" s="2238"/>
      <c r="D8" s="2225"/>
      <c r="E8" s="2223"/>
      <c r="F8" s="2225"/>
      <c r="G8" s="2223"/>
      <c r="H8" s="2223"/>
      <c r="I8" s="2223"/>
      <c r="J8" s="2223"/>
      <c r="K8" s="2216"/>
      <c r="L8" s="2217"/>
      <c r="M8" s="2017"/>
    </row>
    <row r="9" spans="1:13" ht="12.75" customHeight="1">
      <c r="A9" s="1987"/>
      <c r="B9" s="2196"/>
      <c r="C9" s="2238"/>
      <c r="D9" s="2225"/>
      <c r="E9" s="2223"/>
      <c r="F9" s="2225"/>
      <c r="G9" s="2223"/>
      <c r="H9" s="2223"/>
      <c r="I9" s="2223"/>
      <c r="J9" s="2223"/>
      <c r="K9" s="2216"/>
      <c r="L9" s="2217"/>
      <c r="M9" s="2017"/>
    </row>
    <row r="10" spans="1:13" ht="12.75" customHeight="1">
      <c r="A10" s="1987"/>
      <c r="B10" s="2196"/>
      <c r="C10" s="2238"/>
      <c r="D10" s="2225"/>
      <c r="E10" s="2223"/>
      <c r="F10" s="2225"/>
      <c r="G10" s="2223"/>
      <c r="H10" s="2223"/>
      <c r="I10" s="2223"/>
      <c r="J10" s="2223"/>
      <c r="K10" s="2216"/>
      <c r="L10" s="2217"/>
      <c r="M10" s="2017"/>
    </row>
    <row r="11" spans="1:13" ht="12.75" customHeight="1">
      <c r="A11" s="1987"/>
      <c r="B11" s="2196"/>
      <c r="C11" s="2238"/>
      <c r="D11" s="2225"/>
      <c r="E11" s="2223"/>
      <c r="F11" s="2225"/>
      <c r="G11" s="2223"/>
      <c r="H11" s="2223"/>
      <c r="I11" s="2223"/>
      <c r="J11" s="2223"/>
      <c r="K11" s="2216"/>
      <c r="L11" s="2217"/>
      <c r="M11" s="2017"/>
    </row>
    <row r="12" spans="1:13" ht="12.75" customHeight="1">
      <c r="A12" s="1987"/>
      <c r="B12" s="2196"/>
      <c r="C12" s="2238"/>
      <c r="D12" s="2225"/>
      <c r="E12" s="2223"/>
      <c r="F12" s="2225"/>
      <c r="G12" s="2223"/>
      <c r="H12" s="2223"/>
      <c r="I12" s="2223"/>
      <c r="J12" s="2223"/>
      <c r="K12" s="2216"/>
      <c r="L12" s="2217"/>
      <c r="M12" s="2017"/>
    </row>
    <row r="13" spans="1:13" ht="12.75" customHeight="1">
      <c r="A13" s="1987"/>
      <c r="B13" s="2196"/>
      <c r="C13" s="2238"/>
      <c r="D13" s="2225"/>
      <c r="E13" s="2223"/>
      <c r="F13" s="2225"/>
      <c r="G13" s="2223"/>
      <c r="H13" s="2223"/>
      <c r="I13" s="2223"/>
      <c r="J13" s="2223"/>
      <c r="K13" s="2216"/>
      <c r="L13" s="2217"/>
      <c r="M13" s="2017"/>
    </row>
    <row r="14" spans="1:13" ht="12.75" customHeight="1">
      <c r="A14" s="1987"/>
      <c r="B14" s="2196"/>
      <c r="C14" s="2238"/>
      <c r="D14" s="2225"/>
      <c r="E14" s="2223"/>
      <c r="F14" s="2225"/>
      <c r="G14" s="2223"/>
      <c r="H14" s="2223"/>
      <c r="I14" s="2223"/>
      <c r="J14" s="2223"/>
      <c r="K14" s="2216"/>
      <c r="L14" s="2217"/>
      <c r="M14" s="2017"/>
    </row>
    <row r="15" spans="1:13" ht="12.75" customHeight="1">
      <c r="A15" s="1987"/>
      <c r="B15" s="2196"/>
      <c r="C15" s="2238"/>
      <c r="D15" s="2225"/>
      <c r="E15" s="2223"/>
      <c r="F15" s="2225"/>
      <c r="G15" s="2223"/>
      <c r="H15" s="2223"/>
      <c r="I15" s="2223"/>
      <c r="J15" s="2223"/>
      <c r="K15" s="2216"/>
      <c r="L15" s="2217"/>
      <c r="M15" s="2017"/>
    </row>
    <row r="16" spans="1:13" ht="12.75" customHeight="1">
      <c r="A16" s="1987"/>
      <c r="B16" s="2196"/>
      <c r="C16" s="2238"/>
      <c r="D16" s="2225"/>
      <c r="E16" s="2223"/>
      <c r="F16" s="2225"/>
      <c r="G16" s="2223"/>
      <c r="H16" s="2223"/>
      <c r="I16" s="2223"/>
      <c r="J16" s="2223"/>
      <c r="K16" s="2216"/>
      <c r="L16" s="2217"/>
      <c r="M16" s="2017"/>
    </row>
    <row r="17" spans="1:13" ht="42.75" customHeight="1">
      <c r="A17" s="1987"/>
      <c r="B17" s="2196"/>
      <c r="C17" s="2238"/>
      <c r="D17" s="2225"/>
      <c r="E17" s="2223"/>
      <c r="F17" s="2225"/>
      <c r="G17" s="2223"/>
      <c r="H17" s="2226"/>
      <c r="I17" s="2226"/>
      <c r="J17" s="2223"/>
      <c r="K17" s="2216"/>
      <c r="L17" s="2217"/>
      <c r="M17" s="2017"/>
    </row>
    <row r="18" spans="1:13" ht="16.5" customHeight="1">
      <c r="A18" s="2019"/>
      <c r="B18" s="2020"/>
      <c r="C18" s="2218" t="s">
        <v>252</v>
      </c>
      <c r="D18" s="2219"/>
      <c r="E18" s="2219"/>
      <c r="F18" s="2220"/>
      <c r="G18" s="2221" t="s">
        <v>253</v>
      </c>
      <c r="H18" s="2219"/>
      <c r="I18" s="2219"/>
      <c r="J18" s="2219"/>
      <c r="K18" s="2219"/>
      <c r="L18" s="2219"/>
      <c r="M18" s="2219"/>
    </row>
    <row r="19" spans="1:13" s="107" customFormat="1" ht="15" customHeight="1">
      <c r="A19" s="103"/>
      <c r="B19" s="101"/>
      <c r="C19" s="102"/>
      <c r="D19" s="102"/>
      <c r="E19" s="102"/>
      <c r="F19" s="102"/>
      <c r="G19" s="108"/>
      <c r="H19" s="108"/>
      <c r="I19" s="108"/>
      <c r="J19" s="108"/>
      <c r="K19" s="108"/>
      <c r="L19" s="108"/>
      <c r="M19" s="109"/>
    </row>
    <row r="20" spans="1:13" s="107" customFormat="1" ht="15" customHeight="1">
      <c r="A20" s="103">
        <v>2017</v>
      </c>
      <c r="B20" s="101" t="s">
        <v>232</v>
      </c>
      <c r="C20" s="102">
        <v>73</v>
      </c>
      <c r="D20" s="102">
        <v>31</v>
      </c>
      <c r="E20" s="102">
        <v>32</v>
      </c>
      <c r="F20" s="102">
        <v>41</v>
      </c>
      <c r="G20" s="108">
        <v>7.9</v>
      </c>
      <c r="H20" s="108">
        <v>8.1999999999999993</v>
      </c>
      <c r="I20" s="108">
        <v>7.5</v>
      </c>
      <c r="J20" s="108">
        <v>7.8</v>
      </c>
      <c r="K20" s="108">
        <v>8</v>
      </c>
      <c r="L20" s="108">
        <v>31</v>
      </c>
      <c r="M20" s="109">
        <v>9.4</v>
      </c>
    </row>
    <row r="21" spans="1:13" s="107" customFormat="1" ht="15" customHeight="1">
      <c r="A21" s="103"/>
      <c r="B21" s="101"/>
      <c r="C21" s="102"/>
      <c r="D21" s="102"/>
      <c r="E21" s="102"/>
      <c r="F21" s="102"/>
      <c r="G21" s="108"/>
      <c r="H21" s="108"/>
      <c r="I21" s="108"/>
      <c r="J21" s="108"/>
      <c r="K21" s="108"/>
      <c r="L21" s="108"/>
      <c r="M21" s="109"/>
    </row>
    <row r="22" spans="1:13" s="107" customFormat="1" ht="15" customHeight="1">
      <c r="A22" s="103">
        <v>2018</v>
      </c>
      <c r="B22" s="101" t="s">
        <v>84</v>
      </c>
      <c r="C22" s="102">
        <v>69</v>
      </c>
      <c r="D22" s="102">
        <v>34</v>
      </c>
      <c r="E22" s="102">
        <v>26</v>
      </c>
      <c r="F22" s="102">
        <v>43</v>
      </c>
      <c r="G22" s="108">
        <v>7.4</v>
      </c>
      <c r="H22" s="108">
        <v>6.8</v>
      </c>
      <c r="I22" s="108">
        <v>8.1</v>
      </c>
      <c r="J22" s="108">
        <v>6.2</v>
      </c>
      <c r="K22" s="108">
        <v>8.4</v>
      </c>
      <c r="L22" s="108">
        <v>12.3</v>
      </c>
      <c r="M22" s="109">
        <v>10.6</v>
      </c>
    </row>
    <row r="23" spans="1:13" s="107" customFormat="1" ht="15" customHeight="1">
      <c r="A23" s="103"/>
      <c r="B23" s="101" t="s">
        <v>233</v>
      </c>
      <c r="C23" s="102">
        <v>55</v>
      </c>
      <c r="D23" s="102">
        <v>26</v>
      </c>
      <c r="E23" s="102">
        <v>27</v>
      </c>
      <c r="F23" s="102">
        <v>28</v>
      </c>
      <c r="G23" s="108">
        <v>5.9</v>
      </c>
      <c r="H23" s="108">
        <v>5.7</v>
      </c>
      <c r="I23" s="108">
        <v>6.3</v>
      </c>
      <c r="J23" s="108">
        <v>6.2</v>
      </c>
      <c r="K23" s="108">
        <v>5.6</v>
      </c>
      <c r="L23" s="108">
        <v>11.1</v>
      </c>
      <c r="M23" s="109">
        <v>8.6</v>
      </c>
    </row>
    <row r="24" spans="1:13" s="107" customFormat="1" ht="15" customHeight="1">
      <c r="A24" s="103"/>
      <c r="B24" s="101" t="s">
        <v>234</v>
      </c>
      <c r="C24" s="102">
        <v>61</v>
      </c>
      <c r="D24" s="102">
        <v>27</v>
      </c>
      <c r="E24" s="102">
        <v>28</v>
      </c>
      <c r="F24" s="102">
        <v>33</v>
      </c>
      <c r="G24" s="108">
        <v>6.4</v>
      </c>
      <c r="H24" s="108">
        <v>6.7</v>
      </c>
      <c r="I24" s="108">
        <v>6.3</v>
      </c>
      <c r="J24" s="108">
        <v>6.3</v>
      </c>
      <c r="K24" s="108">
        <v>6.5</v>
      </c>
      <c r="L24" s="108">
        <v>21.4</v>
      </c>
      <c r="M24" s="109">
        <v>9.4</v>
      </c>
    </row>
    <row r="25" spans="1:13" s="107" customFormat="1" ht="15" customHeight="1">
      <c r="A25" s="103"/>
      <c r="B25" s="101" t="s">
        <v>232</v>
      </c>
      <c r="C25" s="102">
        <v>51</v>
      </c>
      <c r="D25" s="102">
        <v>23</v>
      </c>
      <c r="E25" s="102">
        <v>20</v>
      </c>
      <c r="F25" s="102">
        <v>31</v>
      </c>
      <c r="G25" s="108">
        <v>5.6</v>
      </c>
      <c r="H25" s="108">
        <v>5.5</v>
      </c>
      <c r="I25" s="108">
        <v>5.6</v>
      </c>
      <c r="J25" s="108">
        <v>4.7</v>
      </c>
      <c r="K25" s="108">
        <v>6.3</v>
      </c>
      <c r="L25" s="108">
        <v>21.3</v>
      </c>
      <c r="M25" s="109">
        <v>9.1999999999999993</v>
      </c>
    </row>
    <row r="26" spans="1:13" s="107" customFormat="1" ht="15" customHeight="1">
      <c r="A26" s="103"/>
      <c r="B26" s="101"/>
      <c r="C26" s="102"/>
      <c r="D26" s="102"/>
      <c r="E26" s="102"/>
      <c r="F26" s="102"/>
      <c r="G26" s="108"/>
      <c r="H26" s="108"/>
      <c r="I26" s="108"/>
      <c r="J26" s="108"/>
      <c r="K26" s="108"/>
      <c r="L26" s="108"/>
      <c r="M26" s="109"/>
    </row>
    <row r="27" spans="1:13" s="107" customFormat="1" ht="15" customHeight="1">
      <c r="A27" s="103">
        <v>2019</v>
      </c>
      <c r="B27" s="101" t="s">
        <v>84</v>
      </c>
      <c r="C27" s="102">
        <v>62</v>
      </c>
      <c r="D27" s="102">
        <v>32</v>
      </c>
      <c r="E27" s="102">
        <v>24</v>
      </c>
      <c r="F27" s="102">
        <v>38</v>
      </c>
      <c r="G27" s="108">
        <v>6.8</v>
      </c>
      <c r="H27" s="108">
        <v>5.9</v>
      </c>
      <c r="I27" s="108">
        <v>7.8</v>
      </c>
      <c r="J27" s="108">
        <v>5.7</v>
      </c>
      <c r="K27" s="108">
        <v>7.7</v>
      </c>
      <c r="L27" s="108">
        <v>18.3</v>
      </c>
      <c r="M27" s="109">
        <v>10.5</v>
      </c>
    </row>
    <row r="28" spans="1:13" s="107" customFormat="1" ht="15" customHeight="1">
      <c r="A28" s="103"/>
      <c r="B28" s="101" t="s">
        <v>233</v>
      </c>
      <c r="C28" s="102">
        <v>50</v>
      </c>
      <c r="D28" s="102">
        <v>23</v>
      </c>
      <c r="E28" s="102">
        <v>25</v>
      </c>
      <c r="F28" s="102">
        <v>25</v>
      </c>
      <c r="G28" s="108">
        <v>5.5</v>
      </c>
      <c r="H28" s="108">
        <v>5.3</v>
      </c>
      <c r="I28" s="108">
        <v>5.8</v>
      </c>
      <c r="J28" s="108">
        <v>6.1</v>
      </c>
      <c r="K28" s="108">
        <v>5.0999999999999996</v>
      </c>
      <c r="L28" s="108">
        <v>13.8</v>
      </c>
      <c r="M28" s="109">
        <v>5.7</v>
      </c>
    </row>
    <row r="29" spans="1:13" s="110" customFormat="1" ht="15" customHeight="1">
      <c r="A29" s="111"/>
      <c r="B29" s="105" t="s">
        <v>54</v>
      </c>
      <c r="C29" s="105">
        <f>C28/C23*100</f>
        <v>90.909090909090907</v>
      </c>
      <c r="D29" s="105">
        <f t="shared" ref="D29:F29" si="0">D28/D23*100</f>
        <v>88.461538461538453</v>
      </c>
      <c r="E29" s="105">
        <f t="shared" si="0"/>
        <v>92.592592592592595</v>
      </c>
      <c r="F29" s="105">
        <f t="shared" si="0"/>
        <v>89.285714285714292</v>
      </c>
      <c r="G29" s="108" t="s">
        <v>57</v>
      </c>
      <c r="H29" s="108" t="s">
        <v>57</v>
      </c>
      <c r="I29" s="108" t="s">
        <v>57</v>
      </c>
      <c r="J29" s="108" t="s">
        <v>57</v>
      </c>
      <c r="K29" s="108" t="s">
        <v>57</v>
      </c>
      <c r="L29" s="108" t="s">
        <v>57</v>
      </c>
      <c r="M29" s="109" t="s">
        <v>57</v>
      </c>
    </row>
    <row r="30" spans="1:13" s="110" customFormat="1" ht="15" customHeight="1">
      <c r="A30" s="104"/>
      <c r="B30" s="105" t="s">
        <v>55</v>
      </c>
      <c r="C30" s="105">
        <f>C28/C27*100</f>
        <v>80.645161290322577</v>
      </c>
      <c r="D30" s="105">
        <f t="shared" ref="D30:F30" si="1">D28/D27*100</f>
        <v>71.875</v>
      </c>
      <c r="E30" s="105">
        <f t="shared" si="1"/>
        <v>104.16666666666667</v>
      </c>
      <c r="F30" s="105">
        <f t="shared" si="1"/>
        <v>65.789473684210535</v>
      </c>
      <c r="G30" s="108" t="s">
        <v>57</v>
      </c>
      <c r="H30" s="108" t="s">
        <v>57</v>
      </c>
      <c r="I30" s="108" t="s">
        <v>57</v>
      </c>
      <c r="J30" s="108" t="s">
        <v>57</v>
      </c>
      <c r="K30" s="108" t="s">
        <v>57</v>
      </c>
      <c r="L30" s="108" t="s">
        <v>57</v>
      </c>
      <c r="M30" s="109" t="s">
        <v>57</v>
      </c>
    </row>
    <row r="31" spans="1:13" ht="12">
      <c r="A31" s="2227" t="s">
        <v>1557</v>
      </c>
      <c r="B31" s="2227"/>
      <c r="C31" s="2227"/>
      <c r="D31" s="2227"/>
      <c r="E31" s="2227"/>
      <c r="F31" s="2227"/>
      <c r="G31" s="2227"/>
      <c r="H31" s="2227"/>
      <c r="I31" s="2227"/>
      <c r="J31" s="2227"/>
      <c r="K31" s="2227"/>
      <c r="L31" s="2227"/>
      <c r="M31" s="2227"/>
    </row>
    <row r="32" spans="1:13" ht="12">
      <c r="A32" s="2227" t="s">
        <v>1053</v>
      </c>
      <c r="B32" s="2227"/>
      <c r="C32" s="2227"/>
      <c r="D32" s="2227"/>
      <c r="E32" s="2227"/>
      <c r="F32" s="2227"/>
      <c r="G32" s="2227"/>
      <c r="H32" s="2227"/>
      <c r="I32" s="2227"/>
      <c r="J32" s="2227"/>
      <c r="K32" s="2227"/>
      <c r="L32" s="2227"/>
      <c r="M32" s="2227"/>
    </row>
    <row r="33" spans="7:13" ht="14.25">
      <c r="G33" s="9"/>
      <c r="H33" s="9"/>
      <c r="I33" s="9"/>
      <c r="J33" s="9"/>
      <c r="K33" s="9"/>
      <c r="L33" s="9"/>
      <c r="M33" s="9"/>
    </row>
  </sheetData>
  <mergeCells count="26">
    <mergeCell ref="A32:M32"/>
    <mergeCell ref="A31:M31"/>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50"/>
  <sheetViews>
    <sheetView showGridLines="0" view="pageBreakPreview" zoomScaleNormal="100" zoomScaleSheetLayoutView="100" workbookViewId="0">
      <selection activeCell="F1" sqref="F1:G1"/>
    </sheetView>
  </sheetViews>
  <sheetFormatPr defaultColWidth="15.5703125" defaultRowHeight="12.75"/>
  <cols>
    <col min="1" max="1" width="9.28515625" style="32" customWidth="1"/>
    <col min="2" max="2" width="13.85546875" style="32" customWidth="1"/>
    <col min="3" max="7" width="17.85546875" style="32" customWidth="1"/>
    <col min="8" max="25" width="10.5703125" style="32" customWidth="1"/>
    <col min="26" max="26" width="9.140625" style="32" customWidth="1"/>
    <col min="27" max="27" width="9.28515625" style="32" customWidth="1"/>
    <col min="28" max="28" width="9.42578125" style="32" customWidth="1"/>
    <col min="29" max="30" width="10.5703125" style="32" customWidth="1"/>
    <col min="31" max="16384" width="15.5703125" style="32"/>
  </cols>
  <sheetData>
    <row r="1" spans="1:7" ht="14.1" customHeight="1">
      <c r="A1" s="2245" t="s">
        <v>254</v>
      </c>
      <c r="B1" s="2245"/>
      <c r="C1" s="2245"/>
      <c r="D1" s="2245"/>
      <c r="E1" s="2245"/>
      <c r="F1" s="2036" t="s">
        <v>45</v>
      </c>
      <c r="G1" s="2036"/>
    </row>
    <row r="2" spans="1:7" ht="14.1" customHeight="1">
      <c r="A2" s="2246" t="s">
        <v>255</v>
      </c>
      <c r="B2" s="2246"/>
      <c r="C2" s="2246"/>
      <c r="D2" s="2246"/>
      <c r="E2" s="2246"/>
      <c r="F2" s="2090" t="s">
        <v>47</v>
      </c>
      <c r="G2" s="2090"/>
    </row>
    <row r="3" spans="1:7" ht="12.75" customHeight="1">
      <c r="A3" s="439" t="s">
        <v>1130</v>
      </c>
      <c r="B3" s="439"/>
      <c r="C3" s="439"/>
      <c r="D3" s="439"/>
      <c r="E3" s="439"/>
    </row>
    <row r="4" spans="1:7" ht="12.75" customHeight="1">
      <c r="A4" s="431" t="s">
        <v>256</v>
      </c>
      <c r="B4" s="431"/>
      <c r="C4" s="431"/>
      <c r="D4" s="431"/>
      <c r="E4" s="431"/>
    </row>
    <row r="5" spans="1:7" ht="9.75" customHeight="1">
      <c r="A5" s="2095" t="s">
        <v>104</v>
      </c>
      <c r="B5" s="2096"/>
      <c r="C5" s="2101"/>
      <c r="D5" s="2095"/>
      <c r="E5" s="2095"/>
      <c r="F5" s="2095"/>
      <c r="G5" s="2095"/>
    </row>
    <row r="6" spans="1:7" ht="14.1" customHeight="1">
      <c r="A6" s="2097"/>
      <c r="B6" s="2098"/>
      <c r="C6" s="564"/>
      <c r="D6" s="2102" t="s">
        <v>106</v>
      </c>
      <c r="E6" s="2103"/>
      <c r="F6" s="2248"/>
      <c r="G6" s="2114" t="s">
        <v>137</v>
      </c>
    </row>
    <row r="7" spans="1:7" ht="15" customHeight="1">
      <c r="A7" s="2097"/>
      <c r="B7" s="2098"/>
      <c r="C7" s="2107" t="s">
        <v>105</v>
      </c>
      <c r="D7" s="2101" t="s">
        <v>107</v>
      </c>
      <c r="E7" s="2132" t="s">
        <v>982</v>
      </c>
      <c r="F7" s="2133"/>
      <c r="G7" s="2131"/>
    </row>
    <row r="8" spans="1:7" ht="97.5" customHeight="1">
      <c r="A8" s="2097"/>
      <c r="B8" s="2098"/>
      <c r="C8" s="2122"/>
      <c r="D8" s="2250"/>
      <c r="E8" s="48" t="s">
        <v>108</v>
      </c>
      <c r="F8" s="36" t="s">
        <v>257</v>
      </c>
      <c r="G8" s="2249"/>
    </row>
    <row r="9" spans="1:7" ht="8.25" customHeight="1" thickBot="1">
      <c r="A9" s="2099"/>
      <c r="B9" s="2100"/>
      <c r="C9" s="2251" t="s">
        <v>258</v>
      </c>
      <c r="D9" s="2252"/>
      <c r="E9" s="2252"/>
      <c r="F9" s="2252"/>
      <c r="G9" s="2252"/>
    </row>
    <row r="10" spans="1:7" ht="10.5" customHeight="1" thickTop="1">
      <c r="A10" s="624">
        <v>2017</v>
      </c>
      <c r="B10" s="62" t="s">
        <v>138</v>
      </c>
      <c r="C10" s="112">
        <v>3882.99</v>
      </c>
      <c r="D10" s="1289">
        <v>4256.96</v>
      </c>
      <c r="E10" s="1289">
        <v>3746.9</v>
      </c>
      <c r="F10" s="1289">
        <v>3775.51</v>
      </c>
      <c r="G10" s="112">
        <v>3731.81</v>
      </c>
    </row>
    <row r="11" spans="1:7" ht="10.5" customHeight="1">
      <c r="A11" s="624"/>
      <c r="B11" s="45" t="s">
        <v>87</v>
      </c>
      <c r="C11" s="53">
        <v>104.6</v>
      </c>
      <c r="D11" s="46">
        <v>103.3</v>
      </c>
      <c r="E11" s="46">
        <v>106</v>
      </c>
      <c r="F11" s="46">
        <v>99.9</v>
      </c>
      <c r="G11" s="53">
        <v>112.5</v>
      </c>
    </row>
    <row r="12" spans="1:7" ht="10.5" customHeight="1">
      <c r="A12" s="624"/>
      <c r="B12" s="1369"/>
      <c r="C12" s="53"/>
      <c r="D12" s="1378"/>
      <c r="E12" s="1378"/>
      <c r="F12" s="1378"/>
      <c r="G12" s="53"/>
    </row>
    <row r="13" spans="1:7" ht="10.5" customHeight="1">
      <c r="A13" s="624">
        <v>2018</v>
      </c>
      <c r="B13" s="62" t="s">
        <v>141</v>
      </c>
      <c r="C13" s="112">
        <v>4021.14</v>
      </c>
      <c r="D13" s="113">
        <v>4397.67</v>
      </c>
      <c r="E13" s="113">
        <v>3884.6</v>
      </c>
      <c r="F13" s="113">
        <v>3730.76</v>
      </c>
      <c r="G13" s="112">
        <v>3697.29</v>
      </c>
    </row>
    <row r="14" spans="1:7" ht="10.5" customHeight="1">
      <c r="A14" s="624"/>
      <c r="B14" s="62" t="s">
        <v>142</v>
      </c>
      <c r="C14" s="112">
        <v>4013.44</v>
      </c>
      <c r="D14" s="113">
        <v>4380.29</v>
      </c>
      <c r="E14" s="113">
        <v>3895.5</v>
      </c>
      <c r="F14" s="113">
        <v>3795.49</v>
      </c>
      <c r="G14" s="112">
        <v>3716.96</v>
      </c>
    </row>
    <row r="15" spans="1:7" ht="10.5" customHeight="1">
      <c r="A15" s="624"/>
      <c r="B15" s="62" t="s">
        <v>143</v>
      </c>
      <c r="C15" s="112">
        <v>4015.35</v>
      </c>
      <c r="D15" s="113">
        <v>4368.1099999999997</v>
      </c>
      <c r="E15" s="113">
        <v>3902</v>
      </c>
      <c r="F15" s="113">
        <v>3798.39</v>
      </c>
      <c r="G15" s="112">
        <v>3754.31</v>
      </c>
    </row>
    <row r="16" spans="1:7" ht="10.5" customHeight="1">
      <c r="A16" s="624"/>
      <c r="B16" s="62" t="s">
        <v>144</v>
      </c>
      <c r="C16" s="112">
        <v>4038.06</v>
      </c>
      <c r="D16" s="113">
        <v>4388.17</v>
      </c>
      <c r="E16" s="113">
        <v>3922.89</v>
      </c>
      <c r="F16" s="113">
        <v>3881.96</v>
      </c>
      <c r="G16" s="112">
        <v>3794.74</v>
      </c>
    </row>
    <row r="17" spans="1:7" ht="10.5" customHeight="1">
      <c r="A17" s="624"/>
      <c r="B17" s="62" t="s">
        <v>145</v>
      </c>
      <c r="C17" s="112">
        <v>4043.98</v>
      </c>
      <c r="D17" s="113">
        <v>4399.8100000000004</v>
      </c>
      <c r="E17" s="113">
        <v>3936.39</v>
      </c>
      <c r="F17" s="113">
        <v>3903.82</v>
      </c>
      <c r="G17" s="112">
        <v>3855.7</v>
      </c>
    </row>
    <row r="18" spans="1:7" ht="10.5" customHeight="1">
      <c r="A18" s="624"/>
      <c r="B18" s="62" t="s">
        <v>146</v>
      </c>
      <c r="C18" s="112">
        <v>4042.51</v>
      </c>
      <c r="D18" s="113">
        <v>4397.63</v>
      </c>
      <c r="E18" s="113">
        <v>3940.63</v>
      </c>
      <c r="F18" s="113">
        <v>3912.47</v>
      </c>
      <c r="G18" s="112">
        <v>3885.77</v>
      </c>
    </row>
    <row r="19" spans="1:7" ht="10.5" customHeight="1">
      <c r="A19" s="624"/>
      <c r="B19" s="62" t="s">
        <v>147</v>
      </c>
      <c r="C19" s="112">
        <v>4057.27</v>
      </c>
      <c r="D19" s="113">
        <v>4406.1400000000003</v>
      </c>
      <c r="E19" s="113">
        <v>3951.83</v>
      </c>
      <c r="F19" s="113">
        <v>3926.88</v>
      </c>
      <c r="G19" s="112">
        <v>3907.81</v>
      </c>
    </row>
    <row r="20" spans="1:7" ht="10.5" customHeight="1">
      <c r="A20" s="624"/>
      <c r="B20" s="62" t="s">
        <v>148</v>
      </c>
      <c r="C20" s="112">
        <v>4084.98</v>
      </c>
      <c r="D20" s="113">
        <v>4447.6499999999996</v>
      </c>
      <c r="E20" s="113">
        <v>3963.12</v>
      </c>
      <c r="F20" s="113">
        <v>4010.01</v>
      </c>
      <c r="G20" s="112">
        <v>3921.4</v>
      </c>
    </row>
    <row r="21" spans="1:7" ht="10.5" customHeight="1">
      <c r="A21" s="624"/>
      <c r="B21" s="62" t="s">
        <v>138</v>
      </c>
      <c r="C21" s="112">
        <v>4126.67</v>
      </c>
      <c r="D21" s="113">
        <v>4503.16</v>
      </c>
      <c r="E21" s="113">
        <v>3986.14</v>
      </c>
      <c r="F21" s="113">
        <v>4027.53</v>
      </c>
      <c r="G21" s="112">
        <v>3941.1</v>
      </c>
    </row>
    <row r="22" spans="1:7" ht="10.5" customHeight="1">
      <c r="A22" s="624"/>
      <c r="B22" s="45" t="s">
        <v>87</v>
      </c>
      <c r="C22" s="53">
        <v>106.3</v>
      </c>
      <c r="D22" s="1314">
        <v>105.8</v>
      </c>
      <c r="E22" s="1314">
        <v>106.4</v>
      </c>
      <c r="F22" s="1314">
        <v>106.7</v>
      </c>
      <c r="G22" s="53">
        <v>105.6</v>
      </c>
    </row>
    <row r="23" spans="1:7" ht="10.5" customHeight="1">
      <c r="A23" s="624">
        <v>2019</v>
      </c>
      <c r="B23" s="62" t="s">
        <v>139</v>
      </c>
      <c r="C23" s="112">
        <v>4237.43</v>
      </c>
      <c r="D23" s="1688">
        <v>4707.2</v>
      </c>
      <c r="E23" s="1688">
        <v>4033.76</v>
      </c>
      <c r="F23" s="1688">
        <v>3967.42</v>
      </c>
      <c r="G23" s="112">
        <v>3777.59</v>
      </c>
    </row>
    <row r="24" spans="1:7" ht="10.5" customHeight="1">
      <c r="A24" s="624"/>
      <c r="B24" s="64" t="s">
        <v>140</v>
      </c>
      <c r="C24" s="112">
        <v>4205.96</v>
      </c>
      <c r="D24" s="1688">
        <v>4663.1400000000003</v>
      </c>
      <c r="E24" s="1688">
        <v>4102.1099999999997</v>
      </c>
      <c r="F24" s="1688">
        <v>3955.28</v>
      </c>
      <c r="G24" s="112">
        <v>3780.45</v>
      </c>
    </row>
    <row r="25" spans="1:7" ht="10.5" customHeight="1">
      <c r="A25" s="624"/>
      <c r="B25" s="62" t="s">
        <v>141</v>
      </c>
      <c r="C25" s="112">
        <v>4213.04</v>
      </c>
      <c r="D25" s="113">
        <v>4637.2</v>
      </c>
      <c r="E25" s="113">
        <v>4115.2</v>
      </c>
      <c r="F25" s="113">
        <v>4033.34</v>
      </c>
      <c r="G25" s="112">
        <v>3821.95</v>
      </c>
    </row>
    <row r="26" spans="1:7" ht="10.5" customHeight="1">
      <c r="A26" s="624"/>
      <c r="B26" s="62" t="s">
        <v>142</v>
      </c>
      <c r="C26" s="112">
        <v>4244.21</v>
      </c>
      <c r="D26" s="113">
        <v>4673.4399999999996</v>
      </c>
      <c r="E26" s="113">
        <v>4185.1499999999996</v>
      </c>
      <c r="F26" s="113">
        <v>4116.97</v>
      </c>
      <c r="G26" s="112">
        <v>3872.16</v>
      </c>
    </row>
    <row r="27" spans="1:7" ht="10.5" customHeight="1">
      <c r="A27" s="624"/>
      <c r="B27" s="62" t="s">
        <v>143</v>
      </c>
      <c r="C27" s="112">
        <v>4233.7700000000004</v>
      </c>
      <c r="D27" s="113">
        <v>4659.46</v>
      </c>
      <c r="E27" s="113">
        <v>4201.04</v>
      </c>
      <c r="F27" s="113">
        <v>4100.12</v>
      </c>
      <c r="G27" s="112">
        <v>3916.15</v>
      </c>
    </row>
    <row r="28" spans="1:7" ht="10.5" customHeight="1">
      <c r="A28" s="624"/>
      <c r="B28" s="45" t="s">
        <v>87</v>
      </c>
      <c r="C28" s="53">
        <v>105.4</v>
      </c>
      <c r="D28" s="1687">
        <v>106.7</v>
      </c>
      <c r="E28" s="1687">
        <v>107.7</v>
      </c>
      <c r="F28" s="1687">
        <v>107.9</v>
      </c>
      <c r="G28" s="53">
        <v>104.3</v>
      </c>
    </row>
    <row r="29" spans="1:7" ht="8.25" customHeight="1">
      <c r="A29" s="61"/>
      <c r="B29" s="64"/>
      <c r="C29" s="112"/>
      <c r="D29" s="113"/>
      <c r="E29" s="113"/>
      <c r="F29" s="113"/>
      <c r="G29" s="112"/>
    </row>
    <row r="30" spans="1:7" ht="11.1" customHeight="1">
      <c r="A30" s="624">
        <v>2018</v>
      </c>
      <c r="B30" s="64" t="s">
        <v>112</v>
      </c>
      <c r="C30" s="112">
        <v>4071.82</v>
      </c>
      <c r="D30" s="113">
        <v>4401.46</v>
      </c>
      <c r="E30" s="113">
        <v>4071.05</v>
      </c>
      <c r="F30" s="113">
        <v>3784.34</v>
      </c>
      <c r="G30" s="112">
        <v>3726.58</v>
      </c>
    </row>
    <row r="31" spans="1:7" ht="11.1" customHeight="1">
      <c r="A31" s="624"/>
      <c r="B31" s="64" t="s">
        <v>113</v>
      </c>
      <c r="C31" s="112">
        <v>4007.5</v>
      </c>
      <c r="D31" s="113">
        <v>4314.0600000000004</v>
      </c>
      <c r="E31" s="113">
        <v>3914.8</v>
      </c>
      <c r="F31" s="113">
        <v>4069.78</v>
      </c>
      <c r="G31" s="112">
        <v>3747.76</v>
      </c>
    </row>
    <row r="32" spans="1:7" ht="11.1" customHeight="1">
      <c r="A32" s="624"/>
      <c r="B32" s="62" t="s">
        <v>114</v>
      </c>
      <c r="C32" s="112">
        <v>4011.16</v>
      </c>
      <c r="D32" s="113">
        <v>4285.71</v>
      </c>
      <c r="E32" s="113">
        <v>3892.65</v>
      </c>
      <c r="F32" s="113">
        <v>3799.86</v>
      </c>
      <c r="G32" s="112">
        <v>3833.11</v>
      </c>
    </row>
    <row r="33" spans="1:7" ht="11.1" customHeight="1">
      <c r="A33" s="624"/>
      <c r="B33" s="62" t="s">
        <v>115</v>
      </c>
      <c r="C33" s="112">
        <v>4163.66</v>
      </c>
      <c r="D33" s="113">
        <v>4470.6000000000004</v>
      </c>
      <c r="E33" s="113">
        <v>4004.65</v>
      </c>
      <c r="F33" s="113">
        <v>4305.42</v>
      </c>
      <c r="G33" s="112">
        <v>3956.25</v>
      </c>
    </row>
    <row r="34" spans="1:7" ht="11.1" customHeight="1">
      <c r="A34" s="624"/>
      <c r="B34" s="64" t="s">
        <v>116</v>
      </c>
      <c r="C34" s="112">
        <v>4110.87</v>
      </c>
      <c r="D34" s="113">
        <v>4438.72</v>
      </c>
      <c r="E34" s="113">
        <v>3979.12</v>
      </c>
      <c r="F34" s="113">
        <v>3981.68</v>
      </c>
      <c r="G34" s="112">
        <v>4107.6099999999997</v>
      </c>
    </row>
    <row r="35" spans="1:7" ht="11.1" customHeight="1">
      <c r="A35" s="624"/>
      <c r="B35" s="62" t="s">
        <v>117</v>
      </c>
      <c r="C35" s="112">
        <v>4108.68</v>
      </c>
      <c r="D35" s="113">
        <v>4355.96</v>
      </c>
      <c r="E35" s="113">
        <v>3936.46</v>
      </c>
      <c r="F35" s="113">
        <v>3949.45</v>
      </c>
      <c r="G35" s="112">
        <v>4029.33</v>
      </c>
    </row>
    <row r="36" spans="1:7" ht="11.1" customHeight="1">
      <c r="A36" s="624"/>
      <c r="B36" s="64" t="s">
        <v>118</v>
      </c>
      <c r="C36" s="112">
        <v>4198.04</v>
      </c>
      <c r="D36" s="113">
        <v>4454.2700000000004</v>
      </c>
      <c r="E36" s="113">
        <v>4020.22</v>
      </c>
      <c r="F36" s="113">
        <v>4008.91</v>
      </c>
      <c r="G36" s="112">
        <v>4097.51</v>
      </c>
    </row>
    <row r="37" spans="1:7" ht="11.1" customHeight="1">
      <c r="A37" s="624"/>
      <c r="B37" s="64" t="s">
        <v>119</v>
      </c>
      <c r="C37" s="112">
        <v>4380.9799999999996</v>
      </c>
      <c r="D37" s="113">
        <v>4847.88</v>
      </c>
      <c r="E37" s="113">
        <v>4041.24</v>
      </c>
      <c r="F37" s="113">
        <v>4679.1099999999997</v>
      </c>
      <c r="G37" s="112">
        <v>3945.07</v>
      </c>
    </row>
    <row r="38" spans="1:7" ht="11.1" customHeight="1">
      <c r="A38" s="624"/>
      <c r="B38" s="64" t="s">
        <v>120</v>
      </c>
      <c r="C38" s="112">
        <v>4655.7299999999996</v>
      </c>
      <c r="D38" s="113">
        <v>5095.82</v>
      </c>
      <c r="E38" s="113">
        <v>4172.8</v>
      </c>
      <c r="F38" s="113">
        <v>4418.82</v>
      </c>
      <c r="G38" s="112">
        <v>4151.91</v>
      </c>
    </row>
    <row r="39" spans="1:7" ht="11.1" customHeight="1">
      <c r="A39" s="624"/>
      <c r="B39" s="1643"/>
      <c r="C39" s="112"/>
      <c r="D39" s="1688"/>
      <c r="E39" s="1688"/>
      <c r="F39" s="1688"/>
      <c r="G39" s="112"/>
    </row>
    <row r="40" spans="1:7" ht="11.1" customHeight="1">
      <c r="A40" s="624">
        <v>2019</v>
      </c>
      <c r="B40" s="64" t="s">
        <v>109</v>
      </c>
      <c r="C40" s="112">
        <v>4270.91</v>
      </c>
      <c r="D40" s="1688">
        <v>4650.55</v>
      </c>
      <c r="E40" s="1688">
        <v>4055.21</v>
      </c>
      <c r="F40" s="1688">
        <v>3989.99</v>
      </c>
      <c r="G40" s="112">
        <v>3774.97</v>
      </c>
    </row>
    <row r="41" spans="1:7" ht="11.1" customHeight="1">
      <c r="A41" s="624"/>
      <c r="B41" s="64" t="s">
        <v>110</v>
      </c>
      <c r="C41" s="112">
        <v>4314.3999999999996</v>
      </c>
      <c r="D41" s="1688">
        <v>4772.3900000000003</v>
      </c>
      <c r="E41" s="1688">
        <v>4003.6</v>
      </c>
      <c r="F41" s="1688">
        <v>3941.49</v>
      </c>
      <c r="G41" s="112">
        <v>3834.32</v>
      </c>
    </row>
    <row r="42" spans="1:7" ht="11.1" customHeight="1">
      <c r="A42" s="624"/>
      <c r="B42" s="64" t="s">
        <v>111</v>
      </c>
      <c r="C42" s="112">
        <v>4178.54</v>
      </c>
      <c r="D42" s="1688">
        <v>4585.24</v>
      </c>
      <c r="E42" s="1688">
        <v>4234.99</v>
      </c>
      <c r="F42" s="1688">
        <v>3912.08</v>
      </c>
      <c r="G42" s="112">
        <v>3784.32</v>
      </c>
    </row>
    <row r="43" spans="1:7" ht="11.1" customHeight="1">
      <c r="A43" s="624"/>
      <c r="B43" s="64" t="s">
        <v>112</v>
      </c>
      <c r="C43" s="112">
        <v>4261.1899999999996</v>
      </c>
      <c r="D43" s="113">
        <v>4570.09</v>
      </c>
      <c r="E43" s="113">
        <v>4159.58</v>
      </c>
      <c r="F43" s="113">
        <v>4258.58</v>
      </c>
      <c r="G43" s="112">
        <v>3899.4</v>
      </c>
    </row>
    <row r="44" spans="1:7" ht="11.1" customHeight="1">
      <c r="A44" s="624"/>
      <c r="B44" s="64" t="s">
        <v>113</v>
      </c>
      <c r="C44" s="112">
        <v>4360.29</v>
      </c>
      <c r="D44" s="113">
        <v>4838.6099999999997</v>
      </c>
      <c r="E44" s="113">
        <v>4476.45</v>
      </c>
      <c r="F44" s="113">
        <v>4467.7</v>
      </c>
      <c r="G44" s="112">
        <v>4029.74</v>
      </c>
    </row>
    <row r="45" spans="1:7" ht="11.1" customHeight="1">
      <c r="A45" s="624"/>
      <c r="B45" s="62" t="s">
        <v>114</v>
      </c>
      <c r="C45" s="112">
        <v>4212.62</v>
      </c>
      <c r="D45" s="113">
        <v>4585.26</v>
      </c>
      <c r="E45" s="113">
        <v>4241.83</v>
      </c>
      <c r="F45" s="113">
        <v>3999.7</v>
      </c>
      <c r="G45" s="112">
        <v>3986.02</v>
      </c>
    </row>
    <row r="46" spans="1:7" ht="11.1" customHeight="1">
      <c r="A46" s="61"/>
      <c r="B46" s="45" t="s">
        <v>87</v>
      </c>
      <c r="C46" s="53">
        <v>105</v>
      </c>
      <c r="D46" s="46">
        <v>107</v>
      </c>
      <c r="E46" s="46">
        <v>109</v>
      </c>
      <c r="F46" s="46">
        <v>105.3</v>
      </c>
      <c r="G46" s="53">
        <v>104</v>
      </c>
    </row>
    <row r="47" spans="1:7" ht="11.1" customHeight="1">
      <c r="A47" s="61"/>
      <c r="B47" s="45" t="s">
        <v>121</v>
      </c>
      <c r="C47" s="53">
        <v>96.6</v>
      </c>
      <c r="D47" s="46">
        <v>94.8</v>
      </c>
      <c r="E47" s="46">
        <v>94.8</v>
      </c>
      <c r="F47" s="46">
        <v>89.5</v>
      </c>
      <c r="G47" s="53">
        <v>98.9</v>
      </c>
    </row>
    <row r="48" spans="1:7" ht="11.1" customHeight="1">
      <c r="A48" s="2247" t="s">
        <v>1558</v>
      </c>
      <c r="B48" s="2247"/>
      <c r="C48" s="2247"/>
      <c r="D48" s="2247"/>
      <c r="E48" s="2247"/>
    </row>
    <row r="49" spans="3:7">
      <c r="C49" s="441"/>
      <c r="D49" s="441"/>
      <c r="E49" s="441"/>
      <c r="F49" s="441"/>
      <c r="G49" s="441"/>
    </row>
    <row r="50" spans="3:7">
      <c r="C50" s="441"/>
      <c r="D50" s="441"/>
      <c r="E50" s="441"/>
      <c r="F50" s="441"/>
      <c r="G50" s="441"/>
    </row>
  </sheetData>
  <mergeCells count="13">
    <mergeCell ref="A1:E1"/>
    <mergeCell ref="A2:E2"/>
    <mergeCell ref="A48:E48"/>
    <mergeCell ref="C5:G5"/>
    <mergeCell ref="D6:F6"/>
    <mergeCell ref="A5:B9"/>
    <mergeCell ref="G6:G8"/>
    <mergeCell ref="C7:C8"/>
    <mergeCell ref="D7:D8"/>
    <mergeCell ref="E7:F7"/>
    <mergeCell ref="C9:G9"/>
    <mergeCell ref="F1:G1"/>
    <mergeCell ref="F2:G2"/>
  </mergeCells>
  <hyperlinks>
    <hyperlink ref="F1" location="'Spis tablic     List of tables'!A1" display="Powrót do spisu tablic"/>
    <hyperlink ref="F2" location="'Spis tablic     List of tables'!A1" display="Return to list tables"/>
    <hyperlink ref="F1:G1" location="'Spis tablic     List of tables'!A22" display="Powrót do spisu tablic"/>
    <hyperlink ref="F2:G2" location="'Spis tablic     List of tables'!A22" display="Return to list tables"/>
  </hyperlink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7"/>
  <sheetViews>
    <sheetView showGridLines="0" view="pageBreakPreview" zoomScaleNormal="100" zoomScaleSheetLayoutView="100" workbookViewId="0">
      <selection activeCell="H1" sqref="H1:I1"/>
    </sheetView>
  </sheetViews>
  <sheetFormatPr defaultRowHeight="12"/>
  <cols>
    <col min="1" max="1" width="9.28515625" customWidth="1"/>
    <col min="2" max="2" width="14.42578125" customWidth="1"/>
    <col min="3" max="8" width="17.85546875" customWidth="1"/>
  </cols>
  <sheetData>
    <row r="1" spans="1:12" ht="12.75">
      <c r="A1" s="2253" t="s">
        <v>1131</v>
      </c>
      <c r="B1" s="2253"/>
      <c r="C1" s="2253"/>
      <c r="D1" s="2253"/>
      <c r="E1" s="2253"/>
      <c r="F1" s="2253"/>
      <c r="G1" s="2253"/>
      <c r="H1" s="2036" t="s">
        <v>45</v>
      </c>
      <c r="I1" s="2036"/>
    </row>
    <row r="2" spans="1:12" ht="12.75">
      <c r="A2" s="2254" t="s">
        <v>259</v>
      </c>
      <c r="B2" s="2254"/>
      <c r="C2" s="2254"/>
      <c r="D2" s="2254"/>
      <c r="E2" s="2254"/>
      <c r="F2" s="2254"/>
      <c r="G2" s="117"/>
      <c r="H2" s="2090" t="s">
        <v>47</v>
      </c>
      <c r="I2" s="2090"/>
    </row>
    <row r="3" spans="1:12" ht="14.25" customHeight="1">
      <c r="A3" s="2095"/>
      <c r="B3" s="2095"/>
      <c r="C3" s="2095"/>
      <c r="D3" s="2095"/>
      <c r="E3" s="2095"/>
      <c r="F3" s="2095"/>
      <c r="G3" s="2095"/>
      <c r="H3" s="2095"/>
      <c r="I3" s="117"/>
      <c r="K3" s="54"/>
      <c r="L3" s="54"/>
    </row>
    <row r="4" spans="1:12" ht="98.25" customHeight="1">
      <c r="A4" s="2097" t="s">
        <v>260</v>
      </c>
      <c r="B4" s="2098"/>
      <c r="C4" s="566" t="s">
        <v>151</v>
      </c>
      <c r="D4" s="566" t="s">
        <v>131</v>
      </c>
      <c r="E4" s="563" t="s">
        <v>132</v>
      </c>
      <c r="F4" s="563" t="s">
        <v>133</v>
      </c>
      <c r="G4" s="563" t="s">
        <v>134</v>
      </c>
      <c r="H4" s="563" t="s">
        <v>135</v>
      </c>
    </row>
    <row r="5" spans="1:12" ht="12.75" thickBot="1">
      <c r="A5" s="2099"/>
      <c r="B5" s="2100"/>
      <c r="C5" s="2251" t="s">
        <v>261</v>
      </c>
      <c r="D5" s="2252"/>
      <c r="E5" s="2252"/>
      <c r="F5" s="2252"/>
      <c r="G5" s="2252"/>
      <c r="H5" s="2252"/>
    </row>
    <row r="6" spans="1:12" s="1285" customFormat="1" ht="11.25" customHeight="1" thickTop="1">
      <c r="A6" s="624">
        <v>2017</v>
      </c>
      <c r="B6" s="62" t="s">
        <v>138</v>
      </c>
      <c r="C6" s="119">
        <v>3210.11</v>
      </c>
      <c r="D6" s="1290">
        <v>3349.79</v>
      </c>
      <c r="E6" s="1290">
        <v>2820.24</v>
      </c>
      <c r="F6" s="1290">
        <v>6412.63</v>
      </c>
      <c r="G6" s="1290">
        <v>3883.39</v>
      </c>
      <c r="H6" s="119">
        <v>3095.11</v>
      </c>
    </row>
    <row r="7" spans="1:12" s="1181" customFormat="1" ht="11.25" customHeight="1">
      <c r="A7" s="624"/>
      <c r="B7" s="45" t="s">
        <v>87</v>
      </c>
      <c r="C7" s="499">
        <v>107.4</v>
      </c>
      <c r="D7" s="498">
        <v>101.2</v>
      </c>
      <c r="E7" s="498">
        <v>105</v>
      </c>
      <c r="F7" s="498">
        <v>103.4</v>
      </c>
      <c r="G7" s="498">
        <v>104.2</v>
      </c>
      <c r="H7" s="499">
        <v>107.9</v>
      </c>
    </row>
    <row r="8" spans="1:12" s="1376" customFormat="1" ht="11.25" customHeight="1">
      <c r="A8" s="624"/>
      <c r="B8" s="1380"/>
      <c r="C8" s="499"/>
      <c r="D8" s="1381"/>
      <c r="E8" s="1381"/>
      <c r="F8" s="1381"/>
      <c r="G8" s="1381"/>
      <c r="H8" s="499"/>
    </row>
    <row r="9" spans="1:12" s="1443" customFormat="1" ht="9.75" customHeight="1">
      <c r="A9" s="624">
        <v>2018</v>
      </c>
      <c r="B9" s="62" t="s">
        <v>141</v>
      </c>
      <c r="C9" s="119">
        <v>3373.31</v>
      </c>
      <c r="D9" s="118">
        <v>3378.24</v>
      </c>
      <c r="E9" s="118">
        <v>2977.83</v>
      </c>
      <c r="F9" s="118">
        <v>7386.68</v>
      </c>
      <c r="G9" s="118">
        <v>3916.41</v>
      </c>
      <c r="H9" s="119">
        <v>3248.31</v>
      </c>
    </row>
    <row r="10" spans="1:12" s="1443" customFormat="1" ht="9.75" customHeight="1">
      <c r="A10" s="624"/>
      <c r="B10" s="62" t="s">
        <v>142</v>
      </c>
      <c r="C10" s="119">
        <v>3374.89</v>
      </c>
      <c r="D10" s="118">
        <v>3403.33</v>
      </c>
      <c r="E10" s="118">
        <v>3094.2</v>
      </c>
      <c r="F10" s="118">
        <v>7117.72</v>
      </c>
      <c r="G10" s="118">
        <v>3895.9</v>
      </c>
      <c r="H10" s="119">
        <v>3233.03</v>
      </c>
    </row>
    <row r="11" spans="1:12" s="1443" customFormat="1" ht="9.75" customHeight="1">
      <c r="A11" s="624"/>
      <c r="B11" s="62" t="s">
        <v>143</v>
      </c>
      <c r="C11" s="119">
        <v>3416.96</v>
      </c>
      <c r="D11" s="118">
        <v>3403.3</v>
      </c>
      <c r="E11" s="118">
        <v>3044.36</v>
      </c>
      <c r="F11" s="118">
        <v>6965.5</v>
      </c>
      <c r="G11" s="118">
        <v>3914.34</v>
      </c>
      <c r="H11" s="119">
        <v>3216.59</v>
      </c>
    </row>
    <row r="12" spans="1:12" s="1492" customFormat="1" ht="9.75" customHeight="1">
      <c r="A12" s="624"/>
      <c r="B12" s="62" t="s">
        <v>144</v>
      </c>
      <c r="C12" s="119">
        <v>3417.98</v>
      </c>
      <c r="D12" s="118">
        <v>3475.81</v>
      </c>
      <c r="E12" s="118">
        <v>3026.73</v>
      </c>
      <c r="F12" s="118">
        <v>7026.52</v>
      </c>
      <c r="G12" s="118">
        <v>3963.26</v>
      </c>
      <c r="H12" s="119">
        <v>3209.71</v>
      </c>
    </row>
    <row r="13" spans="1:12" s="1492" customFormat="1" ht="9.75" customHeight="1">
      <c r="A13" s="624"/>
      <c r="B13" s="62" t="s">
        <v>145</v>
      </c>
      <c r="C13" s="119">
        <v>3419</v>
      </c>
      <c r="D13" s="118">
        <v>3440.83</v>
      </c>
      <c r="E13" s="118">
        <v>3029.69</v>
      </c>
      <c r="F13" s="118">
        <v>6908.9</v>
      </c>
      <c r="G13" s="118">
        <v>3974.83</v>
      </c>
      <c r="H13" s="119">
        <v>3229.87</v>
      </c>
    </row>
    <row r="14" spans="1:12" s="1492" customFormat="1" ht="9.75" customHeight="1">
      <c r="A14" s="624"/>
      <c r="B14" s="62" t="s">
        <v>146</v>
      </c>
      <c r="C14" s="119">
        <v>3397.29</v>
      </c>
      <c r="D14" s="118">
        <v>3459.27</v>
      </c>
      <c r="E14" s="118">
        <v>3024.53</v>
      </c>
      <c r="F14" s="118">
        <v>6962.11</v>
      </c>
      <c r="G14" s="118">
        <v>3981.89</v>
      </c>
      <c r="H14" s="119">
        <v>3219.78</v>
      </c>
    </row>
    <row r="15" spans="1:12" s="1523" customFormat="1" ht="9.75" customHeight="1">
      <c r="A15" s="624"/>
      <c r="B15" s="62" t="s">
        <v>147</v>
      </c>
      <c r="C15" s="119">
        <v>3416.45</v>
      </c>
      <c r="D15" s="118">
        <v>3471.37</v>
      </c>
      <c r="E15" s="118">
        <v>2999.67</v>
      </c>
      <c r="F15" s="118">
        <v>7011.85</v>
      </c>
      <c r="G15" s="118">
        <v>3986.73</v>
      </c>
      <c r="H15" s="119">
        <v>3237.26</v>
      </c>
    </row>
    <row r="16" spans="1:12" s="1523" customFormat="1" ht="9.75" customHeight="1">
      <c r="A16" s="624"/>
      <c r="B16" s="62" t="s">
        <v>148</v>
      </c>
      <c r="C16" s="119">
        <v>3427.49</v>
      </c>
      <c r="D16" s="118">
        <v>3502.82</v>
      </c>
      <c r="E16" s="118">
        <v>3032.43</v>
      </c>
      <c r="F16" s="118">
        <v>6961.61</v>
      </c>
      <c r="G16" s="118">
        <v>4005.98</v>
      </c>
      <c r="H16" s="119">
        <v>3261.17</v>
      </c>
    </row>
    <row r="17" spans="1:8" s="1523" customFormat="1" ht="9.75" customHeight="1">
      <c r="A17" s="624"/>
      <c r="B17" s="62" t="s">
        <v>138</v>
      </c>
      <c r="C17" s="119">
        <v>3440.24</v>
      </c>
      <c r="D17" s="118">
        <v>3512.75</v>
      </c>
      <c r="E17" s="118">
        <v>3022</v>
      </c>
      <c r="F17" s="118">
        <v>7063.9</v>
      </c>
      <c r="G17" s="118">
        <v>4049.13</v>
      </c>
      <c r="H17" s="119">
        <v>3274.91</v>
      </c>
    </row>
    <row r="18" spans="1:8" s="1376" customFormat="1">
      <c r="A18" s="624"/>
      <c r="B18" s="45" t="s">
        <v>87</v>
      </c>
      <c r="C18" s="499">
        <v>107.2</v>
      </c>
      <c r="D18" s="1381">
        <v>104.9</v>
      </c>
      <c r="E18" s="1381">
        <v>107.2</v>
      </c>
      <c r="F18" s="1381">
        <v>110.2</v>
      </c>
      <c r="G18" s="1381">
        <v>104.3</v>
      </c>
      <c r="H18" s="499">
        <v>105.8</v>
      </c>
    </row>
    <row r="19" spans="1:8" s="1639" customFormat="1">
      <c r="A19" s="624"/>
      <c r="B19" s="1642"/>
      <c r="C19" s="499"/>
      <c r="D19" s="1689"/>
      <c r="E19" s="1689"/>
      <c r="F19" s="1689"/>
      <c r="G19" s="1689"/>
      <c r="H19" s="499"/>
    </row>
    <row r="20" spans="1:8" s="1639" customFormat="1">
      <c r="A20" s="624">
        <v>2019</v>
      </c>
      <c r="B20" s="624" t="s">
        <v>139</v>
      </c>
      <c r="C20" s="119">
        <v>3628.45</v>
      </c>
      <c r="D20" s="1690">
        <v>3371.24</v>
      </c>
      <c r="E20" s="1690">
        <v>2939.38</v>
      </c>
      <c r="F20" s="1690">
        <v>7406.85</v>
      </c>
      <c r="G20" s="1690">
        <v>4136.46</v>
      </c>
      <c r="H20" s="119">
        <v>3344.23</v>
      </c>
    </row>
    <row r="21" spans="1:8" s="1639" customFormat="1">
      <c r="A21" s="624"/>
      <c r="B21" s="624" t="s">
        <v>140</v>
      </c>
      <c r="C21" s="119">
        <v>3600.07</v>
      </c>
      <c r="D21" s="1690">
        <v>3382.78</v>
      </c>
      <c r="E21" s="1690">
        <v>2925.36</v>
      </c>
      <c r="F21" s="1690">
        <v>7230.54</v>
      </c>
      <c r="G21" s="1690">
        <v>4099.67</v>
      </c>
      <c r="H21" s="119">
        <v>3284.46</v>
      </c>
    </row>
    <row r="22" spans="1:8" s="1716" customFormat="1" ht="9.75" customHeight="1">
      <c r="A22" s="624"/>
      <c r="B22" s="62" t="s">
        <v>141</v>
      </c>
      <c r="C22" s="119"/>
      <c r="D22" s="118"/>
      <c r="E22" s="118"/>
      <c r="F22" s="118"/>
      <c r="G22" s="118"/>
      <c r="H22" s="119"/>
    </row>
    <row r="23" spans="1:8" s="1716" customFormat="1" ht="9.75" customHeight="1">
      <c r="A23" s="624"/>
      <c r="B23" s="62" t="s">
        <v>142</v>
      </c>
      <c r="C23" s="119"/>
      <c r="D23" s="118"/>
      <c r="E23" s="118"/>
      <c r="F23" s="118"/>
      <c r="G23" s="118"/>
      <c r="H23" s="119"/>
    </row>
    <row r="24" spans="1:8" s="1716" customFormat="1" ht="9.75" customHeight="1">
      <c r="A24" s="624"/>
      <c r="B24" s="62" t="s">
        <v>143</v>
      </c>
      <c r="C24" s="119"/>
      <c r="D24" s="118"/>
      <c r="E24" s="118"/>
      <c r="F24" s="118"/>
      <c r="G24" s="118"/>
      <c r="H24" s="119"/>
    </row>
    <row r="25" spans="1:8" s="1639" customFormat="1">
      <c r="A25" s="624"/>
      <c r="B25" s="45" t="s">
        <v>87</v>
      </c>
      <c r="C25" s="499"/>
      <c r="D25" s="1689"/>
      <c r="E25" s="1689"/>
      <c r="F25" s="1689"/>
      <c r="G25" s="1689"/>
      <c r="H25" s="499"/>
    </row>
    <row r="26" spans="1:8" s="1376" customFormat="1" ht="7.5" customHeight="1">
      <c r="A26" s="624"/>
      <c r="B26" s="1373"/>
      <c r="C26" s="119"/>
      <c r="D26" s="1379"/>
      <c r="E26" s="1379"/>
      <c r="F26" s="1379"/>
      <c r="G26" s="1379"/>
      <c r="H26" s="119"/>
    </row>
    <row r="27" spans="1:8" s="491" customFormat="1" ht="11.25" customHeight="1">
      <c r="A27" s="624">
        <v>2018</v>
      </c>
      <c r="B27" s="64" t="s">
        <v>112</v>
      </c>
      <c r="C27" s="119">
        <v>3532.54</v>
      </c>
      <c r="D27" s="118">
        <v>3389.14</v>
      </c>
      <c r="E27" s="118">
        <v>2895.13</v>
      </c>
      <c r="F27" s="118">
        <v>7658.63</v>
      </c>
      <c r="G27" s="118">
        <v>3858.38</v>
      </c>
      <c r="H27" s="119">
        <v>3219.32</v>
      </c>
    </row>
    <row r="28" spans="1:8" s="491" customFormat="1" ht="11.25" customHeight="1">
      <c r="A28" s="624"/>
      <c r="B28" s="64" t="s">
        <v>113</v>
      </c>
      <c r="C28" s="119">
        <v>3592.89</v>
      </c>
      <c r="D28" s="118">
        <v>3362.74</v>
      </c>
      <c r="E28" s="118">
        <v>3179.16</v>
      </c>
      <c r="F28" s="118">
        <v>6050.57</v>
      </c>
      <c r="G28" s="118">
        <v>3769.33</v>
      </c>
      <c r="H28" s="119">
        <v>3126.92</v>
      </c>
    </row>
    <row r="29" spans="1:8" s="491" customFormat="1" ht="11.25" customHeight="1">
      <c r="A29" s="624"/>
      <c r="B29" s="62" t="s">
        <v>114</v>
      </c>
      <c r="C29" s="119">
        <v>3612.59</v>
      </c>
      <c r="D29" s="118">
        <v>3412.11</v>
      </c>
      <c r="E29" s="118">
        <v>3122.34</v>
      </c>
      <c r="F29" s="118">
        <v>6182.06</v>
      </c>
      <c r="G29" s="118">
        <v>4027.9</v>
      </c>
      <c r="H29" s="119">
        <v>3163.83</v>
      </c>
    </row>
    <row r="30" spans="1:8" s="491" customFormat="1" ht="11.25" customHeight="1">
      <c r="A30" s="624"/>
      <c r="B30" s="62" t="s">
        <v>115</v>
      </c>
      <c r="C30" s="119">
        <v>3570.56</v>
      </c>
      <c r="D30" s="118">
        <v>3683.53</v>
      </c>
      <c r="E30" s="118">
        <v>3078.97</v>
      </c>
      <c r="F30" s="118">
        <v>7398.56</v>
      </c>
      <c r="G30" s="118">
        <v>4286.58</v>
      </c>
      <c r="H30" s="119">
        <v>3128.01</v>
      </c>
    </row>
    <row r="31" spans="1:8" s="491" customFormat="1" ht="11.25" customHeight="1">
      <c r="A31" s="624"/>
      <c r="B31" s="64" t="s">
        <v>116</v>
      </c>
      <c r="C31" s="119">
        <v>3597.46</v>
      </c>
      <c r="D31" s="118">
        <v>3481.32</v>
      </c>
      <c r="E31" s="118">
        <v>3047.29</v>
      </c>
      <c r="F31" s="118">
        <v>6079.55</v>
      </c>
      <c r="G31" s="118">
        <v>4033.45</v>
      </c>
      <c r="H31" s="119">
        <v>3186.15</v>
      </c>
    </row>
    <row r="32" spans="1:8" s="491" customFormat="1" ht="11.25" customHeight="1">
      <c r="A32" s="624"/>
      <c r="B32" s="62" t="s">
        <v>117</v>
      </c>
      <c r="C32" s="119">
        <v>3717.55</v>
      </c>
      <c r="D32" s="118">
        <v>3526.3</v>
      </c>
      <c r="E32" s="118">
        <v>3070.4</v>
      </c>
      <c r="F32" s="118">
        <v>7358.08</v>
      </c>
      <c r="G32" s="118">
        <v>3980.59</v>
      </c>
      <c r="H32" s="119">
        <v>3089.86</v>
      </c>
    </row>
    <row r="33" spans="1:8" s="491" customFormat="1" ht="11.25" customHeight="1">
      <c r="A33" s="624"/>
      <c r="B33" s="64" t="s">
        <v>118</v>
      </c>
      <c r="C33" s="119">
        <v>3751.38</v>
      </c>
      <c r="D33" s="118">
        <v>3577.53</v>
      </c>
      <c r="E33" s="118">
        <v>2981.59</v>
      </c>
      <c r="F33" s="118">
        <v>7405.69</v>
      </c>
      <c r="G33" s="118">
        <v>4024.37</v>
      </c>
      <c r="H33" s="119">
        <v>3160.23</v>
      </c>
    </row>
    <row r="34" spans="1:8" s="491" customFormat="1" ht="11.25" customHeight="1">
      <c r="A34" s="624"/>
      <c r="B34" s="64" t="s">
        <v>119</v>
      </c>
      <c r="C34" s="119">
        <v>3765.28</v>
      </c>
      <c r="D34" s="118">
        <v>3655.47</v>
      </c>
      <c r="E34" s="118">
        <v>3186.88</v>
      </c>
      <c r="F34" s="118">
        <v>6214.47</v>
      </c>
      <c r="G34" s="118">
        <v>4193.3500000000004</v>
      </c>
      <c r="H34" s="119">
        <v>3397.75</v>
      </c>
    </row>
    <row r="35" spans="1:8" s="491" customFormat="1" ht="11.25" customHeight="1">
      <c r="A35" s="624"/>
      <c r="B35" s="64" t="s">
        <v>120</v>
      </c>
      <c r="C35" s="119">
        <v>3948.83</v>
      </c>
      <c r="D35" s="118">
        <v>3584.15</v>
      </c>
      <c r="E35" s="118">
        <v>3088.93</v>
      </c>
      <c r="F35" s="118">
        <v>7843.85</v>
      </c>
      <c r="G35" s="118">
        <v>4582.8500000000004</v>
      </c>
      <c r="H35" s="119">
        <v>3313.46</v>
      </c>
    </row>
    <row r="36" spans="1:8" s="491" customFormat="1" ht="11.25" customHeight="1">
      <c r="A36" s="624"/>
      <c r="B36" s="1643"/>
      <c r="C36" s="119"/>
      <c r="D36" s="1690"/>
      <c r="E36" s="1690"/>
      <c r="F36" s="1690"/>
      <c r="G36" s="1690"/>
      <c r="H36" s="119"/>
    </row>
    <row r="37" spans="1:8" s="491" customFormat="1" ht="11.25" customHeight="1">
      <c r="A37" s="624">
        <v>2019</v>
      </c>
      <c r="B37" s="64" t="s">
        <v>109</v>
      </c>
      <c r="C37" s="119">
        <v>3794.9</v>
      </c>
      <c r="D37" s="1690">
        <v>3487.95</v>
      </c>
      <c r="E37" s="1690">
        <v>3001.37</v>
      </c>
      <c r="F37" s="1690">
        <v>8166.47</v>
      </c>
      <c r="G37" s="1690">
        <v>4148.03</v>
      </c>
      <c r="H37" s="119">
        <v>3351.49</v>
      </c>
    </row>
    <row r="38" spans="1:8" s="491" customFormat="1" ht="11.25" customHeight="1">
      <c r="A38" s="624"/>
      <c r="B38" s="64" t="s">
        <v>110</v>
      </c>
      <c r="C38" s="119">
        <v>3848</v>
      </c>
      <c r="D38" s="1690">
        <v>3450.58</v>
      </c>
      <c r="E38" s="1690">
        <v>2881.87</v>
      </c>
      <c r="F38" s="1690">
        <v>6693.75</v>
      </c>
      <c r="G38" s="1690">
        <v>4119.6000000000004</v>
      </c>
      <c r="H38" s="119">
        <v>3226.94</v>
      </c>
    </row>
    <row r="39" spans="1:8" s="491" customFormat="1" ht="11.25" customHeight="1">
      <c r="A39" s="61"/>
      <c r="B39" s="64" t="s">
        <v>111</v>
      </c>
      <c r="C39" s="119">
        <v>3650.84</v>
      </c>
      <c r="D39" s="1690">
        <v>3464.28</v>
      </c>
      <c r="E39" s="1690">
        <v>2902.07</v>
      </c>
      <c r="F39" s="1690">
        <v>6924.16</v>
      </c>
      <c r="G39" s="1690">
        <v>4015.71</v>
      </c>
      <c r="H39" s="119">
        <v>3211.61</v>
      </c>
    </row>
    <row r="40" spans="1:8" s="491" customFormat="1" ht="11.25" customHeight="1">
      <c r="A40" s="624"/>
      <c r="B40" s="64" t="s">
        <v>112</v>
      </c>
      <c r="C40" s="119">
        <v>3808.52</v>
      </c>
      <c r="D40" s="118">
        <v>3576.97</v>
      </c>
      <c r="E40" s="118">
        <v>2934.4</v>
      </c>
      <c r="F40" s="118">
        <v>7961.78</v>
      </c>
      <c r="G40" s="118">
        <v>4072.34</v>
      </c>
      <c r="H40" s="119">
        <v>3702.85</v>
      </c>
    </row>
    <row r="41" spans="1:8" s="491" customFormat="1" ht="11.25" customHeight="1">
      <c r="A41" s="624"/>
      <c r="B41" s="64" t="s">
        <v>113</v>
      </c>
      <c r="C41" s="119">
        <v>3734.88</v>
      </c>
      <c r="D41" s="118">
        <v>3591.75</v>
      </c>
      <c r="E41" s="118">
        <v>2968.7</v>
      </c>
      <c r="F41" s="118">
        <v>6317.25</v>
      </c>
      <c r="G41" s="118">
        <v>4009.77</v>
      </c>
      <c r="H41" s="119">
        <v>3412.27</v>
      </c>
    </row>
    <row r="42" spans="1:8" s="491" customFormat="1" ht="11.25" customHeight="1">
      <c r="A42" s="624"/>
      <c r="B42" s="62" t="s">
        <v>114</v>
      </c>
      <c r="C42" s="119">
        <v>3711.91</v>
      </c>
      <c r="D42" s="118">
        <v>3540.53</v>
      </c>
      <c r="E42" s="118">
        <v>3128.69</v>
      </c>
      <c r="F42" s="118">
        <v>6520.13</v>
      </c>
      <c r="G42" s="118">
        <v>4128.17</v>
      </c>
      <c r="H42" s="119">
        <v>3325.66</v>
      </c>
    </row>
    <row r="43" spans="1:8" s="1183" customFormat="1" ht="11.25" customHeight="1">
      <c r="A43" s="624"/>
      <c r="B43" s="45" t="s">
        <v>87</v>
      </c>
      <c r="C43" s="499">
        <v>102.7</v>
      </c>
      <c r="D43" s="1187">
        <v>103.8</v>
      </c>
      <c r="E43" s="1187">
        <v>100.2</v>
      </c>
      <c r="F43" s="1187">
        <v>105.5</v>
      </c>
      <c r="G43" s="1187">
        <v>102.5</v>
      </c>
      <c r="H43" s="499">
        <v>105.1</v>
      </c>
    </row>
    <row r="44" spans="1:8" ht="11.25" customHeight="1">
      <c r="A44" s="61"/>
      <c r="B44" s="45" t="s">
        <v>121</v>
      </c>
      <c r="C44" s="499">
        <v>99.4</v>
      </c>
      <c r="D44" s="498">
        <v>98.6</v>
      </c>
      <c r="E44" s="498">
        <v>105.4</v>
      </c>
      <c r="F44" s="498">
        <v>103.2</v>
      </c>
      <c r="G44" s="498">
        <v>103</v>
      </c>
      <c r="H44" s="499">
        <v>97.5</v>
      </c>
    </row>
    <row r="45" spans="1:8" ht="12.75">
      <c r="A45" s="117"/>
      <c r="B45" s="117"/>
      <c r="C45" s="117"/>
      <c r="D45" s="117"/>
      <c r="E45" s="117"/>
      <c r="F45" s="117"/>
      <c r="G45" s="117"/>
      <c r="H45" s="117"/>
    </row>
    <row r="46" spans="1:8" ht="12.75">
      <c r="C46" s="441"/>
      <c r="D46" s="441"/>
      <c r="E46" s="441"/>
      <c r="F46" s="441"/>
      <c r="G46" s="441"/>
      <c r="H46" s="441"/>
    </row>
    <row r="47" spans="1:8" ht="12.75">
      <c r="C47" s="441"/>
      <c r="D47" s="441"/>
      <c r="E47" s="441"/>
      <c r="F47" s="441"/>
      <c r="G47" s="441"/>
      <c r="H47" s="441"/>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5"/>
  <sheetViews>
    <sheetView showGridLines="0" view="pageBreakPreview" topLeftCell="C1" zoomScaleNormal="100" zoomScaleSheetLayoutView="100" workbookViewId="0">
      <selection activeCell="H1" sqref="H1:I1"/>
    </sheetView>
  </sheetViews>
  <sheetFormatPr defaultRowHeight="12"/>
  <cols>
    <col min="1" max="1" width="9.85546875" customWidth="1"/>
    <col min="2" max="2" width="15.5703125" customWidth="1"/>
    <col min="3" max="10" width="13.85546875" customWidth="1"/>
  </cols>
  <sheetData>
    <row r="1" spans="1:10" ht="14.85" customHeight="1">
      <c r="A1" s="2002" t="s">
        <v>1132</v>
      </c>
      <c r="B1" s="2002"/>
      <c r="C1" s="2002"/>
      <c r="D1" s="2002"/>
      <c r="E1" s="2002"/>
      <c r="F1" s="2002"/>
      <c r="G1" s="55"/>
      <c r="H1" s="2036" t="s">
        <v>45</v>
      </c>
      <c r="I1" s="2036"/>
      <c r="J1" s="31"/>
    </row>
    <row r="2" spans="1:10" ht="14.85" customHeight="1">
      <c r="A2" s="2255" t="s">
        <v>1542</v>
      </c>
      <c r="B2" s="2255"/>
      <c r="C2" s="2255"/>
      <c r="D2" s="2255"/>
      <c r="E2" s="2255"/>
      <c r="F2" s="2255"/>
      <c r="G2" s="56"/>
      <c r="H2" s="2090" t="s">
        <v>47</v>
      </c>
      <c r="I2" s="2090"/>
      <c r="J2" s="31"/>
    </row>
    <row r="3" spans="1:10" ht="12.75" customHeight="1">
      <c r="A3" s="2007" t="s">
        <v>262</v>
      </c>
      <c r="B3" s="2007"/>
      <c r="C3" s="2039" t="s">
        <v>1543</v>
      </c>
      <c r="D3" s="2040"/>
      <c r="E3" s="2041"/>
      <c r="F3" s="2039" t="s">
        <v>263</v>
      </c>
      <c r="G3" s="2040"/>
      <c r="H3" s="2040"/>
      <c r="I3" s="2040"/>
      <c r="J3" s="2040"/>
    </row>
    <row r="4" spans="1:10" ht="12.75" customHeight="1">
      <c r="A4" s="1987"/>
      <c r="B4" s="1987"/>
      <c r="C4" s="2017"/>
      <c r="D4" s="1987"/>
      <c r="E4" s="1988"/>
      <c r="F4" s="2017"/>
      <c r="G4" s="1987"/>
      <c r="H4" s="1987"/>
      <c r="I4" s="1987"/>
      <c r="J4" s="1987"/>
    </row>
    <row r="5" spans="1:10" ht="12.75" customHeight="1">
      <c r="A5" s="1987"/>
      <c r="B5" s="1987"/>
      <c r="C5" s="2017"/>
      <c r="D5" s="1987"/>
      <c r="E5" s="1988"/>
      <c r="F5" s="2017"/>
      <c r="G5" s="1987"/>
      <c r="H5" s="1987"/>
      <c r="I5" s="1987"/>
      <c r="J5" s="1987"/>
    </row>
    <row r="6" spans="1:10" ht="12.75" customHeight="1">
      <c r="A6" s="1987"/>
      <c r="B6" s="1987"/>
      <c r="C6" s="1989"/>
      <c r="D6" s="1990"/>
      <c r="E6" s="1991"/>
      <c r="F6" s="2172"/>
      <c r="G6" s="2019"/>
      <c r="H6" s="2019"/>
      <c r="I6" s="2019"/>
      <c r="J6" s="2019"/>
    </row>
    <row r="7" spans="1:10" ht="12.75" customHeight="1">
      <c r="A7" s="1987"/>
      <c r="B7" s="1987"/>
      <c r="C7" s="2021" t="s">
        <v>264</v>
      </c>
      <c r="D7" s="2021" t="s">
        <v>1013</v>
      </c>
      <c r="E7" s="2021" t="s">
        <v>265</v>
      </c>
      <c r="F7" s="2056" t="s">
        <v>266</v>
      </c>
      <c r="G7" s="1987"/>
      <c r="H7" s="1987"/>
      <c r="I7" s="1987"/>
      <c r="J7" s="2017" t="s">
        <v>267</v>
      </c>
    </row>
    <row r="8" spans="1:10" ht="12.75" customHeight="1">
      <c r="A8" s="1987"/>
      <c r="B8" s="1987"/>
      <c r="C8" s="2022"/>
      <c r="D8" s="2022"/>
      <c r="E8" s="2022"/>
      <c r="F8" s="2056"/>
      <c r="G8" s="1987"/>
      <c r="H8" s="1987"/>
      <c r="I8" s="1987"/>
      <c r="J8" s="2017"/>
    </row>
    <row r="9" spans="1:10" ht="12.75" customHeight="1">
      <c r="A9" s="1987"/>
      <c r="B9" s="1987"/>
      <c r="C9" s="2022"/>
      <c r="D9" s="2022"/>
      <c r="E9" s="2022"/>
      <c r="F9" s="2056"/>
      <c r="G9" s="1987"/>
      <c r="H9" s="1987"/>
      <c r="I9" s="1987"/>
      <c r="J9" s="2017"/>
    </row>
    <row r="10" spans="1:10" ht="12.75" customHeight="1">
      <c r="A10" s="1987"/>
      <c r="B10" s="1987"/>
      <c r="C10" s="2022"/>
      <c r="D10" s="2022"/>
      <c r="E10" s="2022"/>
      <c r="F10" s="2056"/>
      <c r="G10" s="1987"/>
      <c r="H10" s="1987"/>
      <c r="I10" s="1987"/>
      <c r="J10" s="2017"/>
    </row>
    <row r="11" spans="1:10" ht="12.75" customHeight="1">
      <c r="A11" s="1987"/>
      <c r="B11" s="1987"/>
      <c r="C11" s="2022"/>
      <c r="D11" s="2022"/>
      <c r="E11" s="2022"/>
      <c r="F11" s="2057"/>
      <c r="G11" s="1990"/>
      <c r="H11" s="1990"/>
      <c r="I11" s="1990"/>
      <c r="J11" s="2017"/>
    </row>
    <row r="12" spans="1:10" ht="12.75" customHeight="1">
      <c r="A12" s="1987"/>
      <c r="B12" s="1987"/>
      <c r="C12" s="2022"/>
      <c r="D12" s="2022"/>
      <c r="E12" s="2022"/>
      <c r="F12" s="2021" t="s">
        <v>264</v>
      </c>
      <c r="G12" s="2021" t="s">
        <v>268</v>
      </c>
      <c r="H12" s="2021" t="s">
        <v>269</v>
      </c>
      <c r="I12" s="2175" t="s">
        <v>270</v>
      </c>
      <c r="J12" s="2017"/>
    </row>
    <row r="13" spans="1:10" ht="12.75" customHeight="1">
      <c r="A13" s="1987"/>
      <c r="B13" s="1987"/>
      <c r="C13" s="2022"/>
      <c r="D13" s="2022"/>
      <c r="E13" s="2022"/>
      <c r="F13" s="2022"/>
      <c r="G13" s="2022"/>
      <c r="H13" s="2022"/>
      <c r="I13" s="2056"/>
      <c r="J13" s="2017"/>
    </row>
    <row r="14" spans="1:10" ht="12.75" customHeight="1">
      <c r="A14" s="1987"/>
      <c r="B14" s="1987"/>
      <c r="C14" s="2022"/>
      <c r="D14" s="2022"/>
      <c r="E14" s="2022"/>
      <c r="F14" s="2022"/>
      <c r="G14" s="2022"/>
      <c r="H14" s="2022"/>
      <c r="I14" s="2056"/>
      <c r="J14" s="2017"/>
    </row>
    <row r="15" spans="1:10" ht="12.75" customHeight="1">
      <c r="A15" s="1987"/>
      <c r="B15" s="1987"/>
      <c r="C15" s="2022"/>
      <c r="D15" s="2022"/>
      <c r="E15" s="2022"/>
      <c r="F15" s="2022"/>
      <c r="G15" s="2022"/>
      <c r="H15" s="2022"/>
      <c r="I15" s="2056"/>
      <c r="J15" s="2017"/>
    </row>
    <row r="16" spans="1:10" ht="12.75" customHeight="1">
      <c r="A16" s="1987"/>
      <c r="B16" s="1987"/>
      <c r="C16" s="2022"/>
      <c r="D16" s="2022"/>
      <c r="E16" s="2022"/>
      <c r="F16" s="2022"/>
      <c r="G16" s="2022"/>
      <c r="H16" s="2022"/>
      <c r="I16" s="2056"/>
      <c r="J16" s="2017"/>
    </row>
    <row r="17" spans="1:10" ht="12.75" customHeight="1">
      <c r="A17" s="1987"/>
      <c r="B17" s="1987"/>
      <c r="C17" s="2022"/>
      <c r="D17" s="2022"/>
      <c r="E17" s="2022"/>
      <c r="F17" s="2022"/>
      <c r="G17" s="2022"/>
      <c r="H17" s="2022"/>
      <c r="I17" s="2056"/>
      <c r="J17" s="2017"/>
    </row>
    <row r="18" spans="1:10" ht="12.75" customHeight="1">
      <c r="A18" s="1987"/>
      <c r="B18" s="1987"/>
      <c r="C18" s="2022"/>
      <c r="D18" s="2022"/>
      <c r="E18" s="2022"/>
      <c r="F18" s="2022"/>
      <c r="G18" s="2022"/>
      <c r="H18" s="2022"/>
      <c r="I18" s="2056"/>
      <c r="J18" s="2017"/>
    </row>
    <row r="19" spans="1:10" ht="12.75" customHeight="1">
      <c r="A19" s="1987"/>
      <c r="B19" s="1987"/>
      <c r="C19" s="2022"/>
      <c r="D19" s="2022"/>
      <c r="E19" s="2022"/>
      <c r="F19" s="2022"/>
      <c r="G19" s="2022"/>
      <c r="H19" s="2022"/>
      <c r="I19" s="2056"/>
      <c r="J19" s="2017"/>
    </row>
    <row r="20" spans="1:10" ht="12.75" customHeight="1">
      <c r="A20" s="1987"/>
      <c r="B20" s="1987"/>
      <c r="C20" s="2022"/>
      <c r="D20" s="2022"/>
      <c r="E20" s="2022"/>
      <c r="F20" s="2022"/>
      <c r="G20" s="2022"/>
      <c r="H20" s="2022"/>
      <c r="I20" s="2056"/>
      <c r="J20" s="2017"/>
    </row>
    <row r="21" spans="1:10" ht="12.75" customHeight="1" thickBot="1">
      <c r="A21" s="2191"/>
      <c r="B21" s="2191"/>
      <c r="C21" s="2197"/>
      <c r="D21" s="2197"/>
      <c r="E21" s="2197"/>
      <c r="F21" s="2197"/>
      <c r="G21" s="2197"/>
      <c r="H21" s="2197"/>
      <c r="I21" s="2201"/>
      <c r="J21" s="2258"/>
    </row>
    <row r="22" spans="1:10" s="106" customFormat="1" ht="14.85" customHeight="1" thickTop="1">
      <c r="A22" s="619"/>
      <c r="B22" s="11"/>
      <c r="C22" s="585"/>
      <c r="D22" s="585"/>
      <c r="E22" s="585"/>
      <c r="F22" s="585"/>
      <c r="G22" s="585"/>
      <c r="H22" s="585"/>
      <c r="I22" s="585"/>
      <c r="J22" s="586"/>
    </row>
    <row r="23" spans="1:10" s="106" customFormat="1" ht="14.85" customHeight="1">
      <c r="A23" s="619">
        <v>2017</v>
      </c>
      <c r="B23" s="11" t="s">
        <v>56</v>
      </c>
      <c r="C23" s="1299">
        <v>508.9</v>
      </c>
      <c r="D23" s="1299">
        <v>356.1</v>
      </c>
      <c r="E23" s="1299">
        <v>152.80000000000001</v>
      </c>
      <c r="F23" s="1300">
        <v>1870.57</v>
      </c>
      <c r="G23" s="1300">
        <v>1985.78</v>
      </c>
      <c r="H23" s="1300">
        <v>1557.53</v>
      </c>
      <c r="I23" s="1300">
        <v>1659.76</v>
      </c>
      <c r="J23" s="680">
        <v>1201.47</v>
      </c>
    </row>
    <row r="24" spans="1:10" s="106" customFormat="1" ht="14.85" customHeight="1">
      <c r="A24" s="619"/>
      <c r="B24" s="1108"/>
      <c r="C24" s="1332"/>
      <c r="D24" s="1332"/>
      <c r="E24" s="1332"/>
      <c r="F24" s="1333"/>
      <c r="G24" s="1333"/>
      <c r="H24" s="1333"/>
      <c r="I24" s="1333"/>
      <c r="J24" s="680"/>
    </row>
    <row r="25" spans="1:10" s="106" customFormat="1" ht="14.85" customHeight="1">
      <c r="A25" s="619">
        <v>2018</v>
      </c>
      <c r="B25" s="11" t="s">
        <v>84</v>
      </c>
      <c r="C25" s="1332">
        <v>520.1</v>
      </c>
      <c r="D25" s="1332">
        <v>368.5</v>
      </c>
      <c r="E25" s="1332">
        <v>151.5</v>
      </c>
      <c r="F25" s="1333">
        <v>1923.53</v>
      </c>
      <c r="G25" s="1333">
        <v>2028.26</v>
      </c>
      <c r="H25" s="1333">
        <v>1614.33</v>
      </c>
      <c r="I25" s="1333">
        <v>1694.44</v>
      </c>
      <c r="J25" s="680">
        <v>1214.06</v>
      </c>
    </row>
    <row r="26" spans="1:10" s="106" customFormat="1" ht="14.85" customHeight="1">
      <c r="A26" s="619"/>
      <c r="B26" s="11" t="s">
        <v>85</v>
      </c>
      <c r="C26" s="1450">
        <v>520.5</v>
      </c>
      <c r="D26" s="1450">
        <v>369.7</v>
      </c>
      <c r="E26" s="1450">
        <v>150.9</v>
      </c>
      <c r="F26" s="1451">
        <v>1939.3</v>
      </c>
      <c r="G26" s="1451">
        <v>2040.09</v>
      </c>
      <c r="H26" s="1451">
        <v>1638.72</v>
      </c>
      <c r="I26" s="1451">
        <v>1715.4</v>
      </c>
      <c r="J26" s="680">
        <v>1222.77</v>
      </c>
    </row>
    <row r="27" spans="1:10" s="106" customFormat="1" ht="14.85" customHeight="1">
      <c r="A27" s="619"/>
      <c r="B27" s="11" t="s">
        <v>86</v>
      </c>
      <c r="C27" s="1480">
        <v>520.70000000000005</v>
      </c>
      <c r="D27" s="1480">
        <v>370.5</v>
      </c>
      <c r="E27" s="1480">
        <v>150.19999999999999</v>
      </c>
      <c r="F27" s="1481">
        <v>1947.54</v>
      </c>
      <c r="G27" s="1481">
        <v>2047.53</v>
      </c>
      <c r="H27" s="1481">
        <v>1646.15</v>
      </c>
      <c r="I27" s="1481">
        <v>1723.29</v>
      </c>
      <c r="J27" s="680">
        <v>1227.02</v>
      </c>
    </row>
    <row r="28" spans="1:10" s="106" customFormat="1" ht="14.85" customHeight="1">
      <c r="A28" s="619"/>
      <c r="B28" s="11" t="s">
        <v>56</v>
      </c>
      <c r="C28" s="1532">
        <v>521.20000000000005</v>
      </c>
      <c r="D28" s="1532">
        <v>371.7</v>
      </c>
      <c r="E28" s="1532">
        <v>149.5</v>
      </c>
      <c r="F28" s="1541">
        <v>1953.74</v>
      </c>
      <c r="G28" s="1541">
        <v>2051.9</v>
      </c>
      <c r="H28" s="1541">
        <v>1652.58</v>
      </c>
      <c r="I28" s="1541">
        <v>1731.95</v>
      </c>
      <c r="J28" s="680">
        <v>1229.02</v>
      </c>
    </row>
    <row r="29" spans="1:10" s="106" customFormat="1" ht="14.85" customHeight="1">
      <c r="A29" s="626"/>
      <c r="B29" s="28" t="s">
        <v>83</v>
      </c>
      <c r="C29" s="1184">
        <v>102.4</v>
      </c>
      <c r="D29" s="1184">
        <v>104.4</v>
      </c>
      <c r="E29" s="1184">
        <v>97.8</v>
      </c>
      <c r="F29" s="1184">
        <v>104.4</v>
      </c>
      <c r="G29" s="1184">
        <v>103.3</v>
      </c>
      <c r="H29" s="1184">
        <v>106.1</v>
      </c>
      <c r="I29" s="1184">
        <v>104.3</v>
      </c>
      <c r="J29" s="1189">
        <v>102.3</v>
      </c>
    </row>
    <row r="30" spans="1:10" s="106" customFormat="1" ht="14.85" customHeight="1">
      <c r="A30" s="626"/>
      <c r="B30" s="1660"/>
      <c r="C30" s="1660"/>
      <c r="D30" s="1660"/>
      <c r="E30" s="1660"/>
      <c r="F30" s="1660"/>
      <c r="G30" s="1660"/>
      <c r="H30" s="1660"/>
      <c r="I30" s="1660"/>
      <c r="J30" s="586"/>
    </row>
    <row r="31" spans="1:10" s="106" customFormat="1" ht="14.85" customHeight="1">
      <c r="A31" s="619">
        <v>2019</v>
      </c>
      <c r="B31" s="1657" t="s">
        <v>84</v>
      </c>
      <c r="C31" s="1659">
        <v>523.29999999999995</v>
      </c>
      <c r="D31" s="1659">
        <v>377.1</v>
      </c>
      <c r="E31" s="1659">
        <v>146.19999999999999</v>
      </c>
      <c r="F31" s="1666">
        <v>2000.25</v>
      </c>
      <c r="G31" s="1666">
        <v>2089.5100000000002</v>
      </c>
      <c r="H31" s="1666">
        <v>1715.5</v>
      </c>
      <c r="I31" s="1666">
        <v>1782.54</v>
      </c>
      <c r="J31" s="680">
        <v>1258.96</v>
      </c>
    </row>
    <row r="32" spans="1:10" s="106" customFormat="1" ht="14.85" customHeight="1">
      <c r="A32" s="619"/>
      <c r="B32" s="11" t="s">
        <v>85</v>
      </c>
      <c r="C32" s="1450">
        <v>523.42899999999997</v>
      </c>
      <c r="D32" s="1450">
        <v>377.83199999999999</v>
      </c>
      <c r="E32" s="1450">
        <v>145.59700000000001</v>
      </c>
      <c r="F32" s="1666">
        <v>2025.78</v>
      </c>
      <c r="G32" s="1666">
        <v>2114.0500000000002</v>
      </c>
      <c r="H32" s="1666">
        <v>1740.81</v>
      </c>
      <c r="I32" s="1666">
        <v>1809.47</v>
      </c>
      <c r="J32" s="680">
        <v>1284.74</v>
      </c>
    </row>
    <row r="33" spans="1:10" s="106" customFormat="1" ht="14.85" customHeight="1">
      <c r="A33" s="619"/>
      <c r="B33" s="28" t="s">
        <v>83</v>
      </c>
      <c r="C33" s="1660">
        <v>100.55789827577925</v>
      </c>
      <c r="D33" s="1660">
        <v>102.21261561518504</v>
      </c>
      <c r="E33" s="1660">
        <v>96.503658730579573</v>
      </c>
      <c r="F33" s="1660">
        <v>104.45934099932965</v>
      </c>
      <c r="G33" s="1660">
        <v>103.62533025503777</v>
      </c>
      <c r="H33" s="1660">
        <v>106.22986233157586</v>
      </c>
      <c r="I33" s="1660">
        <v>105.48385216276085</v>
      </c>
      <c r="J33" s="586">
        <v>105.06800134121707</v>
      </c>
    </row>
    <row r="34" spans="1:10" ht="12.75" customHeight="1">
      <c r="A34" s="2256" t="s">
        <v>1559</v>
      </c>
      <c r="B34" s="2256"/>
      <c r="C34" s="2256"/>
      <c r="D34" s="2256"/>
    </row>
    <row r="35" spans="1:10" ht="12.75" customHeight="1">
      <c r="A35" s="2257" t="s">
        <v>1544</v>
      </c>
      <c r="B35" s="2257"/>
      <c r="C35" s="2257"/>
      <c r="D35" s="2257"/>
    </row>
  </sheetData>
  <mergeCells count="18">
    <mergeCell ref="A34:D34"/>
    <mergeCell ref="A35:D35"/>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1"/>
  <sheetViews>
    <sheetView showGridLines="0" view="pageBreakPreview" zoomScaleNormal="100" zoomScaleSheetLayoutView="100" workbookViewId="0">
      <selection activeCell="K1" sqref="K1:L1"/>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1998" t="s">
        <v>271</v>
      </c>
      <c r="B1" s="1998"/>
      <c r="C1" s="1998"/>
      <c r="D1" s="1998"/>
      <c r="E1" s="31"/>
      <c r="F1" s="31"/>
      <c r="G1" s="31"/>
      <c r="H1" s="31"/>
      <c r="K1" s="2036" t="s">
        <v>45</v>
      </c>
      <c r="L1" s="2036"/>
    </row>
    <row r="2" spans="1:13" ht="12.75" customHeight="1">
      <c r="A2" s="2000" t="s">
        <v>272</v>
      </c>
      <c r="B2" s="2000"/>
      <c r="C2" s="2000"/>
      <c r="D2" s="2000"/>
      <c r="E2" s="31"/>
      <c r="F2" s="31"/>
      <c r="G2" s="31"/>
      <c r="H2" s="31"/>
      <c r="K2" s="2090" t="s">
        <v>47</v>
      </c>
      <c r="L2" s="2090"/>
    </row>
    <row r="3" spans="1:13" ht="14.85" customHeight="1">
      <c r="A3" s="2268" t="s">
        <v>1357</v>
      </c>
      <c r="B3" s="2268"/>
      <c r="C3" s="2268"/>
      <c r="D3" s="2268"/>
      <c r="E3" s="2268"/>
      <c r="F3" s="2268"/>
      <c r="G3" s="2268"/>
      <c r="H3" s="31"/>
    </row>
    <row r="4" spans="1:13" ht="14.85" customHeight="1">
      <c r="A4" s="2269" t="s">
        <v>1356</v>
      </c>
      <c r="B4" s="2269"/>
      <c r="C4" s="2269"/>
      <c r="D4" s="2269"/>
      <c r="E4" s="2269"/>
      <c r="F4" s="2269"/>
      <c r="G4" s="2269"/>
      <c r="H4" s="31"/>
    </row>
    <row r="5" spans="1:13" ht="12.75" customHeight="1">
      <c r="A5" s="2187" t="s">
        <v>1434</v>
      </c>
      <c r="B5" s="2188"/>
      <c r="C5" s="2261" t="s">
        <v>1421</v>
      </c>
      <c r="D5" s="2266"/>
      <c r="E5" s="2266"/>
      <c r="F5" s="2266"/>
      <c r="G5" s="2266"/>
      <c r="H5" s="2178"/>
      <c r="I5" s="2177" t="s">
        <v>1422</v>
      </c>
      <c r="J5" s="2266"/>
      <c r="K5" s="2266"/>
      <c r="L5" s="2266"/>
      <c r="M5" s="2266"/>
    </row>
    <row r="6" spans="1:13" ht="12.75" customHeight="1">
      <c r="A6" s="1987"/>
      <c r="B6" s="2196"/>
      <c r="C6" s="1986"/>
      <c r="D6" s="1987"/>
      <c r="E6" s="1987"/>
      <c r="F6" s="1987"/>
      <c r="G6" s="1987"/>
      <c r="H6" s="2055"/>
      <c r="I6" s="2056"/>
      <c r="J6" s="1987"/>
      <c r="K6" s="1987"/>
      <c r="L6" s="1987"/>
      <c r="M6" s="1987"/>
    </row>
    <row r="7" spans="1:13" ht="12.75" customHeight="1">
      <c r="A7" s="1987"/>
      <c r="B7" s="2196"/>
      <c r="C7" s="2017"/>
      <c r="D7" s="1987"/>
      <c r="E7" s="1987"/>
      <c r="F7" s="1987"/>
      <c r="G7" s="1987"/>
      <c r="H7" s="2055"/>
      <c r="I7" s="2056"/>
      <c r="J7" s="1987"/>
      <c r="K7" s="1987"/>
      <c r="L7" s="1987"/>
      <c r="M7" s="1987"/>
    </row>
    <row r="8" spans="1:13" ht="12.75" customHeight="1">
      <c r="A8" s="1987"/>
      <c r="B8" s="1988"/>
      <c r="C8" s="1989"/>
      <c r="D8" s="1990"/>
      <c r="E8" s="1990"/>
      <c r="F8" s="1990"/>
      <c r="G8" s="1990"/>
      <c r="H8" s="2054"/>
      <c r="I8" s="2057"/>
      <c r="J8" s="1990"/>
      <c r="K8" s="1990"/>
      <c r="L8" s="1990"/>
      <c r="M8" s="1990"/>
    </row>
    <row r="9" spans="1:13" ht="12.75" customHeight="1">
      <c r="A9" s="1987"/>
      <c r="B9" s="1988"/>
      <c r="C9" s="2260" t="s">
        <v>1427</v>
      </c>
      <c r="D9" s="2267" t="s">
        <v>1426</v>
      </c>
      <c r="E9" s="2177" t="s">
        <v>1430</v>
      </c>
      <c r="F9" s="809"/>
      <c r="G9" s="810"/>
      <c r="H9" s="2260" t="s">
        <v>1429</v>
      </c>
      <c r="I9" s="2260" t="s">
        <v>1428</v>
      </c>
      <c r="J9" s="2260" t="s">
        <v>1431</v>
      </c>
      <c r="K9" s="2260" t="s">
        <v>1432</v>
      </c>
      <c r="L9" s="2260" t="s">
        <v>274</v>
      </c>
      <c r="M9" s="2261" t="s">
        <v>1433</v>
      </c>
    </row>
    <row r="10" spans="1:13" ht="12.75" customHeight="1">
      <c r="A10" s="1987"/>
      <c r="B10" s="1988"/>
      <c r="C10" s="2069"/>
      <c r="D10" s="2005"/>
      <c r="E10" s="2056"/>
      <c r="F10" s="802"/>
      <c r="G10" s="801"/>
      <c r="H10" s="2069"/>
      <c r="I10" s="2069"/>
      <c r="J10" s="2069"/>
      <c r="K10" s="2069"/>
      <c r="L10" s="2069"/>
      <c r="M10" s="2017"/>
    </row>
    <row r="11" spans="1:13" ht="12.75" customHeight="1">
      <c r="A11" s="1987"/>
      <c r="B11" s="1988"/>
      <c r="C11" s="2069"/>
      <c r="D11" s="2005"/>
      <c r="E11" s="2056"/>
      <c r="F11" s="2069" t="s">
        <v>1424</v>
      </c>
      <c r="G11" s="2262" t="s">
        <v>1423</v>
      </c>
      <c r="H11" s="2069"/>
      <c r="I11" s="2069"/>
      <c r="J11" s="2069"/>
      <c r="K11" s="2069"/>
      <c r="L11" s="2069"/>
      <c r="M11" s="2017"/>
    </row>
    <row r="12" spans="1:13" ht="12.75" customHeight="1">
      <c r="A12" s="1987"/>
      <c r="B12" s="1988"/>
      <c r="C12" s="2069"/>
      <c r="D12" s="2005"/>
      <c r="E12" s="2056"/>
      <c r="F12" s="2069"/>
      <c r="G12" s="2069"/>
      <c r="H12" s="2069"/>
      <c r="I12" s="2069"/>
      <c r="J12" s="2069"/>
      <c r="K12" s="2069"/>
      <c r="L12" s="2069"/>
      <c r="M12" s="2017"/>
    </row>
    <row r="13" spans="1:13" ht="12.75" customHeight="1">
      <c r="A13" s="1987"/>
      <c r="B13" s="1988"/>
      <c r="C13" s="2069"/>
      <c r="D13" s="2005"/>
      <c r="E13" s="2056"/>
      <c r="F13" s="2069"/>
      <c r="G13" s="2069"/>
      <c r="H13" s="2069"/>
      <c r="I13" s="2069"/>
      <c r="J13" s="2069"/>
      <c r="K13" s="2069"/>
      <c r="L13" s="2069"/>
      <c r="M13" s="2017"/>
    </row>
    <row r="14" spans="1:13" ht="12.75" customHeight="1">
      <c r="A14" s="1987"/>
      <c r="B14" s="1988"/>
      <c r="C14" s="2069"/>
      <c r="D14" s="2005"/>
      <c r="E14" s="2056"/>
      <c r="F14" s="2069"/>
      <c r="G14" s="2069"/>
      <c r="H14" s="2069"/>
      <c r="I14" s="2069"/>
      <c r="J14" s="2069"/>
      <c r="K14" s="2069"/>
      <c r="L14" s="2069"/>
      <c r="M14" s="2017"/>
    </row>
    <row r="15" spans="1:13" ht="12.75" customHeight="1">
      <c r="A15" s="1987"/>
      <c r="B15" s="1988"/>
      <c r="C15" s="2069"/>
      <c r="D15" s="2005"/>
      <c r="E15" s="2056"/>
      <c r="F15" s="2069"/>
      <c r="G15" s="2069"/>
      <c r="H15" s="2069"/>
      <c r="I15" s="2069"/>
      <c r="J15" s="2069"/>
      <c r="K15" s="2069"/>
      <c r="L15" s="2069"/>
      <c r="M15" s="2017"/>
    </row>
    <row r="16" spans="1:13" ht="12.75" customHeight="1">
      <c r="A16" s="1987"/>
      <c r="B16" s="1988"/>
      <c r="C16" s="2069"/>
      <c r="D16" s="2005"/>
      <c r="E16" s="2056"/>
      <c r="F16" s="2069"/>
      <c r="G16" s="2069"/>
      <c r="H16" s="2069"/>
      <c r="I16" s="2069"/>
      <c r="J16" s="2069"/>
      <c r="K16" s="2069"/>
      <c r="L16" s="2069"/>
      <c r="M16" s="2017"/>
    </row>
    <row r="17" spans="1:13" ht="12.75" customHeight="1">
      <c r="A17" s="1987"/>
      <c r="B17" s="1988"/>
      <c r="C17" s="2069"/>
      <c r="D17" s="2005"/>
      <c r="E17" s="2056"/>
      <c r="F17" s="2069"/>
      <c r="G17" s="2069"/>
      <c r="H17" s="2069"/>
      <c r="I17" s="2069"/>
      <c r="J17" s="2069"/>
      <c r="K17" s="2069"/>
      <c r="L17" s="2069"/>
      <c r="M17" s="2017"/>
    </row>
    <row r="18" spans="1:13" ht="12.75" customHeight="1">
      <c r="A18" s="1987"/>
      <c r="B18" s="1988"/>
      <c r="C18" s="2069"/>
      <c r="D18" s="2005"/>
      <c r="E18" s="2056"/>
      <c r="F18" s="2069"/>
      <c r="G18" s="2069"/>
      <c r="H18" s="2069"/>
      <c r="I18" s="2069"/>
      <c r="J18" s="2069"/>
      <c r="K18" s="2069"/>
      <c r="L18" s="2069"/>
      <c r="M18" s="2017"/>
    </row>
    <row r="19" spans="1:13" ht="12.75" customHeight="1">
      <c r="A19" s="1987"/>
      <c r="B19" s="1988"/>
      <c r="C19" s="2069"/>
      <c r="D19" s="2005"/>
      <c r="E19" s="2056"/>
      <c r="F19" s="2069"/>
      <c r="G19" s="2069"/>
      <c r="H19" s="2069"/>
      <c r="I19" s="2069"/>
      <c r="J19" s="2069"/>
      <c r="K19" s="2069"/>
      <c r="L19" s="2069"/>
      <c r="M19" s="2017"/>
    </row>
    <row r="20" spans="1:13" ht="12.75" customHeight="1">
      <c r="A20" s="1987"/>
      <c r="B20" s="1988"/>
      <c r="C20" s="2069"/>
      <c r="D20" s="2005"/>
      <c r="E20" s="2056"/>
      <c r="F20" s="2069"/>
      <c r="G20" s="2069"/>
      <c r="H20" s="2069"/>
      <c r="I20" s="2069"/>
      <c r="J20" s="2069"/>
      <c r="K20" s="2069"/>
      <c r="L20" s="2069"/>
      <c r="M20" s="2017"/>
    </row>
    <row r="21" spans="1:13" ht="12.75" customHeight="1">
      <c r="A21" s="1987"/>
      <c r="B21" s="1988"/>
      <c r="C21" s="2014"/>
      <c r="D21" s="2182"/>
      <c r="E21" s="2176"/>
      <c r="F21" s="2164"/>
      <c r="G21" s="2164"/>
      <c r="H21" s="2164"/>
      <c r="I21" s="2164"/>
      <c r="J21" s="2164"/>
      <c r="K21" s="2164"/>
      <c r="L21" s="2164"/>
      <c r="M21" s="2172"/>
    </row>
    <row r="22" spans="1:13" ht="14.85" customHeight="1" thickBot="1">
      <c r="A22" s="2191"/>
      <c r="B22" s="2209"/>
      <c r="C22" s="2263" t="s">
        <v>1425</v>
      </c>
      <c r="D22" s="2264"/>
      <c r="E22" s="2264"/>
      <c r="F22" s="2264"/>
      <c r="G22" s="2264"/>
      <c r="H22" s="2264"/>
      <c r="I22" s="2264"/>
      <c r="J22" s="2264"/>
      <c r="K22" s="2264"/>
      <c r="L22" s="2264"/>
      <c r="M22" s="2264"/>
    </row>
    <row r="23" spans="1:13" s="9" customFormat="1" ht="14.85" customHeight="1" thickTop="1">
      <c r="A23" s="12"/>
      <c r="B23" s="15"/>
      <c r="C23" s="14"/>
      <c r="D23" s="14"/>
      <c r="E23" s="14"/>
      <c r="F23" s="14"/>
      <c r="G23" s="14"/>
      <c r="H23" s="14"/>
      <c r="I23" s="14"/>
      <c r="J23" s="14"/>
      <c r="K23" s="14"/>
      <c r="L23" s="14"/>
      <c r="M23" s="16"/>
    </row>
    <row r="24" spans="1:13" s="9" customFormat="1" ht="14.85" customHeight="1">
      <c r="A24" s="627">
        <v>2017</v>
      </c>
      <c r="B24" s="1120" t="s">
        <v>56</v>
      </c>
      <c r="C24" s="1361">
        <v>60280.9</v>
      </c>
      <c r="D24" s="1361">
        <v>38883</v>
      </c>
      <c r="E24" s="1361">
        <v>19813.099999999999</v>
      </c>
      <c r="F24" s="1361">
        <v>1247.0999999999999</v>
      </c>
      <c r="G24" s="1361">
        <v>145.80000000000001</v>
      </c>
      <c r="H24" s="1361">
        <v>337.7</v>
      </c>
      <c r="I24" s="1361">
        <v>56243.5</v>
      </c>
      <c r="J24" s="1361">
        <v>37713.300000000003</v>
      </c>
      <c r="K24" s="1361">
        <v>17059.900000000001</v>
      </c>
      <c r="L24" s="1361">
        <v>1002.4</v>
      </c>
      <c r="M24" s="628">
        <v>468</v>
      </c>
    </row>
    <row r="25" spans="1:13" s="9" customFormat="1" ht="14.85" customHeight="1">
      <c r="A25" s="627"/>
      <c r="B25" s="1359"/>
      <c r="C25" s="1361"/>
      <c r="D25" s="1361"/>
      <c r="E25" s="1361"/>
      <c r="F25" s="1361"/>
      <c r="G25" s="1361"/>
      <c r="H25" s="1361"/>
      <c r="I25" s="1361"/>
      <c r="J25" s="1361"/>
      <c r="K25" s="1361"/>
      <c r="L25" s="1361"/>
      <c r="M25" s="628"/>
    </row>
    <row r="26" spans="1:13" s="9" customFormat="1" ht="14.85" customHeight="1">
      <c r="A26" s="627">
        <v>2018</v>
      </c>
      <c r="B26" s="1124" t="s">
        <v>84</v>
      </c>
      <c r="C26" s="1361">
        <v>14349.4</v>
      </c>
      <c r="D26" s="1361">
        <v>9125.1</v>
      </c>
      <c r="E26" s="1361">
        <v>4919.8</v>
      </c>
      <c r="F26" s="1361">
        <v>263.10000000000002</v>
      </c>
      <c r="G26" s="1361">
        <v>39.5</v>
      </c>
      <c r="H26" s="1361">
        <v>41.4</v>
      </c>
      <c r="I26" s="1361">
        <v>13453.5</v>
      </c>
      <c r="J26" s="1361">
        <v>8861.7999999999993</v>
      </c>
      <c r="K26" s="1361">
        <v>4237.6000000000004</v>
      </c>
      <c r="L26" s="1361">
        <v>266.39999999999998</v>
      </c>
      <c r="M26" s="628">
        <v>87.6</v>
      </c>
    </row>
    <row r="27" spans="1:13" s="9" customFormat="1" ht="14.85" customHeight="1">
      <c r="A27" s="627"/>
      <c r="B27" s="1459" t="s">
        <v>85</v>
      </c>
      <c r="C27" s="1460">
        <v>29503.200000000001</v>
      </c>
      <c r="D27" s="1460">
        <v>18839.599999999999</v>
      </c>
      <c r="E27" s="1460">
        <v>10027.5</v>
      </c>
      <c r="F27" s="1460">
        <v>457</v>
      </c>
      <c r="G27" s="1460">
        <v>93.9</v>
      </c>
      <c r="H27" s="1460">
        <v>179</v>
      </c>
      <c r="I27" s="1460">
        <v>27605.7</v>
      </c>
      <c r="J27" s="1460">
        <v>18314.099999999999</v>
      </c>
      <c r="K27" s="1460">
        <v>8622.9</v>
      </c>
      <c r="L27" s="1460">
        <v>470.9</v>
      </c>
      <c r="M27" s="1130">
        <v>197.9</v>
      </c>
    </row>
    <row r="28" spans="1:13" s="9" customFormat="1" ht="14.85" customHeight="1">
      <c r="A28" s="627"/>
      <c r="B28" s="1511" t="s">
        <v>86</v>
      </c>
      <c r="C28" s="1512">
        <v>44976.9</v>
      </c>
      <c r="D28" s="1512">
        <v>28671</v>
      </c>
      <c r="E28" s="1512">
        <v>15414.1</v>
      </c>
      <c r="F28" s="1512">
        <v>638.9</v>
      </c>
      <c r="G28" s="1512">
        <v>145.69999999999999</v>
      </c>
      <c r="H28" s="1512">
        <v>252.9</v>
      </c>
      <c r="I28" s="1512">
        <v>42253.9</v>
      </c>
      <c r="J28" s="1512">
        <v>28083.8</v>
      </c>
      <c r="K28" s="1512">
        <v>13200.9</v>
      </c>
      <c r="L28" s="1512">
        <v>669.6</v>
      </c>
      <c r="M28" s="628">
        <v>299.5</v>
      </c>
    </row>
    <row r="29" spans="1:13" s="9" customFormat="1" ht="14.85" customHeight="1">
      <c r="A29" s="627"/>
      <c r="B29" s="1694" t="s">
        <v>56</v>
      </c>
      <c r="C29" s="1695">
        <v>59775.199999999997</v>
      </c>
      <c r="D29" s="1695">
        <v>39259.5</v>
      </c>
      <c r="E29" s="1695">
        <v>19365.8</v>
      </c>
      <c r="F29" s="1695">
        <v>830.3</v>
      </c>
      <c r="G29" s="1695">
        <v>210.8</v>
      </c>
      <c r="H29" s="1695">
        <v>319.7</v>
      </c>
      <c r="I29" s="1695">
        <v>56373.7</v>
      </c>
      <c r="J29" s="1695">
        <v>38330.699999999997</v>
      </c>
      <c r="K29" s="1695">
        <v>16563.8</v>
      </c>
      <c r="L29" s="1695">
        <v>1072.7</v>
      </c>
      <c r="M29" s="628">
        <v>406.6</v>
      </c>
    </row>
    <row r="30" spans="1:13" s="9" customFormat="1" ht="14.85" customHeight="1">
      <c r="A30" s="627"/>
      <c r="B30" s="1694"/>
      <c r="C30" s="1695"/>
      <c r="D30" s="1695"/>
      <c r="E30" s="1695"/>
      <c r="F30" s="1695"/>
      <c r="G30" s="1695"/>
      <c r="H30" s="1695"/>
      <c r="I30" s="1695"/>
      <c r="J30" s="1695"/>
      <c r="K30" s="1695"/>
      <c r="L30" s="1695"/>
      <c r="M30" s="628"/>
    </row>
    <row r="31" spans="1:13" s="9" customFormat="1" ht="14.85" customHeight="1">
      <c r="A31" s="627">
        <v>2019</v>
      </c>
      <c r="B31" s="1694" t="s">
        <v>84</v>
      </c>
      <c r="C31" s="1695">
        <v>15456.6</v>
      </c>
      <c r="D31" s="1695">
        <v>10031.1</v>
      </c>
      <c r="E31" s="1695">
        <v>5169.3999999999996</v>
      </c>
      <c r="F31" s="1695">
        <v>207.2</v>
      </c>
      <c r="G31" s="1695">
        <v>42.6</v>
      </c>
      <c r="H31" s="1695">
        <v>48.9</v>
      </c>
      <c r="I31" s="1695">
        <v>14314.7</v>
      </c>
      <c r="J31" s="1695">
        <v>9582.6</v>
      </c>
      <c r="K31" s="1695">
        <v>4400.5</v>
      </c>
      <c r="L31" s="1695">
        <v>240.8</v>
      </c>
      <c r="M31" s="628">
        <v>90.8</v>
      </c>
    </row>
    <row r="32" spans="1:13" s="9" customFormat="1" ht="14.85" customHeight="1">
      <c r="A32" s="627"/>
      <c r="B32" s="1459" t="s">
        <v>85</v>
      </c>
      <c r="C32" s="1460">
        <v>31681.562000000002</v>
      </c>
      <c r="D32" s="1460">
        <v>20449.66</v>
      </c>
      <c r="E32" s="1460">
        <v>10688.138000000001</v>
      </c>
      <c r="F32" s="1460">
        <v>427.22699999999998</v>
      </c>
      <c r="G32" s="1460">
        <v>96.531000000000006</v>
      </c>
      <c r="H32" s="1460">
        <v>116.53700000000001</v>
      </c>
      <c r="I32" s="1460">
        <v>29316.028999999999</v>
      </c>
      <c r="J32" s="1460">
        <v>19548.52</v>
      </c>
      <c r="K32" s="1460">
        <v>9076.9009999999998</v>
      </c>
      <c r="L32" s="1460">
        <v>488.892</v>
      </c>
      <c r="M32" s="1130">
        <v>201.71600000000001</v>
      </c>
    </row>
    <row r="33" spans="1:25" s="9" customFormat="1" ht="14.85" customHeight="1">
      <c r="A33" s="2265" t="s">
        <v>1561</v>
      </c>
      <c r="B33" s="2265"/>
      <c r="C33" s="2265"/>
      <c r="D33" s="2265"/>
      <c r="E33" s="2265"/>
      <c r="F33" s="2265"/>
      <c r="G33" s="2265"/>
      <c r="H33" s="2265"/>
      <c r="I33"/>
      <c r="J33"/>
      <c r="K33"/>
      <c r="L33"/>
      <c r="M33"/>
    </row>
    <row r="34" spans="1:25" s="9" customFormat="1" ht="14.85" customHeight="1">
      <c r="A34" s="2259" t="s">
        <v>1560</v>
      </c>
      <c r="B34" s="2259"/>
      <c r="C34" s="2259"/>
      <c r="D34" s="2259"/>
      <c r="E34" s="2259"/>
      <c r="F34" s="2259"/>
      <c r="G34" s="2259"/>
      <c r="H34" s="2259"/>
      <c r="I34" s="2259"/>
      <c r="J34" s="845"/>
      <c r="K34" s="845"/>
      <c r="L34" s="845"/>
      <c r="M34" s="845"/>
    </row>
    <row r="35" spans="1:25" s="9" customFormat="1" ht="14.85" customHeight="1">
      <c r="A35" s="804"/>
      <c r="B35" s="804"/>
      <c r="C35" s="804"/>
      <c r="D35" s="804"/>
      <c r="E35" s="804"/>
      <c r="F35" s="804"/>
      <c r="G35" s="804"/>
      <c r="H35" s="804"/>
      <c r="I35" s="804"/>
      <c r="J35"/>
      <c r="K35"/>
      <c r="L35"/>
      <c r="M35"/>
    </row>
    <row r="36" spans="1:25" s="9" customFormat="1" ht="11.25" customHeight="1">
      <c r="A36" s="804"/>
      <c r="B36" s="804"/>
      <c r="C36" s="846"/>
      <c r="D36" s="846"/>
      <c r="E36" s="846"/>
      <c r="F36" s="846"/>
      <c r="G36" s="846"/>
      <c r="H36" s="846"/>
      <c r="I36" s="846"/>
      <c r="J36" s="846"/>
      <c r="K36" s="846"/>
      <c r="L36" s="846"/>
      <c r="M36" s="846"/>
    </row>
    <row r="37" spans="1:25" s="845" customFormat="1" ht="12.75" customHeight="1">
      <c r="A37" s="804"/>
      <c r="B37" s="804"/>
      <c r="C37" s="1253"/>
      <c r="D37" s="1253"/>
      <c r="E37" s="1253"/>
      <c r="F37" s="1253"/>
      <c r="G37" s="1253"/>
      <c r="H37" s="1253"/>
      <c r="I37" s="1253"/>
      <c r="J37" s="1253"/>
      <c r="K37" s="1253"/>
      <c r="L37" s="1253"/>
      <c r="M37" s="1253"/>
      <c r="N37" s="846"/>
      <c r="O37" s="846"/>
      <c r="P37" s="93"/>
      <c r="Q37" s="93"/>
      <c r="R37" s="93"/>
      <c r="S37" s="93"/>
      <c r="T37" s="93"/>
      <c r="U37" s="93"/>
      <c r="V37" s="93"/>
      <c r="W37" s="93"/>
      <c r="X37" s="93"/>
      <c r="Y37" s="93"/>
    </row>
    <row r="38" spans="1:25" ht="12.75" customHeight="1">
      <c r="A38" s="804"/>
      <c r="B38" s="804"/>
      <c r="C38" s="804"/>
      <c r="D38" s="804"/>
      <c r="E38" s="804"/>
      <c r="F38" s="804"/>
      <c r="G38" s="804"/>
      <c r="H38" s="804"/>
      <c r="I38" s="804"/>
      <c r="N38" s="123"/>
      <c r="O38" s="123"/>
    </row>
    <row r="39" spans="1:25" ht="12.75" customHeight="1">
      <c r="A39" s="804"/>
      <c r="B39" s="804"/>
      <c r="C39" s="804"/>
      <c r="D39" s="804"/>
      <c r="E39" s="804"/>
      <c r="F39" s="804"/>
      <c r="G39" s="804"/>
      <c r="H39" s="804"/>
      <c r="I39" s="804"/>
      <c r="N39" s="123"/>
      <c r="O39" s="123"/>
    </row>
    <row r="40" spans="1:25" ht="12.75" customHeight="1">
      <c r="A40" s="804"/>
      <c r="B40" s="804"/>
      <c r="C40" s="804"/>
      <c r="D40" s="804"/>
      <c r="E40" s="804"/>
      <c r="F40" s="804"/>
      <c r="G40" s="804"/>
      <c r="H40" s="804"/>
      <c r="I40" s="804"/>
      <c r="N40" s="123"/>
      <c r="O40" s="123"/>
    </row>
    <row r="41" spans="1:25" ht="12.75" customHeight="1">
      <c r="A41" s="804"/>
      <c r="B41" s="804"/>
      <c r="C41" s="804"/>
      <c r="D41" s="804"/>
      <c r="E41" s="804"/>
      <c r="F41" s="804"/>
      <c r="G41" s="804"/>
      <c r="H41" s="804"/>
      <c r="I41" s="804"/>
      <c r="N41" s="123"/>
      <c r="O41" s="123"/>
    </row>
    <row r="42" spans="1:25" ht="12.75" customHeight="1">
      <c r="A42" s="804"/>
      <c r="B42" s="804"/>
      <c r="C42" s="804"/>
      <c r="D42" s="804"/>
      <c r="E42" s="804"/>
      <c r="F42" s="804"/>
      <c r="G42" s="804"/>
      <c r="H42" s="804"/>
      <c r="I42" s="804"/>
      <c r="N42" s="123"/>
      <c r="O42" s="123"/>
    </row>
    <row r="43" spans="1:25" ht="12.75" customHeight="1">
      <c r="A43" s="804"/>
      <c r="B43" s="804"/>
      <c r="C43" s="804"/>
      <c r="D43" s="804"/>
      <c r="E43" s="804"/>
      <c r="F43" s="804"/>
      <c r="G43" s="804"/>
      <c r="H43" s="804"/>
      <c r="I43" s="804"/>
      <c r="N43" s="123"/>
      <c r="O43" s="123"/>
    </row>
    <row r="44" spans="1:25" ht="12.75" customHeight="1">
      <c r="A44" s="804"/>
      <c r="B44" s="804"/>
      <c r="C44" s="804"/>
      <c r="D44" s="804"/>
      <c r="E44" s="804"/>
      <c r="F44" s="804"/>
      <c r="G44" s="804"/>
      <c r="H44" s="804"/>
      <c r="I44" s="804"/>
      <c r="N44" s="123"/>
      <c r="O44" s="123"/>
    </row>
    <row r="45" spans="1:25" ht="12.75" customHeight="1">
      <c r="A45" s="804"/>
      <c r="B45" s="804"/>
      <c r="C45" s="804"/>
      <c r="D45" s="804"/>
      <c r="E45" s="804"/>
      <c r="F45" s="804"/>
      <c r="G45" s="804"/>
      <c r="H45" s="804"/>
      <c r="I45" s="804"/>
      <c r="N45" s="123"/>
      <c r="O45" s="123"/>
    </row>
    <row r="46" spans="1:25" ht="12.75" customHeight="1">
      <c r="A46" s="804"/>
      <c r="B46" s="804"/>
      <c r="C46" s="804"/>
      <c r="D46" s="804"/>
      <c r="E46" s="804"/>
      <c r="F46" s="804"/>
      <c r="G46" s="804"/>
      <c r="H46" s="804"/>
      <c r="I46" s="804"/>
      <c r="N46" s="123"/>
      <c r="O46" s="123"/>
    </row>
    <row r="47" spans="1:25" ht="12.75" customHeight="1">
      <c r="N47" s="123"/>
      <c r="O47" s="123"/>
    </row>
    <row r="48" spans="1:25" ht="12.75" customHeight="1">
      <c r="N48" s="123"/>
      <c r="O48" s="123"/>
    </row>
    <row r="49" spans="14:15" ht="12.75" customHeight="1">
      <c r="N49" s="123"/>
      <c r="O49" s="123"/>
    </row>
    <row r="50" spans="14:15" ht="12.75" customHeight="1">
      <c r="N50" s="123"/>
      <c r="O50" s="123"/>
    </row>
    <row r="51" spans="14:15" ht="12.75" customHeight="1"/>
  </sheetData>
  <mergeCells count="23">
    <mergeCell ref="K9:K21"/>
    <mergeCell ref="A1:D1"/>
    <mergeCell ref="K1:L1"/>
    <mergeCell ref="A2:D2"/>
    <mergeCell ref="K2:L2"/>
    <mergeCell ref="A3:G3"/>
    <mergeCell ref="A4:G4"/>
    <mergeCell ref="A34:I34"/>
    <mergeCell ref="L9:L21"/>
    <mergeCell ref="M9:M21"/>
    <mergeCell ref="F11:F21"/>
    <mergeCell ref="G11:G21"/>
    <mergeCell ref="C22:M22"/>
    <mergeCell ref="A33:H33"/>
    <mergeCell ref="A5:B22"/>
    <mergeCell ref="C5:H8"/>
    <mergeCell ref="I5:M8"/>
    <mergeCell ref="C9:C21"/>
    <mergeCell ref="D9:D21"/>
    <mergeCell ref="E9:E21"/>
    <mergeCell ref="H9:H21"/>
    <mergeCell ref="I9:I21"/>
    <mergeCell ref="J9:J21"/>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35"/>
  <sheetViews>
    <sheetView showGridLines="0" view="pageBreakPreview" zoomScaleNormal="100" zoomScaleSheetLayoutView="100" workbookViewId="0">
      <selection activeCell="H1" sqref="H1:I1"/>
    </sheetView>
  </sheetViews>
  <sheetFormatPr defaultRowHeight="12"/>
  <cols>
    <col min="1" max="1" width="9.85546875" customWidth="1"/>
    <col min="2" max="2" width="12.140625" customWidth="1"/>
    <col min="3" max="10" width="11.5703125" customWidth="1"/>
  </cols>
  <sheetData>
    <row r="1" spans="1:10" ht="14.25">
      <c r="A1" s="2268" t="s">
        <v>1358</v>
      </c>
      <c r="B1" s="2268"/>
      <c r="C1" s="2268"/>
      <c r="D1" s="2268"/>
      <c r="E1" s="2268"/>
      <c r="F1" s="2"/>
      <c r="H1" s="2036" t="s">
        <v>45</v>
      </c>
      <c r="I1" s="2036"/>
    </row>
    <row r="2" spans="1:10" ht="14.25">
      <c r="A2" s="2089" t="s">
        <v>275</v>
      </c>
      <c r="B2" s="2089"/>
      <c r="C2" s="2089"/>
      <c r="D2" s="2089"/>
      <c r="E2" s="2089"/>
      <c r="F2" s="2"/>
      <c r="H2" s="2090" t="s">
        <v>47</v>
      </c>
      <c r="I2" s="2090"/>
    </row>
    <row r="3" spans="1:10" ht="12" customHeight="1">
      <c r="A3" s="2270" t="s">
        <v>273</v>
      </c>
      <c r="B3" s="2271"/>
      <c r="C3" s="2271" t="s">
        <v>1435</v>
      </c>
      <c r="D3" s="2039" t="s">
        <v>1436</v>
      </c>
      <c r="E3" s="2273"/>
      <c r="F3" s="2274"/>
      <c r="G3" s="2275" t="s">
        <v>1440</v>
      </c>
      <c r="H3" s="2278" t="s">
        <v>1443</v>
      </c>
      <c r="I3" s="2270"/>
      <c r="J3" s="2270"/>
    </row>
    <row r="4" spans="1:10">
      <c r="A4" s="1987"/>
      <c r="B4" s="2055"/>
      <c r="C4" s="2055"/>
      <c r="D4" s="2017"/>
      <c r="E4" s="1987"/>
      <c r="F4" s="1988"/>
      <c r="G4" s="2193"/>
      <c r="H4" s="2017"/>
      <c r="I4" s="1987"/>
      <c r="J4" s="1987"/>
    </row>
    <row r="5" spans="1:10">
      <c r="A5" s="1987"/>
      <c r="B5" s="2055"/>
      <c r="C5" s="2055"/>
      <c r="D5" s="2017"/>
      <c r="E5" s="1987"/>
      <c r="F5" s="1988"/>
      <c r="G5" s="2193"/>
      <c r="H5" s="2017"/>
      <c r="I5" s="1987"/>
      <c r="J5" s="1987"/>
    </row>
    <row r="6" spans="1:10">
      <c r="A6" s="1987"/>
      <c r="B6" s="2055"/>
      <c r="C6" s="2055"/>
      <c r="D6" s="2017"/>
      <c r="E6" s="1987"/>
      <c r="F6" s="1988"/>
      <c r="G6" s="2193"/>
      <c r="H6" s="1989"/>
      <c r="I6" s="1990"/>
      <c r="J6" s="1990"/>
    </row>
    <row r="7" spans="1:10">
      <c r="A7" s="1987"/>
      <c r="B7" s="2055"/>
      <c r="C7" s="2055"/>
      <c r="D7" s="2017"/>
      <c r="E7" s="1987"/>
      <c r="F7" s="1988"/>
      <c r="G7" s="2193"/>
      <c r="H7" s="2279" t="s">
        <v>1437</v>
      </c>
      <c r="I7" s="2279" t="s">
        <v>1441</v>
      </c>
      <c r="J7" s="2278" t="s">
        <v>1442</v>
      </c>
    </row>
    <row r="8" spans="1:10">
      <c r="A8" s="1987"/>
      <c r="B8" s="2055"/>
      <c r="C8" s="2055"/>
      <c r="D8" s="2017"/>
      <c r="E8" s="1987"/>
      <c r="F8" s="1988"/>
      <c r="G8" s="2193"/>
      <c r="H8" s="2069"/>
      <c r="I8" s="2069"/>
      <c r="J8" s="2017"/>
    </row>
    <row r="9" spans="1:10">
      <c r="A9" s="1987"/>
      <c r="B9" s="2055"/>
      <c r="C9" s="2055"/>
      <c r="D9" s="2017"/>
      <c r="E9" s="1987"/>
      <c r="F9" s="1988"/>
      <c r="G9" s="2193"/>
      <c r="H9" s="2069"/>
      <c r="I9" s="2069"/>
      <c r="J9" s="2017"/>
    </row>
    <row r="10" spans="1:10">
      <c r="A10" s="1987"/>
      <c r="B10" s="2055"/>
      <c r="C10" s="2055"/>
      <c r="D10" s="1989"/>
      <c r="E10" s="1990"/>
      <c r="F10" s="1991"/>
      <c r="G10" s="2193"/>
      <c r="H10" s="2069"/>
      <c r="I10" s="2069"/>
      <c r="J10" s="2017"/>
    </row>
    <row r="11" spans="1:10">
      <c r="A11" s="1987"/>
      <c r="B11" s="2055"/>
      <c r="C11" s="2055"/>
      <c r="D11" s="2279" t="s">
        <v>1437</v>
      </c>
      <c r="E11" s="2279" t="s">
        <v>1438</v>
      </c>
      <c r="F11" s="2279" t="s">
        <v>1439</v>
      </c>
      <c r="G11" s="2193"/>
      <c r="H11" s="2069"/>
      <c r="I11" s="2069"/>
      <c r="J11" s="2017"/>
    </row>
    <row r="12" spans="1:10">
      <c r="A12" s="1987"/>
      <c r="B12" s="2055"/>
      <c r="C12" s="2055"/>
      <c r="D12" s="2069"/>
      <c r="E12" s="2069"/>
      <c r="F12" s="2069"/>
      <c r="G12" s="2193"/>
      <c r="H12" s="2069"/>
      <c r="I12" s="2069"/>
      <c r="J12" s="2017"/>
    </row>
    <row r="13" spans="1:10">
      <c r="A13" s="1987"/>
      <c r="B13" s="2055"/>
      <c r="C13" s="2055"/>
      <c r="D13" s="2069"/>
      <c r="E13" s="2069"/>
      <c r="F13" s="2069"/>
      <c r="G13" s="2193"/>
      <c r="H13" s="2069"/>
      <c r="I13" s="2069"/>
      <c r="J13" s="2017"/>
    </row>
    <row r="14" spans="1:10">
      <c r="A14" s="1987"/>
      <c r="B14" s="2055"/>
      <c r="C14" s="2055"/>
      <c r="D14" s="2069"/>
      <c r="E14" s="2069"/>
      <c r="F14" s="2069"/>
      <c r="G14" s="2193"/>
      <c r="H14" s="2069"/>
      <c r="I14" s="2069"/>
      <c r="J14" s="2017"/>
    </row>
    <row r="15" spans="1:10">
      <c r="A15" s="1987"/>
      <c r="B15" s="2055"/>
      <c r="C15" s="2055"/>
      <c r="D15" s="2069"/>
      <c r="E15" s="2069"/>
      <c r="F15" s="2069"/>
      <c r="G15" s="2193"/>
      <c r="H15" s="2069"/>
      <c r="I15" s="2069"/>
      <c r="J15" s="2017"/>
    </row>
    <row r="16" spans="1:10">
      <c r="A16" s="1987"/>
      <c r="B16" s="2055"/>
      <c r="C16" s="2055"/>
      <c r="D16" s="2069"/>
      <c r="E16" s="2069"/>
      <c r="F16" s="2069"/>
      <c r="G16" s="2193"/>
      <c r="H16" s="2069"/>
      <c r="I16" s="2069"/>
      <c r="J16" s="2017"/>
    </row>
    <row r="17" spans="1:10">
      <c r="A17" s="1987"/>
      <c r="B17" s="2055"/>
      <c r="C17" s="2055"/>
      <c r="D17" s="2069"/>
      <c r="E17" s="2069"/>
      <c r="F17" s="2069"/>
      <c r="G17" s="2193"/>
      <c r="H17" s="2069"/>
      <c r="I17" s="2069"/>
      <c r="J17" s="2017"/>
    </row>
    <row r="18" spans="1:10">
      <c r="A18" s="1987"/>
      <c r="B18" s="2055"/>
      <c r="C18" s="2179"/>
      <c r="D18" s="2164"/>
      <c r="E18" s="2164"/>
      <c r="F18" s="2164"/>
      <c r="G18" s="2276"/>
      <c r="H18" s="2164"/>
      <c r="I18" s="2164"/>
      <c r="J18" s="2172"/>
    </row>
    <row r="19" spans="1:10" ht="12.75" thickBot="1">
      <c r="A19" s="2191"/>
      <c r="B19" s="2272"/>
      <c r="C19" s="2280" t="s">
        <v>276</v>
      </c>
      <c r="D19" s="2264"/>
      <c r="E19" s="2264"/>
      <c r="F19" s="2264"/>
      <c r="G19" s="2264"/>
      <c r="H19" s="2264"/>
      <c r="I19" s="2264"/>
      <c r="J19" s="2264"/>
    </row>
    <row r="20" spans="1:10" ht="12.75" thickTop="1">
      <c r="A20" s="12"/>
      <c r="B20" s="15"/>
      <c r="C20" s="14"/>
      <c r="D20" s="14"/>
      <c r="E20" s="14"/>
      <c r="F20" s="14"/>
      <c r="G20" s="14"/>
      <c r="H20" s="14"/>
      <c r="I20" s="14"/>
      <c r="J20" s="16"/>
    </row>
    <row r="21" spans="1:10" s="1353" customFormat="1">
      <c r="A21" s="627">
        <v>2017</v>
      </c>
      <c r="B21" s="1360" t="s">
        <v>56</v>
      </c>
      <c r="C21" s="1361">
        <v>3923</v>
      </c>
      <c r="D21" s="1361">
        <v>4037.5</v>
      </c>
      <c r="E21" s="1361">
        <v>4304.3999999999996</v>
      </c>
      <c r="F21" s="1361">
        <v>266.89999999999998</v>
      </c>
      <c r="G21" s="1361">
        <v>652.9</v>
      </c>
      <c r="H21" s="1361">
        <v>3384.6</v>
      </c>
      <c r="I21" s="1361">
        <v>3650.1</v>
      </c>
      <c r="J21" s="628">
        <v>265.5</v>
      </c>
    </row>
    <row r="22" spans="1:10" s="1353" customFormat="1">
      <c r="A22" s="627"/>
      <c r="B22" s="1360"/>
      <c r="C22" s="1361"/>
      <c r="D22" s="1361"/>
      <c r="E22" s="1361"/>
      <c r="F22" s="1361"/>
      <c r="G22" s="1361"/>
      <c r="H22" s="1361"/>
      <c r="I22" s="1361"/>
      <c r="J22" s="628"/>
    </row>
    <row r="23" spans="1:10" s="1353" customFormat="1">
      <c r="A23" s="627">
        <v>2018</v>
      </c>
      <c r="B23" s="1124" t="s">
        <v>84</v>
      </c>
      <c r="C23" s="1361">
        <v>945.5</v>
      </c>
      <c r="D23" s="1361">
        <v>895.9</v>
      </c>
      <c r="E23" s="1361">
        <v>1042</v>
      </c>
      <c r="F23" s="1361">
        <v>146.1</v>
      </c>
      <c r="G23" s="1361">
        <v>165.5</v>
      </c>
      <c r="H23" s="1361">
        <v>730.5</v>
      </c>
      <c r="I23" s="1361">
        <v>879</v>
      </c>
      <c r="J23" s="628">
        <v>148.5</v>
      </c>
    </row>
    <row r="24" spans="1:10" s="1458" customFormat="1">
      <c r="A24" s="627"/>
      <c r="B24" s="1234" t="s">
        <v>85</v>
      </c>
      <c r="C24" s="1460">
        <v>1930.2</v>
      </c>
      <c r="D24" s="1460">
        <v>1897.5</v>
      </c>
      <c r="E24" s="1460">
        <v>2109.1</v>
      </c>
      <c r="F24" s="1460">
        <v>211.6</v>
      </c>
      <c r="G24" s="1460">
        <v>337.1</v>
      </c>
      <c r="H24" s="1460">
        <v>1560.4</v>
      </c>
      <c r="I24" s="1460">
        <v>1773.3</v>
      </c>
      <c r="J24" s="1130">
        <v>212.9</v>
      </c>
    </row>
    <row r="25" spans="1:10" s="1509" customFormat="1">
      <c r="A25" s="627"/>
      <c r="B25" s="1511" t="s">
        <v>86</v>
      </c>
      <c r="C25" s="1512">
        <v>2800.3</v>
      </c>
      <c r="D25" s="1512">
        <v>2723</v>
      </c>
      <c r="E25" s="1512">
        <v>2991.4</v>
      </c>
      <c r="F25" s="1512">
        <v>268.39999999999998</v>
      </c>
      <c r="G25" s="1512">
        <v>497.9</v>
      </c>
      <c r="H25" s="1512">
        <v>2225.1</v>
      </c>
      <c r="I25" s="1512">
        <v>2493</v>
      </c>
      <c r="J25" s="628">
        <v>267.89999999999998</v>
      </c>
    </row>
    <row r="26" spans="1:10" s="1656" customFormat="1">
      <c r="A26" s="627"/>
      <c r="B26" s="1694" t="s">
        <v>56</v>
      </c>
      <c r="C26" s="1695">
        <v>3730.8</v>
      </c>
      <c r="D26" s="1695">
        <v>3401.5</v>
      </c>
      <c r="E26" s="1695">
        <v>3759.8</v>
      </c>
      <c r="F26" s="1695">
        <v>358.3</v>
      </c>
      <c r="G26" s="1695">
        <v>625</v>
      </c>
      <c r="H26" s="1695">
        <v>2776.4</v>
      </c>
      <c r="I26" s="1695">
        <v>3143.1</v>
      </c>
      <c r="J26" s="628">
        <v>366.6</v>
      </c>
    </row>
    <row r="27" spans="1:10" s="1656" customFormat="1">
      <c r="A27" s="627"/>
      <c r="B27" s="1694"/>
      <c r="C27" s="1695"/>
      <c r="D27" s="1695"/>
      <c r="E27" s="1695"/>
      <c r="F27" s="1695"/>
      <c r="G27" s="1695"/>
      <c r="H27" s="1695"/>
      <c r="I27" s="1695"/>
      <c r="J27" s="628"/>
    </row>
    <row r="28" spans="1:10" s="1656" customFormat="1">
      <c r="A28" s="627">
        <v>2019</v>
      </c>
      <c r="B28" s="1694" t="s">
        <v>84</v>
      </c>
      <c r="C28" s="1695">
        <v>1217.4000000000001</v>
      </c>
      <c r="D28" s="1695">
        <v>1141.9000000000001</v>
      </c>
      <c r="E28" s="1695">
        <v>1297.3</v>
      </c>
      <c r="F28" s="1695">
        <v>155.4</v>
      </c>
      <c r="G28" s="1695">
        <v>207.6</v>
      </c>
      <c r="H28" s="1695">
        <v>934.3</v>
      </c>
      <c r="I28" s="1695">
        <v>1085.3</v>
      </c>
      <c r="J28" s="628">
        <v>151</v>
      </c>
    </row>
    <row r="29" spans="1:10" s="1716" customFormat="1">
      <c r="A29" s="627"/>
      <c r="B29" s="1234" t="s">
        <v>85</v>
      </c>
      <c r="C29" s="1460">
        <v>2512.377</v>
      </c>
      <c r="D29" s="1460">
        <v>2365.5329999999999</v>
      </c>
      <c r="E29" s="1460">
        <v>2579.181</v>
      </c>
      <c r="F29" s="1460">
        <v>213.648</v>
      </c>
      <c r="G29" s="1460">
        <v>395.54</v>
      </c>
      <c r="H29" s="1460">
        <v>1969.9929999999999</v>
      </c>
      <c r="I29" s="1460">
        <v>2180.9229999999998</v>
      </c>
      <c r="J29" s="1130">
        <v>210.93</v>
      </c>
    </row>
    <row r="30" spans="1:10" s="1656" customFormat="1">
      <c r="A30" s="1691"/>
      <c r="B30" s="1359"/>
      <c r="C30" s="1692"/>
      <c r="D30" s="1692"/>
      <c r="E30" s="1692"/>
      <c r="F30" s="1692"/>
      <c r="G30" s="1692"/>
      <c r="H30" s="1692"/>
      <c r="I30" s="1692"/>
      <c r="J30" s="1692"/>
    </row>
    <row r="31" spans="1:10">
      <c r="A31" s="2277" t="s">
        <v>1563</v>
      </c>
      <c r="B31" s="2265"/>
      <c r="C31" s="2265"/>
      <c r="D31" s="2265"/>
      <c r="E31" s="2265"/>
      <c r="F31" s="2265"/>
      <c r="G31" s="2265"/>
      <c r="H31" s="2265"/>
      <c r="I31" s="2265"/>
      <c r="J31" s="2265"/>
    </row>
    <row r="32" spans="1:10" s="845" customFormat="1">
      <c r="A32" s="2259" t="s">
        <v>1562</v>
      </c>
      <c r="B32" s="2259"/>
      <c r="C32" s="2259"/>
      <c r="D32" s="2259"/>
      <c r="E32" s="2259"/>
      <c r="F32" s="2259"/>
      <c r="G32" s="2259"/>
      <c r="H32" s="2259"/>
      <c r="I32" s="2259"/>
    </row>
    <row r="34" spans="3:10">
      <c r="C34" s="1247"/>
      <c r="D34" s="1247"/>
      <c r="E34" s="1247"/>
      <c r="F34" s="1247"/>
      <c r="G34" s="1247"/>
      <c r="H34" s="1247"/>
      <c r="I34" s="1247"/>
      <c r="J34" s="1247"/>
    </row>
    <row r="35" spans="3:10">
      <c r="D35" s="1247"/>
      <c r="E35" s="1247"/>
      <c r="F35" s="1247"/>
      <c r="G35" s="1247"/>
      <c r="H35" s="1247"/>
      <c r="I35" s="1247"/>
      <c r="J35" s="1247"/>
    </row>
  </sheetData>
  <mergeCells count="18">
    <mergeCell ref="A31:J31"/>
    <mergeCell ref="A32:I32"/>
    <mergeCell ref="H3:J6"/>
    <mergeCell ref="H7:H18"/>
    <mergeCell ref="I7:I18"/>
    <mergeCell ref="J7:J18"/>
    <mergeCell ref="D11:D18"/>
    <mergeCell ref="E11:E18"/>
    <mergeCell ref="F11:F18"/>
    <mergeCell ref="C19:J19"/>
    <mergeCell ref="A1:E1"/>
    <mergeCell ref="H1:I1"/>
    <mergeCell ref="A2:E2"/>
    <mergeCell ref="H2:I2"/>
    <mergeCell ref="A3:B19"/>
    <mergeCell ref="C3:C18"/>
    <mergeCell ref="D3:F10"/>
    <mergeCell ref="G3:G18"/>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45"/>
  <sheetViews>
    <sheetView showGridLines="0" view="pageBreakPreview" zoomScaleNormal="100" zoomScaleSheetLayoutView="100" workbookViewId="0">
      <selection activeCell="J1" sqref="J1:K1"/>
    </sheetView>
  </sheetViews>
  <sheetFormatPr defaultColWidth="9.140625" defaultRowHeight="12.75"/>
  <cols>
    <col min="1" max="1" width="7.5703125" style="32" customWidth="1"/>
    <col min="2" max="11" width="13.5703125" style="32" customWidth="1"/>
    <col min="12" max="12" width="9.140625" style="32"/>
    <col min="13" max="13" width="2.7109375" style="32" customWidth="1"/>
    <col min="14" max="14" width="9.140625" style="32"/>
    <col min="15" max="15" width="2.7109375" style="32" customWidth="1"/>
    <col min="16" max="16" width="9.140625" style="32"/>
    <col min="17" max="17" width="2.7109375" style="32" customWidth="1"/>
    <col min="18" max="18" width="9.140625" style="32"/>
    <col min="19" max="19" width="2.7109375" style="32" customWidth="1"/>
    <col min="20" max="20" width="9.140625" style="32"/>
    <col min="21" max="21" width="2.7109375" style="32" customWidth="1"/>
    <col min="22" max="22" width="9.140625" style="32"/>
    <col min="23" max="23" width="2.7109375" style="32" customWidth="1"/>
    <col min="24" max="24" width="9.140625" style="32"/>
    <col min="25" max="25" width="2.7109375" style="32" customWidth="1"/>
    <col min="26" max="26" width="9.140625" style="32"/>
    <col min="27" max="27" width="2.7109375" style="32" customWidth="1"/>
    <col min="28" max="28" width="9.140625" style="32"/>
    <col min="29" max="29" width="2.7109375" style="32" customWidth="1"/>
    <col min="30" max="16384" width="9.140625" style="32"/>
  </cols>
  <sheetData>
    <row r="1" spans="1:11" s="803" customFormat="1" ht="12.75" customHeight="1">
      <c r="A1" s="2288" t="s">
        <v>1133</v>
      </c>
      <c r="B1" s="2288"/>
      <c r="C1" s="2288"/>
      <c r="D1" s="2288"/>
      <c r="E1" s="2288"/>
      <c r="F1" s="2288"/>
      <c r="G1" s="2288"/>
      <c r="H1" s="2288"/>
      <c r="J1" s="2036" t="s">
        <v>45</v>
      </c>
      <c r="K1" s="2036"/>
    </row>
    <row r="2" spans="1:11" s="803" customFormat="1" ht="12.75" customHeight="1">
      <c r="A2" s="2289" t="s">
        <v>277</v>
      </c>
      <c r="B2" s="2289"/>
      <c r="C2" s="2289"/>
      <c r="D2" s="2289"/>
      <c r="E2" s="2289"/>
      <c r="F2" s="2289"/>
      <c r="G2" s="2289"/>
      <c r="H2" s="2289"/>
      <c r="J2" s="2090" t="s">
        <v>47</v>
      </c>
      <c r="K2" s="2090"/>
    </row>
    <row r="3" spans="1:11" ht="12.75" customHeight="1">
      <c r="A3" s="2289" t="s">
        <v>278</v>
      </c>
      <c r="B3" s="2289"/>
      <c r="C3" s="2289"/>
      <c r="D3" s="2289"/>
      <c r="E3" s="2289"/>
      <c r="F3" s="2289"/>
      <c r="G3" s="2289"/>
    </row>
    <row r="4" spans="1:11" ht="12.75" customHeight="1">
      <c r="A4" s="2287" t="s">
        <v>279</v>
      </c>
      <c r="B4" s="2287"/>
      <c r="C4" s="2287"/>
      <c r="D4" s="2287"/>
      <c r="E4" s="2287"/>
      <c r="F4" s="2287"/>
      <c r="G4" s="2287"/>
    </row>
    <row r="5" spans="1:11" s="125" customFormat="1" ht="12.75" customHeight="1">
      <c r="A5" s="2284" t="s">
        <v>280</v>
      </c>
      <c r="B5" s="2285"/>
      <c r="C5" s="2101" t="s">
        <v>1014</v>
      </c>
      <c r="D5" s="811"/>
      <c r="E5" s="811"/>
      <c r="F5" s="811"/>
      <c r="G5" s="811"/>
      <c r="H5" s="811"/>
      <c r="I5" s="811"/>
      <c r="J5" s="811"/>
      <c r="K5" s="811"/>
    </row>
    <row r="6" spans="1:11" s="125" customFormat="1" ht="15.75" customHeight="1">
      <c r="A6" s="2097"/>
      <c r="B6" s="2098"/>
      <c r="C6" s="2104"/>
      <c r="D6" s="2106" t="s">
        <v>1027</v>
      </c>
      <c r="E6" s="2106" t="s">
        <v>1444</v>
      </c>
      <c r="F6" s="2285" t="s">
        <v>497</v>
      </c>
      <c r="G6" s="2106" t="s">
        <v>281</v>
      </c>
      <c r="H6" s="2106" t="s">
        <v>1445</v>
      </c>
      <c r="I6" s="2106" t="s">
        <v>978</v>
      </c>
      <c r="J6" s="2106" t="s">
        <v>1446</v>
      </c>
      <c r="K6" s="2101" t="s">
        <v>282</v>
      </c>
    </row>
    <row r="7" spans="1:11" s="125" customFormat="1" ht="18" customHeight="1">
      <c r="A7" s="2097"/>
      <c r="B7" s="2098"/>
      <c r="C7" s="2104"/>
      <c r="D7" s="2107"/>
      <c r="E7" s="2107"/>
      <c r="F7" s="2098"/>
      <c r="G7" s="2107"/>
      <c r="H7" s="2107"/>
      <c r="I7" s="2107"/>
      <c r="J7" s="2107"/>
      <c r="K7" s="2104"/>
    </row>
    <row r="8" spans="1:11" s="125" customFormat="1" ht="142.5" customHeight="1" thickBot="1">
      <c r="A8" s="2099"/>
      <c r="B8" s="2100"/>
      <c r="C8" s="2105"/>
      <c r="D8" s="2108"/>
      <c r="E8" s="2108"/>
      <c r="F8" s="2100"/>
      <c r="G8" s="2108"/>
      <c r="H8" s="2108"/>
      <c r="I8" s="2108"/>
      <c r="J8" s="2108"/>
      <c r="K8" s="2105"/>
    </row>
    <row r="9" spans="1:11" s="125" customFormat="1" ht="12" customHeight="1" thickTop="1">
      <c r="A9" s="2286" t="s">
        <v>283</v>
      </c>
      <c r="B9" s="2286"/>
      <c r="C9" s="2286"/>
      <c r="D9" s="2286"/>
      <c r="E9" s="2286"/>
      <c r="F9" s="2286"/>
      <c r="G9" s="2286"/>
      <c r="H9" s="2286"/>
      <c r="I9" s="2286"/>
      <c r="J9" s="2286"/>
      <c r="K9" s="2286"/>
    </row>
    <row r="10" spans="1:11" s="125" customFormat="1" ht="12" customHeight="1">
      <c r="A10" s="2282" t="s">
        <v>284</v>
      </c>
      <c r="B10" s="2282"/>
      <c r="C10" s="2282"/>
      <c r="D10" s="2282"/>
      <c r="E10" s="2282"/>
      <c r="F10" s="2282"/>
      <c r="G10" s="2282"/>
      <c r="H10" s="2282"/>
      <c r="I10" s="2282"/>
      <c r="J10" s="2282"/>
      <c r="K10" s="2282"/>
    </row>
    <row r="11" spans="1:11" s="125" customFormat="1" ht="11.45" customHeight="1">
      <c r="A11" s="595">
        <v>2017</v>
      </c>
      <c r="B11" s="949" t="s">
        <v>138</v>
      </c>
      <c r="C11" s="1363">
        <v>58696.1</v>
      </c>
      <c r="D11" s="1363">
        <v>27524.9</v>
      </c>
      <c r="E11" s="1363">
        <v>662.7</v>
      </c>
      <c r="F11" s="1363">
        <v>1990.1</v>
      </c>
      <c r="G11" s="1363">
        <v>15622.6</v>
      </c>
      <c r="H11" s="1363">
        <v>2091.4</v>
      </c>
      <c r="I11" s="1364" t="s">
        <v>1217</v>
      </c>
      <c r="J11" s="1364">
        <v>387.6</v>
      </c>
      <c r="K11" s="596">
        <v>542.1</v>
      </c>
    </row>
    <row r="12" spans="1:11" s="125" customFormat="1" ht="7.15" customHeight="1">
      <c r="A12" s="595"/>
      <c r="B12" s="1362"/>
      <c r="C12" s="1363"/>
      <c r="D12" s="1363"/>
      <c r="E12" s="1363"/>
      <c r="F12" s="1363"/>
      <c r="G12" s="1363"/>
      <c r="H12" s="1363"/>
      <c r="I12" s="1364"/>
      <c r="J12" s="1364"/>
      <c r="K12" s="596"/>
    </row>
    <row r="13" spans="1:11" s="125" customFormat="1" ht="11.45" customHeight="1">
      <c r="A13" s="595">
        <v>2018</v>
      </c>
      <c r="B13" s="949" t="s">
        <v>140</v>
      </c>
      <c r="C13" s="1363">
        <v>9125.1</v>
      </c>
      <c r="D13" s="1363">
        <v>5721.3</v>
      </c>
      <c r="E13" s="1363">
        <v>165.8</v>
      </c>
      <c r="F13" s="1363">
        <v>303.7</v>
      </c>
      <c r="G13" s="1363">
        <v>148.4</v>
      </c>
      <c r="H13" s="1363">
        <v>479.9</v>
      </c>
      <c r="I13" s="1364">
        <v>17.3</v>
      </c>
      <c r="J13" s="1364">
        <v>100.8</v>
      </c>
      <c r="K13" s="596">
        <v>149.9</v>
      </c>
    </row>
    <row r="14" spans="1:11" s="125" customFormat="1" ht="11.45" customHeight="1">
      <c r="A14" s="595"/>
      <c r="B14" s="1235" t="s">
        <v>143</v>
      </c>
      <c r="C14" s="1426">
        <v>18839.599999999999</v>
      </c>
      <c r="D14" s="1426">
        <v>11943</v>
      </c>
      <c r="E14" s="1426">
        <v>348.9</v>
      </c>
      <c r="F14" s="1426">
        <v>755.4</v>
      </c>
      <c r="G14" s="1426">
        <v>317.5</v>
      </c>
      <c r="H14" s="1426">
        <v>968.7</v>
      </c>
      <c r="I14" s="1427">
        <v>37.799999999999997</v>
      </c>
      <c r="J14" s="1427">
        <v>208.7</v>
      </c>
      <c r="K14" s="879">
        <v>285.39999999999998</v>
      </c>
    </row>
    <row r="15" spans="1:11" s="125" customFormat="1" ht="11.45" customHeight="1">
      <c r="A15" s="595"/>
      <c r="B15" s="906" t="s">
        <v>146</v>
      </c>
      <c r="C15" s="1514">
        <v>44085.1</v>
      </c>
      <c r="D15" s="1514">
        <v>19834.2</v>
      </c>
      <c r="E15" s="1514">
        <v>537.70000000000005</v>
      </c>
      <c r="F15" s="1514">
        <v>1418.4</v>
      </c>
      <c r="G15" s="1514">
        <v>12329.4</v>
      </c>
      <c r="H15" s="1514">
        <v>1690.8</v>
      </c>
      <c r="I15" s="1515">
        <v>60.9</v>
      </c>
      <c r="J15" s="1515">
        <v>349.2</v>
      </c>
      <c r="K15" s="596">
        <v>414.8</v>
      </c>
    </row>
    <row r="16" spans="1:11" s="125" customFormat="1" ht="11.45" customHeight="1">
      <c r="A16" s="442"/>
      <c r="B16" s="949" t="s">
        <v>138</v>
      </c>
      <c r="C16" s="1696">
        <v>58625.3</v>
      </c>
      <c r="D16" s="1696">
        <v>26903.7</v>
      </c>
      <c r="E16" s="1696">
        <v>733.9</v>
      </c>
      <c r="F16" s="1696">
        <v>2221.9</v>
      </c>
      <c r="G16" s="1696">
        <v>15307.1</v>
      </c>
      <c r="H16" s="1696">
        <v>2251.8000000000002</v>
      </c>
      <c r="I16" s="1697">
        <v>82.3</v>
      </c>
      <c r="J16" s="1697">
        <v>515.20000000000005</v>
      </c>
      <c r="K16" s="596">
        <v>554.70000000000005</v>
      </c>
    </row>
    <row r="17" spans="1:11" s="125" customFormat="1" ht="6" customHeight="1">
      <c r="A17" s="442"/>
      <c r="B17" s="1698"/>
      <c r="C17" s="1696"/>
      <c r="D17" s="1696"/>
      <c r="E17" s="1696"/>
      <c r="F17" s="1696"/>
      <c r="G17" s="1696"/>
      <c r="H17" s="1696"/>
      <c r="I17" s="1697"/>
      <c r="J17" s="1697"/>
      <c r="K17" s="596"/>
    </row>
    <row r="18" spans="1:11" s="125" customFormat="1" ht="11.45" customHeight="1">
      <c r="A18" s="442">
        <v>2019</v>
      </c>
      <c r="B18" s="949" t="s">
        <v>140</v>
      </c>
      <c r="C18" s="1696">
        <v>15200.5</v>
      </c>
      <c r="D18" s="1696">
        <v>6908.6</v>
      </c>
      <c r="E18" s="1696">
        <v>169.5</v>
      </c>
      <c r="F18" s="1696">
        <v>335.3</v>
      </c>
      <c r="G18" s="1696">
        <v>4328.3999999999996</v>
      </c>
      <c r="H18" s="1696">
        <v>569</v>
      </c>
      <c r="I18" s="1697">
        <v>23.9</v>
      </c>
      <c r="J18" s="1697">
        <v>124.2</v>
      </c>
      <c r="K18" s="596">
        <v>144.30000000000001</v>
      </c>
    </row>
    <row r="19" spans="1:11" s="125" customFormat="1" ht="11.45" customHeight="1">
      <c r="A19" s="595"/>
      <c r="B19" s="1235" t="s">
        <v>143</v>
      </c>
      <c r="C19" s="1426">
        <v>31137.797999999999</v>
      </c>
      <c r="D19" s="1426">
        <v>14091.784</v>
      </c>
      <c r="E19" s="1426">
        <v>356.05599999999998</v>
      </c>
      <c r="F19" s="1426">
        <v>837.59500000000003</v>
      </c>
      <c r="G19" s="1426">
        <v>8921.634</v>
      </c>
      <c r="H19" s="1426">
        <v>1225.223</v>
      </c>
      <c r="I19" s="1427">
        <v>52.414000000000001</v>
      </c>
      <c r="J19" s="1427">
        <v>258.61900000000003</v>
      </c>
      <c r="K19" s="879">
        <v>278.012</v>
      </c>
    </row>
    <row r="20" spans="1:11" s="125" customFormat="1" ht="12" customHeight="1">
      <c r="A20" s="2281" t="s">
        <v>285</v>
      </c>
      <c r="B20" s="2281"/>
      <c r="C20" s="2281"/>
      <c r="D20" s="2281"/>
      <c r="E20" s="2281"/>
      <c r="F20" s="2281"/>
      <c r="G20" s="2281"/>
      <c r="H20" s="2281"/>
      <c r="I20" s="2281"/>
      <c r="J20" s="2281"/>
      <c r="K20" s="2281"/>
    </row>
    <row r="21" spans="1:11" s="125" customFormat="1" ht="12.75" customHeight="1">
      <c r="A21" s="2282" t="s">
        <v>286</v>
      </c>
      <c r="B21" s="2282"/>
      <c r="C21" s="2282"/>
      <c r="D21" s="2282"/>
      <c r="E21" s="2282"/>
      <c r="F21" s="2282"/>
      <c r="G21" s="2282"/>
      <c r="H21" s="2282"/>
      <c r="I21" s="2282"/>
      <c r="J21" s="2282"/>
      <c r="K21" s="2282"/>
    </row>
    <row r="22" spans="1:11" s="125" customFormat="1" ht="11.45" customHeight="1">
      <c r="A22" s="595">
        <v>2017</v>
      </c>
      <c r="B22" s="949" t="s">
        <v>138</v>
      </c>
      <c r="C22" s="1363">
        <v>54773.1</v>
      </c>
      <c r="D22" s="1363">
        <v>25896.1</v>
      </c>
      <c r="E22" s="1363">
        <v>655.5</v>
      </c>
      <c r="F22" s="1363">
        <v>1912.2</v>
      </c>
      <c r="G22" s="1363">
        <v>15386.8</v>
      </c>
      <c r="H22" s="1363">
        <v>2042.3</v>
      </c>
      <c r="I22" s="1364" t="s">
        <v>1217</v>
      </c>
      <c r="J22" s="1364">
        <v>304.8</v>
      </c>
      <c r="K22" s="596">
        <v>534.29999999999995</v>
      </c>
    </row>
    <row r="23" spans="1:11" s="125" customFormat="1" ht="7.15" customHeight="1">
      <c r="A23" s="595"/>
      <c r="B23" s="1362"/>
      <c r="C23" s="1363"/>
      <c r="D23" s="1363"/>
      <c r="E23" s="1363"/>
      <c r="F23" s="1363"/>
      <c r="G23" s="1363"/>
      <c r="H23" s="1363"/>
      <c r="I23" s="1364"/>
      <c r="J23" s="1364"/>
      <c r="K23" s="596"/>
    </row>
    <row r="24" spans="1:11" s="125" customFormat="1" ht="11.45" customHeight="1">
      <c r="A24" s="595">
        <v>2018</v>
      </c>
      <c r="B24" s="949" t="s">
        <v>140</v>
      </c>
      <c r="C24" s="1363">
        <v>13099.4</v>
      </c>
      <c r="D24" s="1363">
        <v>5903.5</v>
      </c>
      <c r="E24" s="1363">
        <v>172.8</v>
      </c>
      <c r="F24" s="1363">
        <v>319.39999999999998</v>
      </c>
      <c r="G24" s="1363">
        <v>3798.9</v>
      </c>
      <c r="H24" s="1363">
        <v>539.4</v>
      </c>
      <c r="I24" s="1364">
        <v>17.7</v>
      </c>
      <c r="J24" s="1364">
        <v>92.2</v>
      </c>
      <c r="K24" s="596">
        <v>151.1</v>
      </c>
    </row>
    <row r="25" spans="1:11" s="125" customFormat="1" ht="11.45" customHeight="1">
      <c r="A25" s="595"/>
      <c r="B25" s="1235" t="s">
        <v>143</v>
      </c>
      <c r="C25" s="1426">
        <v>18314.099999999999</v>
      </c>
      <c r="D25" s="1426">
        <v>11350.2</v>
      </c>
      <c r="E25" s="1426">
        <v>346.5</v>
      </c>
      <c r="F25" s="1426">
        <v>753.2</v>
      </c>
      <c r="G25" s="1426">
        <v>1366.1</v>
      </c>
      <c r="H25" s="1426">
        <v>954</v>
      </c>
      <c r="I25" s="1427">
        <v>35.9</v>
      </c>
      <c r="J25" s="1427">
        <v>168.5</v>
      </c>
      <c r="K25" s="879">
        <v>278.3</v>
      </c>
    </row>
    <row r="26" spans="1:11" s="125" customFormat="1" ht="11.45" customHeight="1">
      <c r="B26" s="1513" t="s">
        <v>146</v>
      </c>
      <c r="C26" s="1514">
        <v>41284.800000000003</v>
      </c>
      <c r="D26" s="1514">
        <v>18731.900000000001</v>
      </c>
      <c r="E26" s="1514">
        <v>525.1</v>
      </c>
      <c r="F26" s="1514">
        <v>1369.5</v>
      </c>
      <c r="G26" s="1514">
        <v>12129.4</v>
      </c>
      <c r="H26" s="1514">
        <v>1633.9</v>
      </c>
      <c r="I26" s="1515">
        <v>57.1</v>
      </c>
      <c r="J26" s="1515">
        <v>285.3</v>
      </c>
      <c r="K26" s="596">
        <v>403.3</v>
      </c>
    </row>
    <row r="27" spans="1:11" s="125" customFormat="1" ht="11.45" customHeight="1">
      <c r="A27" s="442"/>
      <c r="B27" s="1698" t="s">
        <v>138</v>
      </c>
      <c r="C27" s="1696">
        <v>54894.5</v>
      </c>
      <c r="D27" s="1696">
        <v>25489.4</v>
      </c>
      <c r="E27" s="1696">
        <v>731</v>
      </c>
      <c r="F27" s="1696">
        <v>2110.6</v>
      </c>
      <c r="G27" s="1696">
        <v>15007.9</v>
      </c>
      <c r="H27" s="1696">
        <v>2186.5</v>
      </c>
      <c r="I27" s="1697">
        <v>76.7</v>
      </c>
      <c r="J27" s="1697">
        <v>393.7</v>
      </c>
      <c r="K27" s="596">
        <v>544.20000000000005</v>
      </c>
    </row>
    <row r="28" spans="1:11" s="125" customFormat="1" ht="6.75" customHeight="1">
      <c r="A28" s="442"/>
      <c r="B28" s="1698"/>
      <c r="C28" s="1696"/>
      <c r="D28" s="1696"/>
      <c r="E28" s="1696"/>
      <c r="F28" s="1696"/>
      <c r="G28" s="1696"/>
      <c r="H28" s="1696"/>
      <c r="I28" s="1697"/>
      <c r="J28" s="1697"/>
      <c r="K28" s="596"/>
    </row>
    <row r="29" spans="1:11" s="125" customFormat="1" ht="11.45" customHeight="1">
      <c r="A29" s="442">
        <v>2019</v>
      </c>
      <c r="B29" s="1698" t="s">
        <v>140</v>
      </c>
      <c r="C29" s="1696">
        <v>13983.1</v>
      </c>
      <c r="D29" s="1696">
        <v>6311.2</v>
      </c>
      <c r="E29" s="1696">
        <v>176.3</v>
      </c>
      <c r="F29" s="1696">
        <v>343.3</v>
      </c>
      <c r="G29" s="1696">
        <v>4299.6000000000004</v>
      </c>
      <c r="H29" s="1696">
        <v>544.79999999999995</v>
      </c>
      <c r="I29" s="1697">
        <v>22.7</v>
      </c>
      <c r="J29" s="1697">
        <v>94.6</v>
      </c>
      <c r="K29" s="596">
        <v>142.30000000000001</v>
      </c>
    </row>
    <row r="30" spans="1:11" s="125" customFormat="1" ht="11.45" customHeight="1">
      <c r="A30" s="595"/>
      <c r="B30" s="1235" t="s">
        <v>143</v>
      </c>
      <c r="C30" s="1426">
        <v>28625.420999999998</v>
      </c>
      <c r="D30" s="1426">
        <v>12864.162</v>
      </c>
      <c r="E30" s="1426">
        <v>359.483</v>
      </c>
      <c r="F30" s="1426">
        <v>836.45500000000004</v>
      </c>
      <c r="G30" s="1426">
        <v>8815.0450000000001</v>
      </c>
      <c r="H30" s="1426">
        <v>1171.8489999999999</v>
      </c>
      <c r="I30" s="1427">
        <v>48.945</v>
      </c>
      <c r="J30" s="1427">
        <v>196.977</v>
      </c>
      <c r="K30" s="879">
        <v>272.995</v>
      </c>
    </row>
    <row r="31" spans="1:11" s="125" customFormat="1" ht="12.75" customHeight="1">
      <c r="A31" s="2281" t="s">
        <v>287</v>
      </c>
      <c r="B31" s="2281"/>
      <c r="C31" s="2281"/>
      <c r="D31" s="2281"/>
      <c r="E31" s="2281"/>
      <c r="F31" s="2281"/>
      <c r="G31" s="2281"/>
      <c r="H31" s="2281"/>
      <c r="I31" s="2281"/>
      <c r="J31" s="2281"/>
      <c r="K31" s="2281"/>
    </row>
    <row r="32" spans="1:11" s="125" customFormat="1" ht="12.75" customHeight="1">
      <c r="A32" s="2281" t="s">
        <v>288</v>
      </c>
      <c r="B32" s="2281"/>
      <c r="C32" s="2281"/>
      <c r="D32" s="2281"/>
      <c r="E32" s="2281"/>
      <c r="F32" s="2281"/>
      <c r="G32" s="2281"/>
      <c r="H32" s="2281"/>
      <c r="I32" s="2281"/>
      <c r="J32" s="2281"/>
      <c r="K32" s="2281"/>
    </row>
    <row r="33" spans="1:11" s="125" customFormat="1" ht="11.45" customHeight="1">
      <c r="A33" s="595">
        <v>2017</v>
      </c>
      <c r="B33" s="949" t="s">
        <v>138</v>
      </c>
      <c r="C33" s="1363">
        <v>3923</v>
      </c>
      <c r="D33" s="1363">
        <v>1628.7</v>
      </c>
      <c r="E33" s="1363">
        <v>7.2</v>
      </c>
      <c r="F33" s="1363">
        <v>77.900000000000006</v>
      </c>
      <c r="G33" s="1363">
        <v>235.9</v>
      </c>
      <c r="H33" s="1363">
        <v>49.1</v>
      </c>
      <c r="I33" s="1364" t="s">
        <v>1217</v>
      </c>
      <c r="J33" s="1364">
        <v>82.7</v>
      </c>
      <c r="K33" s="596">
        <v>7.8</v>
      </c>
    </row>
    <row r="34" spans="1:11" s="125" customFormat="1" ht="7.15" customHeight="1">
      <c r="A34" s="595"/>
      <c r="B34" s="1362"/>
      <c r="C34" s="1363"/>
      <c r="D34" s="1363"/>
      <c r="E34" s="1363"/>
      <c r="F34" s="1363"/>
      <c r="G34" s="1363"/>
      <c r="H34" s="1363"/>
      <c r="I34" s="1364"/>
      <c r="J34" s="1364"/>
      <c r="K34" s="596"/>
    </row>
    <row r="35" spans="1:11" s="125" customFormat="1" ht="11.45" customHeight="1">
      <c r="A35" s="595">
        <v>2018</v>
      </c>
      <c r="B35" s="949" t="s">
        <v>140</v>
      </c>
      <c r="C35" s="1514">
        <v>945.5</v>
      </c>
      <c r="D35" s="1514">
        <v>398</v>
      </c>
      <c r="E35" s="1514">
        <v>-4</v>
      </c>
      <c r="F35" s="1514">
        <v>-9.3000000000000007</v>
      </c>
      <c r="G35" s="1514">
        <v>38</v>
      </c>
      <c r="H35" s="1514">
        <v>33.200000000000003</v>
      </c>
      <c r="I35" s="1515">
        <v>0.8</v>
      </c>
      <c r="J35" s="1515">
        <v>20.2</v>
      </c>
      <c r="K35" s="596">
        <v>-1.1000000000000001</v>
      </c>
    </row>
    <row r="36" spans="1:11" s="125" customFormat="1" ht="11.45" customHeight="1">
      <c r="A36" s="442"/>
      <c r="B36" s="1235" t="s">
        <v>143</v>
      </c>
      <c r="C36" s="1514">
        <v>1930.2</v>
      </c>
      <c r="D36" s="1514">
        <v>776</v>
      </c>
      <c r="E36" s="1514">
        <v>4.5</v>
      </c>
      <c r="F36" s="1514">
        <v>4.8</v>
      </c>
      <c r="G36" s="1514">
        <v>119.9</v>
      </c>
      <c r="H36" s="1514">
        <v>57.2</v>
      </c>
      <c r="I36" s="1515">
        <v>2.4</v>
      </c>
      <c r="J36" s="1515">
        <v>41.9</v>
      </c>
      <c r="K36" s="596">
        <v>7.1</v>
      </c>
    </row>
    <row r="37" spans="1:11" s="125" customFormat="1" ht="11.45" customHeight="1">
      <c r="A37" s="595"/>
      <c r="B37" s="1513" t="s">
        <v>146</v>
      </c>
      <c r="C37" s="1514">
        <v>2800.3</v>
      </c>
      <c r="D37" s="1514">
        <v>1102.3</v>
      </c>
      <c r="E37" s="1514">
        <v>12.6</v>
      </c>
      <c r="F37" s="1514">
        <v>48.8</v>
      </c>
      <c r="G37" s="1514">
        <v>200</v>
      </c>
      <c r="H37" s="1514">
        <v>56.9</v>
      </c>
      <c r="I37" s="1515">
        <v>3.9</v>
      </c>
      <c r="J37" s="1515">
        <v>64</v>
      </c>
      <c r="K37" s="596">
        <v>11.5</v>
      </c>
    </row>
    <row r="38" spans="1:11" s="125" customFormat="1" ht="11.45" customHeight="1">
      <c r="A38" s="442"/>
      <c r="B38" s="1698" t="s">
        <v>138</v>
      </c>
      <c r="C38" s="1696">
        <v>3730.8</v>
      </c>
      <c r="D38" s="1696">
        <v>1414.3</v>
      </c>
      <c r="E38" s="1696">
        <v>3</v>
      </c>
      <c r="F38" s="1696">
        <v>111.2</v>
      </c>
      <c r="G38" s="1696">
        <v>299.2</v>
      </c>
      <c r="H38" s="1696">
        <v>65.3</v>
      </c>
      <c r="I38" s="1697">
        <v>5.6</v>
      </c>
      <c r="J38" s="1697">
        <v>121.4</v>
      </c>
      <c r="K38" s="596">
        <v>10.5</v>
      </c>
    </row>
    <row r="39" spans="1:11" s="125" customFormat="1" ht="7.5" customHeight="1">
      <c r="A39" s="595"/>
      <c r="B39" s="1698"/>
      <c r="C39" s="1696"/>
      <c r="D39" s="1696"/>
      <c r="E39" s="1696"/>
      <c r="F39" s="1696"/>
      <c r="G39" s="1696"/>
      <c r="H39" s="1696"/>
      <c r="I39" s="1697"/>
      <c r="J39" s="1697"/>
      <c r="K39" s="596"/>
    </row>
    <row r="40" spans="1:11" s="125" customFormat="1" ht="11.45" customHeight="1">
      <c r="A40" s="595">
        <v>2019</v>
      </c>
      <c r="B40" s="1698" t="s">
        <v>140</v>
      </c>
      <c r="C40" s="1696">
        <v>1217.4000000000001</v>
      </c>
      <c r="D40" s="1696">
        <v>597.4</v>
      </c>
      <c r="E40" s="1696">
        <v>-6.8</v>
      </c>
      <c r="F40" s="1696">
        <v>-8</v>
      </c>
      <c r="G40" s="1696">
        <v>28.8</v>
      </c>
      <c r="H40" s="1696">
        <v>24.2</v>
      </c>
      <c r="I40" s="1697">
        <v>1.2</v>
      </c>
      <c r="J40" s="1697">
        <v>29.6</v>
      </c>
      <c r="K40" s="596">
        <v>2</v>
      </c>
    </row>
    <row r="41" spans="1:11" s="125" customFormat="1" ht="11.45" customHeight="1">
      <c r="A41" s="595"/>
      <c r="B41" s="1235" t="s">
        <v>143</v>
      </c>
      <c r="C41" s="1426">
        <v>2512.377</v>
      </c>
      <c r="D41" s="1426">
        <v>1227.6220000000001</v>
      </c>
      <c r="E41" s="1426">
        <v>-3.427</v>
      </c>
      <c r="F41" s="1426">
        <v>1.1399999999999999</v>
      </c>
      <c r="G41" s="1426">
        <v>106.589</v>
      </c>
      <c r="H41" s="1426">
        <v>53.374000000000002</v>
      </c>
      <c r="I41" s="1427">
        <v>3.4689999999999999</v>
      </c>
      <c r="J41" s="1427">
        <v>61.642000000000003</v>
      </c>
      <c r="K41" s="879">
        <v>5.0170000000000003</v>
      </c>
    </row>
    <row r="42" spans="1:11" ht="12" customHeight="1">
      <c r="A42" s="2283" t="s">
        <v>1564</v>
      </c>
      <c r="B42" s="2283"/>
      <c r="C42" s="2283"/>
      <c r="D42" s="2283"/>
      <c r="E42" s="2283"/>
      <c r="F42" s="2283"/>
      <c r="G42" s="2283"/>
      <c r="H42" s="2283"/>
      <c r="I42" s="2283"/>
      <c r="J42" s="2283"/>
      <c r="K42" s="2283"/>
    </row>
    <row r="45" spans="1:11">
      <c r="C45" s="1385"/>
      <c r="D45" s="1385"/>
      <c r="E45" s="1385"/>
      <c r="F45" s="1385"/>
      <c r="G45" s="1385"/>
      <c r="H45" s="1385"/>
      <c r="I45" s="1385"/>
      <c r="J45" s="1385"/>
      <c r="K45" s="1385"/>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4"/>
  <sheetViews>
    <sheetView showGridLines="0" view="pageBreakPreview" zoomScaleNormal="100" zoomScaleSheetLayoutView="100" workbookViewId="0">
      <selection activeCell="J1" sqref="J1:K1"/>
    </sheetView>
  </sheetViews>
  <sheetFormatPr defaultColWidth="9.140625" defaultRowHeight="12.75"/>
  <cols>
    <col min="1" max="1" width="6.42578125" style="32" customWidth="1"/>
    <col min="2" max="11" width="13.5703125" style="32" customWidth="1"/>
    <col min="12" max="37" width="15.5703125" style="32" customWidth="1"/>
    <col min="38" max="38" width="9.140625" style="32"/>
    <col min="39" max="39" width="2.7109375" style="32" customWidth="1"/>
    <col min="40" max="40" width="9.140625" style="32"/>
    <col min="41" max="41" width="2.7109375" style="32" customWidth="1"/>
    <col min="42" max="42" width="9.140625" style="32"/>
    <col min="43" max="43" width="2.7109375" style="32" customWidth="1"/>
    <col min="44" max="44" width="9.140625" style="32"/>
    <col min="45" max="45" width="2.7109375" style="32" customWidth="1"/>
    <col min="46" max="46" width="9.140625" style="32"/>
    <col min="47" max="47" width="2.7109375" style="32" customWidth="1"/>
    <col min="48" max="48" width="9.140625" style="32"/>
    <col min="49" max="49" width="2.7109375" style="32" customWidth="1"/>
    <col min="50" max="50" width="9.140625" style="32"/>
    <col min="51" max="51" width="2.7109375" style="32" customWidth="1"/>
    <col min="52" max="52" width="9.140625" style="32"/>
    <col min="53" max="53" width="2.7109375" style="32" customWidth="1"/>
    <col min="54" max="54" width="9.140625" style="32"/>
    <col min="55" max="55" width="2.7109375" style="32" customWidth="1"/>
    <col min="56" max="16384" width="9.140625" style="32"/>
  </cols>
  <sheetData>
    <row r="1" spans="1:11" s="803" customFormat="1" ht="12.75" customHeight="1">
      <c r="A1" s="2288" t="s">
        <v>1134</v>
      </c>
      <c r="B1" s="2288"/>
      <c r="C1" s="2288"/>
      <c r="D1" s="2288"/>
      <c r="E1" s="2288"/>
      <c r="F1" s="2288"/>
      <c r="G1" s="806"/>
      <c r="H1" s="806"/>
      <c r="I1" s="806"/>
      <c r="J1" s="2036" t="s">
        <v>45</v>
      </c>
      <c r="K1" s="2036"/>
    </row>
    <row r="2" spans="1:11" s="803" customFormat="1" ht="12.75" customHeight="1">
      <c r="A2" s="2289" t="s">
        <v>289</v>
      </c>
      <c r="B2" s="2289"/>
      <c r="C2" s="2289"/>
      <c r="D2" s="2289"/>
      <c r="E2" s="2289"/>
      <c r="F2" s="2289"/>
      <c r="G2" s="2289"/>
      <c r="I2" s="803" t="s">
        <v>290</v>
      </c>
      <c r="J2" s="2090" t="s">
        <v>47</v>
      </c>
      <c r="K2" s="2090"/>
    </row>
    <row r="3" spans="1:11" ht="12.75" customHeight="1">
      <c r="A3" s="2289" t="s">
        <v>291</v>
      </c>
      <c r="B3" s="2289"/>
      <c r="C3" s="2289"/>
      <c r="D3" s="2289"/>
      <c r="E3" s="2289"/>
      <c r="F3" s="2289"/>
      <c r="G3" s="2289"/>
    </row>
    <row r="4" spans="1:11" ht="12.75" customHeight="1">
      <c r="A4" s="2288" t="s">
        <v>292</v>
      </c>
      <c r="B4" s="2288"/>
      <c r="C4" s="2288"/>
      <c r="D4" s="2288"/>
      <c r="E4" s="2288"/>
      <c r="F4" s="2288"/>
      <c r="G4" s="2288"/>
    </row>
    <row r="5" spans="1:11" s="130" customFormat="1" ht="12.75" customHeight="1">
      <c r="A5" s="2291" t="s">
        <v>280</v>
      </c>
      <c r="B5" s="2292"/>
      <c r="C5" s="2293" t="s">
        <v>1015</v>
      </c>
      <c r="D5" s="812"/>
      <c r="E5" s="812"/>
      <c r="F5" s="812"/>
      <c r="G5" s="812"/>
      <c r="H5" s="812"/>
      <c r="I5" s="812"/>
      <c r="J5" s="812"/>
      <c r="K5" s="812"/>
    </row>
    <row r="6" spans="1:11" s="130" customFormat="1" ht="12" customHeight="1">
      <c r="A6" s="2097"/>
      <c r="B6" s="2098"/>
      <c r="C6" s="2104"/>
      <c r="D6" s="2294" t="s">
        <v>1027</v>
      </c>
      <c r="E6" s="2294" t="s">
        <v>1447</v>
      </c>
      <c r="F6" s="2292" t="s">
        <v>497</v>
      </c>
      <c r="G6" s="2294" t="s">
        <v>281</v>
      </c>
      <c r="H6" s="2294" t="s">
        <v>1448</v>
      </c>
      <c r="I6" s="2294" t="s">
        <v>978</v>
      </c>
      <c r="J6" s="2294" t="s">
        <v>1449</v>
      </c>
      <c r="K6" s="2293" t="s">
        <v>282</v>
      </c>
    </row>
    <row r="7" spans="1:11" s="130" customFormat="1" ht="12" customHeight="1">
      <c r="A7" s="2097"/>
      <c r="B7" s="2098"/>
      <c r="C7" s="2104"/>
      <c r="D7" s="2107"/>
      <c r="E7" s="2107"/>
      <c r="F7" s="2098"/>
      <c r="G7" s="2107"/>
      <c r="H7" s="2107"/>
      <c r="I7" s="2107"/>
      <c r="J7" s="2107"/>
      <c r="K7" s="2104"/>
    </row>
    <row r="8" spans="1:11" s="130" customFormat="1" ht="155.25" customHeight="1" thickBot="1">
      <c r="A8" s="2099"/>
      <c r="B8" s="2100"/>
      <c r="C8" s="2105"/>
      <c r="D8" s="2108"/>
      <c r="E8" s="2108"/>
      <c r="F8" s="2100"/>
      <c r="G8" s="2108"/>
      <c r="H8" s="2108"/>
      <c r="I8" s="2108"/>
      <c r="J8" s="2108"/>
      <c r="K8" s="2105"/>
    </row>
    <row r="9" spans="1:11" s="130" customFormat="1" ht="12" customHeight="1" thickTop="1">
      <c r="A9" s="2286" t="s">
        <v>293</v>
      </c>
      <c r="B9" s="2286"/>
      <c r="C9" s="2286"/>
      <c r="D9" s="2286"/>
      <c r="E9" s="2286"/>
      <c r="F9" s="2286"/>
      <c r="G9" s="2286"/>
      <c r="H9" s="2286"/>
      <c r="I9" s="2286"/>
      <c r="J9" s="2286"/>
      <c r="K9" s="2286"/>
    </row>
    <row r="10" spans="1:11" s="130" customFormat="1" ht="12" customHeight="1">
      <c r="A10" s="2286" t="s">
        <v>294</v>
      </c>
      <c r="B10" s="2286"/>
      <c r="C10" s="2286"/>
      <c r="D10" s="2286"/>
      <c r="E10" s="2286"/>
      <c r="F10" s="2286"/>
      <c r="G10" s="2286"/>
      <c r="H10" s="2286"/>
      <c r="I10" s="2286"/>
      <c r="J10" s="2286"/>
      <c r="K10" s="2286"/>
    </row>
    <row r="11" spans="1:11" s="130" customFormat="1" ht="12" customHeight="1">
      <c r="A11" s="595">
        <v>2017</v>
      </c>
      <c r="B11" s="1362" t="s">
        <v>138</v>
      </c>
      <c r="C11" s="1362">
        <v>4304.3999999999996</v>
      </c>
      <c r="D11" s="1362">
        <v>1677.7</v>
      </c>
      <c r="E11" s="1362">
        <v>33.6</v>
      </c>
      <c r="F11" s="1362">
        <v>102.3</v>
      </c>
      <c r="G11" s="1362">
        <v>303.3</v>
      </c>
      <c r="H11" s="1362">
        <v>121.6</v>
      </c>
      <c r="I11" s="1363" t="s">
        <v>1217</v>
      </c>
      <c r="J11" s="1362">
        <v>77.5</v>
      </c>
      <c r="K11" s="836">
        <v>15.6</v>
      </c>
    </row>
    <row r="12" spans="1:11" s="130" customFormat="1" ht="4.5" customHeight="1">
      <c r="A12" s="595"/>
      <c r="B12" s="1362"/>
      <c r="C12" s="1362"/>
      <c r="D12" s="1362"/>
      <c r="E12" s="1362"/>
      <c r="F12" s="1362"/>
      <c r="G12" s="1362"/>
      <c r="H12" s="1362"/>
      <c r="I12" s="1362"/>
      <c r="J12" s="1362"/>
      <c r="K12" s="836"/>
    </row>
    <row r="13" spans="1:11" s="130" customFormat="1" ht="11.45" customHeight="1">
      <c r="A13" s="442">
        <v>2018</v>
      </c>
      <c r="B13" s="1362" t="s">
        <v>140</v>
      </c>
      <c r="C13" s="1362">
        <v>1042</v>
      </c>
      <c r="D13" s="1362">
        <v>443.7</v>
      </c>
      <c r="E13" s="1362">
        <v>8.1</v>
      </c>
      <c r="F13" s="1362">
        <v>11.8</v>
      </c>
      <c r="G13" s="1362">
        <v>72.900000000000006</v>
      </c>
      <c r="H13" s="1362">
        <v>54.1</v>
      </c>
      <c r="I13" s="1362">
        <v>0.6</v>
      </c>
      <c r="J13" s="1362">
        <v>27.2</v>
      </c>
      <c r="K13" s="836">
        <v>3.7</v>
      </c>
    </row>
    <row r="14" spans="1:11" s="130" customFormat="1" ht="11.45" customHeight="1">
      <c r="A14" s="595"/>
      <c r="B14" s="1461" t="s">
        <v>143</v>
      </c>
      <c r="C14" s="1461">
        <v>2109.1</v>
      </c>
      <c r="D14" s="1461">
        <v>918.1</v>
      </c>
      <c r="E14" s="1461">
        <v>22.7</v>
      </c>
      <c r="F14" s="1461">
        <v>36</v>
      </c>
      <c r="G14" s="1461">
        <v>152.69999999999999</v>
      </c>
      <c r="H14" s="1461">
        <v>95.4</v>
      </c>
      <c r="I14" s="1461">
        <v>2</v>
      </c>
      <c r="J14" s="1461">
        <v>49</v>
      </c>
      <c r="K14" s="929">
        <v>10.5</v>
      </c>
    </row>
    <row r="15" spans="1:11" s="130" customFormat="1" ht="11.45" customHeight="1">
      <c r="A15" s="595"/>
      <c r="B15" s="1698" t="s">
        <v>146</v>
      </c>
      <c r="C15" s="1698">
        <v>2991.4</v>
      </c>
      <c r="D15" s="1698">
        <v>1224.8</v>
      </c>
      <c r="E15" s="1698">
        <v>36.6</v>
      </c>
      <c r="F15" s="1698">
        <v>66.3</v>
      </c>
      <c r="G15" s="1698">
        <v>237.7</v>
      </c>
      <c r="H15" s="1698">
        <v>182.5</v>
      </c>
      <c r="I15" s="1698">
        <v>3.4</v>
      </c>
      <c r="J15" s="1698">
        <v>71.2</v>
      </c>
      <c r="K15" s="836">
        <v>16.100000000000001</v>
      </c>
    </row>
    <row r="16" spans="1:11" s="130" customFormat="1" ht="11.45" customHeight="1">
      <c r="A16" s="595"/>
      <c r="B16" s="1698" t="s">
        <v>138</v>
      </c>
      <c r="C16" s="1698">
        <v>3759.8</v>
      </c>
      <c r="D16" s="1698">
        <v>1559.2</v>
      </c>
      <c r="E16" s="1698">
        <v>35.1</v>
      </c>
      <c r="F16" s="1698">
        <v>116.3</v>
      </c>
      <c r="G16" s="1698">
        <v>314.7</v>
      </c>
      <c r="H16" s="1698">
        <v>196.1</v>
      </c>
      <c r="I16" s="1698">
        <v>4.9000000000000004</v>
      </c>
      <c r="J16" s="1698">
        <v>119.4</v>
      </c>
      <c r="K16" s="836">
        <v>17.5</v>
      </c>
    </row>
    <row r="17" spans="1:11" s="130" customFormat="1" ht="6" customHeight="1">
      <c r="A17" s="595"/>
      <c r="B17" s="1698"/>
      <c r="C17" s="1698"/>
      <c r="D17" s="1698"/>
      <c r="E17" s="1698"/>
      <c r="F17" s="1698"/>
      <c r="G17" s="1698"/>
      <c r="H17" s="1698"/>
      <c r="I17" s="1698"/>
      <c r="J17" s="1698"/>
      <c r="K17" s="836"/>
    </row>
    <row r="18" spans="1:11" s="130" customFormat="1" ht="11.45" customHeight="1">
      <c r="A18" s="595">
        <v>2019</v>
      </c>
      <c r="B18" s="1698" t="s">
        <v>140</v>
      </c>
      <c r="C18" s="1698">
        <v>1297.3</v>
      </c>
      <c r="D18" s="1698">
        <v>629.5</v>
      </c>
      <c r="E18" s="1698">
        <v>8.1</v>
      </c>
      <c r="F18" s="1698">
        <v>15</v>
      </c>
      <c r="G18" s="1698">
        <v>62.6</v>
      </c>
      <c r="H18" s="1698">
        <v>43.9</v>
      </c>
      <c r="I18" s="1698">
        <v>1.2</v>
      </c>
      <c r="J18" s="1698">
        <v>30.7</v>
      </c>
      <c r="K18" s="836">
        <v>4.7</v>
      </c>
    </row>
    <row r="19" spans="1:11" s="125" customFormat="1" ht="11.45" customHeight="1">
      <c r="A19" s="595"/>
      <c r="B19" s="1235" t="s">
        <v>143</v>
      </c>
      <c r="C19" s="1426">
        <v>2579.181</v>
      </c>
      <c r="D19" s="1426">
        <v>1353.97</v>
      </c>
      <c r="E19" s="1426">
        <v>17.923999999999999</v>
      </c>
      <c r="F19" s="1426">
        <v>28.35</v>
      </c>
      <c r="G19" s="1426">
        <v>131.733</v>
      </c>
      <c r="H19" s="1426">
        <v>93.453000000000003</v>
      </c>
      <c r="I19" s="1427">
        <v>3.0979999999999999</v>
      </c>
      <c r="J19" s="1427">
        <v>64.94</v>
      </c>
      <c r="K19" s="879">
        <v>7.5270000000000001</v>
      </c>
    </row>
    <row r="20" spans="1:11" s="130" customFormat="1" ht="12" customHeight="1">
      <c r="A20" s="2286" t="s">
        <v>295</v>
      </c>
      <c r="B20" s="2286"/>
      <c r="C20" s="2286"/>
      <c r="D20" s="2286"/>
      <c r="E20" s="2286"/>
      <c r="F20" s="2286"/>
      <c r="G20" s="2286"/>
      <c r="H20" s="2286"/>
      <c r="I20" s="2286"/>
      <c r="J20" s="2286"/>
      <c r="K20" s="2286"/>
    </row>
    <row r="21" spans="1:11" s="130" customFormat="1" ht="12.75" customHeight="1">
      <c r="A21" s="2286" t="s">
        <v>296</v>
      </c>
      <c r="B21" s="2286"/>
      <c r="C21" s="2286"/>
      <c r="D21" s="2286"/>
      <c r="E21" s="2286"/>
      <c r="F21" s="2286"/>
      <c r="G21" s="2286"/>
      <c r="H21" s="2286"/>
      <c r="I21" s="2286"/>
      <c r="J21" s="2286"/>
      <c r="K21" s="2286"/>
    </row>
    <row r="22" spans="1:11" s="130" customFormat="1" ht="12" customHeight="1">
      <c r="A22" s="595">
        <v>2017</v>
      </c>
      <c r="B22" s="1362" t="s">
        <v>138</v>
      </c>
      <c r="C22" s="1362">
        <v>266.89999999999998</v>
      </c>
      <c r="D22" s="1362">
        <v>142.9</v>
      </c>
      <c r="E22" s="1362">
        <v>0.5</v>
      </c>
      <c r="F22" s="1362">
        <v>14.1</v>
      </c>
      <c r="G22" s="1362">
        <v>49.7</v>
      </c>
      <c r="H22" s="1362">
        <v>41.5</v>
      </c>
      <c r="I22" s="1363" t="s">
        <v>1217</v>
      </c>
      <c r="J22" s="1363" t="s">
        <v>714</v>
      </c>
      <c r="K22" s="836">
        <v>1.5</v>
      </c>
    </row>
    <row r="23" spans="1:11" s="130" customFormat="1" ht="4.5" customHeight="1">
      <c r="A23" s="595"/>
      <c r="B23" s="1362"/>
      <c r="C23" s="1362"/>
      <c r="D23" s="1362"/>
      <c r="E23" s="1362"/>
      <c r="F23" s="1362"/>
      <c r="G23" s="1362"/>
      <c r="H23" s="1362"/>
      <c r="I23" s="1363"/>
      <c r="J23" s="1362"/>
      <c r="K23" s="836"/>
    </row>
    <row r="24" spans="1:11" s="130" customFormat="1" ht="11.45" customHeight="1">
      <c r="A24" s="442">
        <v>2018</v>
      </c>
      <c r="B24" s="1362" t="s">
        <v>140</v>
      </c>
      <c r="C24" s="1362">
        <v>146.1</v>
      </c>
      <c r="D24" s="1362">
        <v>61.2</v>
      </c>
      <c r="E24" s="1362">
        <v>3.4</v>
      </c>
      <c r="F24" s="1362">
        <v>23.2</v>
      </c>
      <c r="G24" s="1362">
        <v>36.299999999999997</v>
      </c>
      <c r="H24" s="1362">
        <v>10.5</v>
      </c>
      <c r="I24" s="1363" t="s">
        <v>714</v>
      </c>
      <c r="J24" s="1362">
        <v>1.9</v>
      </c>
      <c r="K24" s="836">
        <v>2.9</v>
      </c>
    </row>
    <row r="25" spans="1:11" s="130" customFormat="1" ht="11.45" customHeight="1">
      <c r="A25" s="595"/>
      <c r="B25" s="1461" t="s">
        <v>143</v>
      </c>
      <c r="C25" s="1461">
        <v>211.6</v>
      </c>
      <c r="D25" s="1461">
        <v>83.7</v>
      </c>
      <c r="E25" s="1461">
        <v>2.7</v>
      </c>
      <c r="F25" s="1461">
        <v>27.4</v>
      </c>
      <c r="G25" s="1461">
        <v>55</v>
      </c>
      <c r="H25" s="1461">
        <v>22.3</v>
      </c>
      <c r="I25" s="1426" t="s">
        <v>714</v>
      </c>
      <c r="J25" s="1461">
        <v>3.8</v>
      </c>
      <c r="K25" s="929">
        <v>0.5</v>
      </c>
    </row>
    <row r="26" spans="1:11" s="130" customFormat="1" ht="11.45" customHeight="1">
      <c r="A26" s="595"/>
      <c r="B26" s="127" t="s">
        <v>146</v>
      </c>
      <c r="C26" s="1513">
        <v>268.39999999999998</v>
      </c>
      <c r="D26" s="1513">
        <v>131.9</v>
      </c>
      <c r="E26" s="1513">
        <v>1.2</v>
      </c>
      <c r="F26" s="1513">
        <v>15.2</v>
      </c>
      <c r="G26" s="1513">
        <v>69.099999999999994</v>
      </c>
      <c r="H26" s="1513">
        <v>31.9</v>
      </c>
      <c r="I26" s="1514" t="s">
        <v>714</v>
      </c>
      <c r="J26" s="1513">
        <v>2.8</v>
      </c>
      <c r="K26" s="836">
        <v>0.8</v>
      </c>
    </row>
    <row r="27" spans="1:11" s="130" customFormat="1" ht="11.45" customHeight="1">
      <c r="A27" s="595"/>
      <c r="B27" s="1698" t="s">
        <v>138</v>
      </c>
      <c r="C27" s="1698">
        <v>358.3</v>
      </c>
      <c r="D27" s="1698">
        <v>208</v>
      </c>
      <c r="E27" s="1698">
        <v>2</v>
      </c>
      <c r="F27" s="1698">
        <v>8.1</v>
      </c>
      <c r="G27" s="1698">
        <v>70.3</v>
      </c>
      <c r="H27" s="1698">
        <v>38.6</v>
      </c>
      <c r="I27" s="1696" t="s">
        <v>714</v>
      </c>
      <c r="J27" s="1698">
        <v>2</v>
      </c>
      <c r="K27" s="836">
        <v>2</v>
      </c>
    </row>
    <row r="28" spans="1:11" s="130" customFormat="1" ht="6" customHeight="1">
      <c r="A28" s="595"/>
      <c r="B28" s="1698"/>
      <c r="C28" s="1698"/>
      <c r="D28" s="1698"/>
      <c r="E28" s="1698"/>
      <c r="F28" s="1698"/>
      <c r="G28" s="1698"/>
      <c r="H28" s="1698"/>
      <c r="I28" s="1696"/>
      <c r="J28" s="1698"/>
      <c r="K28" s="836"/>
    </row>
    <row r="29" spans="1:11" s="130" customFormat="1" ht="11.45" customHeight="1">
      <c r="A29" s="595">
        <v>2019</v>
      </c>
      <c r="B29" s="1698" t="s">
        <v>140</v>
      </c>
      <c r="C29" s="1698">
        <v>155.4</v>
      </c>
      <c r="D29" s="1698">
        <v>39.700000000000003</v>
      </c>
      <c r="E29" s="1698">
        <v>7.3</v>
      </c>
      <c r="F29" s="1698">
        <v>24.5</v>
      </c>
      <c r="G29" s="1698">
        <v>55.5</v>
      </c>
      <c r="H29" s="1698">
        <v>6.4</v>
      </c>
      <c r="I29" s="1696">
        <v>0.2</v>
      </c>
      <c r="J29" s="1698">
        <v>0.9</v>
      </c>
      <c r="K29" s="836">
        <v>1.9</v>
      </c>
    </row>
    <row r="30" spans="1:11" s="125" customFormat="1" ht="11.45" customHeight="1">
      <c r="A30" s="595"/>
      <c r="B30" s="1235" t="s">
        <v>143</v>
      </c>
      <c r="C30" s="1426">
        <v>213.648</v>
      </c>
      <c r="D30" s="1426">
        <v>76.102999999999994</v>
      </c>
      <c r="E30" s="1426">
        <v>6.3710000000000004</v>
      </c>
      <c r="F30" s="1426">
        <v>22.957999999999998</v>
      </c>
      <c r="G30" s="1426">
        <v>63.481999999999999</v>
      </c>
      <c r="H30" s="1426">
        <v>14.797000000000001</v>
      </c>
      <c r="I30" s="1514" t="s">
        <v>714</v>
      </c>
      <c r="J30" s="1427">
        <v>0.82799999999999996</v>
      </c>
      <c r="K30" s="879">
        <v>0.49</v>
      </c>
    </row>
    <row r="31" spans="1:11" s="130" customFormat="1" ht="12.75" customHeight="1">
      <c r="A31" s="2286" t="s">
        <v>297</v>
      </c>
      <c r="B31" s="2286"/>
      <c r="C31" s="2286"/>
      <c r="D31" s="2286"/>
      <c r="E31" s="2286"/>
      <c r="F31" s="2286"/>
      <c r="G31" s="2286"/>
      <c r="H31" s="2286"/>
      <c r="I31" s="2286"/>
      <c r="J31" s="2286"/>
      <c r="K31" s="2286"/>
    </row>
    <row r="32" spans="1:11" s="130" customFormat="1" ht="12.75" customHeight="1">
      <c r="A32" s="2282" t="s">
        <v>298</v>
      </c>
      <c r="B32" s="2286"/>
      <c r="C32" s="2286"/>
      <c r="D32" s="2286"/>
      <c r="E32" s="2286"/>
      <c r="F32" s="2286"/>
      <c r="G32" s="2286"/>
      <c r="H32" s="2286"/>
      <c r="I32" s="2286"/>
      <c r="J32" s="2286"/>
      <c r="K32" s="2286"/>
    </row>
    <row r="33" spans="1:11" s="130" customFormat="1" ht="12" customHeight="1">
      <c r="A33" s="595">
        <v>2017</v>
      </c>
      <c r="B33" s="1362" t="s">
        <v>138</v>
      </c>
      <c r="C33" s="1362">
        <v>4037.5</v>
      </c>
      <c r="D33" s="1362">
        <v>1534.8</v>
      </c>
      <c r="E33" s="1362">
        <v>33.1</v>
      </c>
      <c r="F33" s="1362">
        <v>88.2</v>
      </c>
      <c r="G33" s="1362">
        <v>253.6</v>
      </c>
      <c r="H33" s="1362">
        <v>80.099999999999994</v>
      </c>
      <c r="I33" s="1363" t="s">
        <v>1217</v>
      </c>
      <c r="J33" s="1362">
        <v>77.5</v>
      </c>
      <c r="K33" s="836">
        <v>14.2</v>
      </c>
    </row>
    <row r="34" spans="1:11" s="130" customFormat="1" ht="4.5" customHeight="1">
      <c r="A34" s="595"/>
      <c r="B34" s="1362"/>
      <c r="C34" s="1362"/>
      <c r="D34" s="1362"/>
      <c r="E34" s="1362"/>
      <c r="F34" s="1362"/>
      <c r="G34" s="1362"/>
      <c r="H34" s="1362"/>
      <c r="I34" s="1362"/>
      <c r="J34" s="1362"/>
      <c r="K34" s="836"/>
    </row>
    <row r="35" spans="1:11" s="130" customFormat="1" ht="11.45" customHeight="1">
      <c r="A35" s="442">
        <v>2018</v>
      </c>
      <c r="B35" s="1362" t="s">
        <v>140</v>
      </c>
      <c r="C35" s="1362">
        <v>895.9</v>
      </c>
      <c r="D35" s="1362">
        <v>382.5</v>
      </c>
      <c r="E35" s="1362">
        <v>4.5999999999999996</v>
      </c>
      <c r="F35" s="1362">
        <v>-11.5</v>
      </c>
      <c r="G35" s="1362">
        <v>36.6</v>
      </c>
      <c r="H35" s="1362">
        <v>43.6</v>
      </c>
      <c r="I35" s="1362">
        <v>0.6</v>
      </c>
      <c r="J35" s="1362">
        <v>25.3</v>
      </c>
      <c r="K35" s="836">
        <v>0.9</v>
      </c>
    </row>
    <row r="36" spans="1:11" s="130" customFormat="1" ht="11.45" customHeight="1">
      <c r="A36" s="595"/>
      <c r="B36" s="1461" t="s">
        <v>143</v>
      </c>
      <c r="C36" s="1461">
        <v>1897.5</v>
      </c>
      <c r="D36" s="1461">
        <v>834.4</v>
      </c>
      <c r="E36" s="1461">
        <v>20</v>
      </c>
      <c r="F36" s="1461">
        <v>8.5</v>
      </c>
      <c r="G36" s="1461">
        <v>97.7</v>
      </c>
      <c r="H36" s="1461">
        <v>73.099999999999994</v>
      </c>
      <c r="I36" s="1461">
        <v>2</v>
      </c>
      <c r="J36" s="1461">
        <v>45.2</v>
      </c>
      <c r="K36" s="929">
        <v>10</v>
      </c>
    </row>
    <row r="37" spans="1:11" s="130" customFormat="1" ht="11.45" customHeight="1">
      <c r="A37" s="595"/>
      <c r="B37" s="127" t="s">
        <v>146</v>
      </c>
      <c r="C37" s="1513">
        <v>2723</v>
      </c>
      <c r="D37" s="1513">
        <v>1092.9000000000001</v>
      </c>
      <c r="E37" s="1513">
        <v>35.5</v>
      </c>
      <c r="F37" s="1513">
        <v>51.1</v>
      </c>
      <c r="G37" s="1513">
        <v>168.6</v>
      </c>
      <c r="H37" s="1513">
        <v>150.6</v>
      </c>
      <c r="I37" s="1513">
        <v>3.4</v>
      </c>
      <c r="J37" s="1513">
        <v>68.5</v>
      </c>
      <c r="K37" s="836">
        <v>15.3</v>
      </c>
    </row>
    <row r="38" spans="1:11" s="130" customFormat="1" ht="11.45" customHeight="1">
      <c r="A38" s="595"/>
      <c r="B38" s="1698" t="s">
        <v>138</v>
      </c>
      <c r="C38" s="1698">
        <v>3401.5</v>
      </c>
      <c r="D38" s="1698">
        <v>1351.3</v>
      </c>
      <c r="E38" s="1698">
        <v>33.1</v>
      </c>
      <c r="F38" s="1698">
        <v>108.1</v>
      </c>
      <c r="G38" s="1698">
        <v>244.4</v>
      </c>
      <c r="H38" s="1698">
        <v>157.5</v>
      </c>
      <c r="I38" s="1698">
        <v>4.9000000000000004</v>
      </c>
      <c r="J38" s="1698">
        <v>117.5</v>
      </c>
      <c r="K38" s="836">
        <v>15.5</v>
      </c>
    </row>
    <row r="39" spans="1:11" s="130" customFormat="1" ht="5.25" customHeight="1">
      <c r="A39" s="595"/>
      <c r="B39" s="1698"/>
      <c r="C39" s="1698"/>
      <c r="D39" s="1698"/>
      <c r="E39" s="1698"/>
      <c r="F39" s="1698"/>
      <c r="G39" s="1698"/>
      <c r="H39" s="1698"/>
      <c r="I39" s="1698"/>
      <c r="J39" s="1698"/>
      <c r="K39" s="836"/>
    </row>
    <row r="40" spans="1:11" s="130" customFormat="1" ht="11.45" customHeight="1">
      <c r="A40" s="595">
        <v>2019</v>
      </c>
      <c r="B40" s="1698" t="s">
        <v>140</v>
      </c>
      <c r="C40" s="1698">
        <v>1141.9000000000001</v>
      </c>
      <c r="D40" s="1698">
        <v>589.9</v>
      </c>
      <c r="E40" s="1698">
        <v>0.8</v>
      </c>
      <c r="F40" s="1698">
        <v>-9.5</v>
      </c>
      <c r="G40" s="1698">
        <v>7.1</v>
      </c>
      <c r="H40" s="1698">
        <v>37.5</v>
      </c>
      <c r="I40" s="1698">
        <v>1.1000000000000001</v>
      </c>
      <c r="J40" s="1698">
        <v>29.7</v>
      </c>
      <c r="K40" s="836">
        <v>2.8</v>
      </c>
    </row>
    <row r="41" spans="1:11" s="125" customFormat="1" ht="11.45" customHeight="1">
      <c r="A41" s="595"/>
      <c r="B41" s="1235" t="s">
        <v>143</v>
      </c>
      <c r="C41" s="1426">
        <v>2365.5329999999999</v>
      </c>
      <c r="D41" s="1426">
        <v>1277.867</v>
      </c>
      <c r="E41" s="1426">
        <v>11.553000000000001</v>
      </c>
      <c r="F41" s="1426">
        <v>5.3920000000000003</v>
      </c>
      <c r="G41" s="1426">
        <v>68.251000000000005</v>
      </c>
      <c r="H41" s="1426">
        <v>78.656000000000006</v>
      </c>
      <c r="I41" s="1427">
        <v>3.0979999999999999</v>
      </c>
      <c r="J41" s="1427">
        <v>64.111999999999995</v>
      </c>
      <c r="K41" s="879">
        <v>7.0369999999999999</v>
      </c>
    </row>
    <row r="42" spans="1:11" ht="12.75" customHeight="1">
      <c r="A42" s="2290" t="s">
        <v>1565</v>
      </c>
      <c r="B42" s="2290"/>
      <c r="C42" s="2290"/>
      <c r="D42" s="2290"/>
      <c r="E42" s="2290"/>
      <c r="F42" s="2290"/>
      <c r="G42" s="2290"/>
      <c r="H42" s="2290"/>
      <c r="I42" s="441"/>
      <c r="J42" s="441"/>
      <c r="K42" s="441"/>
    </row>
    <row r="43" spans="1:11" ht="12.75" customHeight="1"/>
    <row r="44" spans="1:11" ht="12.75" customHeight="1"/>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H42"/>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42"/>
  <sheetViews>
    <sheetView showGridLines="0" view="pageBreakPreview" zoomScaleNormal="100" zoomScaleSheetLayoutView="100" workbookViewId="0">
      <selection activeCell="J1" sqref="J1:K1"/>
    </sheetView>
  </sheetViews>
  <sheetFormatPr defaultColWidth="9.140625" defaultRowHeight="12.75"/>
  <cols>
    <col min="1" max="1" width="6.42578125" style="32" customWidth="1"/>
    <col min="2" max="11" width="13.5703125" style="32" customWidth="1"/>
    <col min="12" max="37" width="15.5703125" style="32" customWidth="1"/>
    <col min="38" max="38" width="9.140625" style="32"/>
    <col min="39" max="39" width="2.7109375" style="32" customWidth="1"/>
    <col min="40" max="40" width="9.140625" style="32"/>
    <col min="41" max="41" width="2.7109375" style="32" customWidth="1"/>
    <col min="42" max="42" width="9.140625" style="32"/>
    <col min="43" max="43" width="2.7109375" style="32" customWidth="1"/>
    <col min="44" max="44" width="9.140625" style="32"/>
    <col min="45" max="45" width="2.7109375" style="32" customWidth="1"/>
    <col min="46" max="46" width="9.140625" style="32"/>
    <col min="47" max="47" width="2.7109375" style="32" customWidth="1"/>
    <col min="48" max="48" width="9.140625" style="32"/>
    <col min="49" max="49" width="2.7109375" style="32" customWidth="1"/>
    <col min="50" max="50" width="9.140625" style="32"/>
    <col min="51" max="51" width="2.7109375" style="32" customWidth="1"/>
    <col min="52" max="52" width="9.140625" style="32"/>
    <col min="53" max="53" width="2.7109375" style="32" customWidth="1"/>
    <col min="54" max="54" width="9.140625" style="32"/>
    <col min="55" max="55" width="2.7109375" style="32" customWidth="1"/>
    <col min="56" max="16384" width="9.140625" style="32"/>
  </cols>
  <sheetData>
    <row r="1" spans="1:11" s="803" customFormat="1" ht="12.75" customHeight="1">
      <c r="A1" s="2288" t="s">
        <v>1135</v>
      </c>
      <c r="B1" s="2288"/>
      <c r="C1" s="2288"/>
      <c r="D1" s="2288"/>
      <c r="E1" s="2288"/>
      <c r="F1" s="2288"/>
      <c r="G1" s="806"/>
      <c r="H1" s="806"/>
      <c r="I1" s="806"/>
      <c r="J1" s="2036" t="s">
        <v>45</v>
      </c>
      <c r="K1" s="2036"/>
    </row>
    <row r="2" spans="1:11" s="803" customFormat="1" ht="12.75" customHeight="1">
      <c r="A2" s="2289" t="s">
        <v>299</v>
      </c>
      <c r="B2" s="2289"/>
      <c r="C2" s="2289"/>
      <c r="D2" s="2289"/>
      <c r="I2" s="803" t="s">
        <v>290</v>
      </c>
      <c r="J2" s="2090" t="s">
        <v>47</v>
      </c>
      <c r="K2" s="2090"/>
    </row>
    <row r="3" spans="1:11" ht="12.75" customHeight="1">
      <c r="A3" s="2289" t="s">
        <v>291</v>
      </c>
      <c r="B3" s="2289"/>
      <c r="C3" s="2289"/>
      <c r="D3" s="2289"/>
      <c r="E3" s="2289"/>
      <c r="F3" s="2289"/>
      <c r="G3" s="803"/>
      <c r="H3" s="803"/>
      <c r="I3" s="803"/>
      <c r="J3" s="803"/>
      <c r="K3" s="803"/>
    </row>
    <row r="4" spans="1:11" ht="12.75" customHeight="1">
      <c r="A4" s="2288" t="s">
        <v>300</v>
      </c>
      <c r="B4" s="2288"/>
      <c r="C4" s="2288"/>
      <c r="D4" s="2288"/>
      <c r="E4" s="806"/>
      <c r="F4" s="803"/>
    </row>
    <row r="5" spans="1:11" s="130" customFormat="1" ht="12.75" customHeight="1">
      <c r="A5" s="2291" t="s">
        <v>280</v>
      </c>
      <c r="B5" s="2292"/>
      <c r="C5" s="2293" t="s">
        <v>1015</v>
      </c>
      <c r="D5" s="812"/>
      <c r="E5" s="812"/>
      <c r="F5" s="812"/>
      <c r="G5" s="812"/>
      <c r="H5" s="812"/>
      <c r="I5" s="812"/>
      <c r="J5" s="812"/>
      <c r="K5" s="812"/>
    </row>
    <row r="6" spans="1:11" s="130" customFormat="1" ht="12" customHeight="1">
      <c r="A6" s="2097"/>
      <c r="B6" s="2098"/>
      <c r="C6" s="2104"/>
      <c r="D6" s="2294" t="s">
        <v>1027</v>
      </c>
      <c r="E6" s="2294" t="s">
        <v>1447</v>
      </c>
      <c r="F6" s="2292" t="s">
        <v>497</v>
      </c>
      <c r="G6" s="2294" t="s">
        <v>281</v>
      </c>
      <c r="H6" s="2294" t="s">
        <v>1450</v>
      </c>
      <c r="I6" s="2294" t="s">
        <v>978</v>
      </c>
      <c r="J6" s="2294" t="s">
        <v>1451</v>
      </c>
      <c r="K6" s="2293" t="s">
        <v>301</v>
      </c>
    </row>
    <row r="7" spans="1:11" s="130" customFormat="1" ht="12" customHeight="1">
      <c r="A7" s="2097"/>
      <c r="B7" s="2098"/>
      <c r="C7" s="2104"/>
      <c r="D7" s="2107"/>
      <c r="E7" s="2107"/>
      <c r="F7" s="2098"/>
      <c r="G7" s="2107"/>
      <c r="H7" s="2107"/>
      <c r="I7" s="2107"/>
      <c r="J7" s="2107"/>
      <c r="K7" s="2104"/>
    </row>
    <row r="8" spans="1:11" s="130" customFormat="1" ht="147.75" customHeight="1" thickBot="1">
      <c r="A8" s="2099"/>
      <c r="B8" s="2100"/>
      <c r="C8" s="2105"/>
      <c r="D8" s="2108"/>
      <c r="E8" s="2108"/>
      <c r="F8" s="2100"/>
      <c r="G8" s="2108"/>
      <c r="H8" s="2108"/>
      <c r="I8" s="2108"/>
      <c r="J8" s="2108"/>
      <c r="K8" s="2105"/>
    </row>
    <row r="9" spans="1:11" s="130" customFormat="1" ht="12" customHeight="1" thickTop="1">
      <c r="A9" s="2286" t="s">
        <v>302</v>
      </c>
      <c r="B9" s="2286"/>
      <c r="C9" s="2286"/>
      <c r="D9" s="2286"/>
      <c r="E9" s="2286"/>
      <c r="F9" s="2286"/>
      <c r="G9" s="2286"/>
      <c r="H9" s="2286"/>
      <c r="I9" s="2286"/>
      <c r="J9" s="2286"/>
      <c r="K9" s="2286"/>
    </row>
    <row r="10" spans="1:11" s="130" customFormat="1" ht="12" customHeight="1">
      <c r="A10" s="2286" t="s">
        <v>303</v>
      </c>
      <c r="B10" s="2286"/>
      <c r="C10" s="2286"/>
      <c r="D10" s="2286"/>
      <c r="E10" s="2286"/>
      <c r="F10" s="2286"/>
      <c r="G10" s="2286"/>
      <c r="H10" s="2286"/>
      <c r="I10" s="2286"/>
      <c r="J10" s="2286"/>
      <c r="K10" s="2286"/>
    </row>
    <row r="11" spans="1:11" s="130" customFormat="1" ht="12" customHeight="1">
      <c r="A11" s="597">
        <v>2017</v>
      </c>
      <c r="B11" s="1362" t="s">
        <v>138</v>
      </c>
      <c r="C11" s="1362">
        <v>3650.1</v>
      </c>
      <c r="D11" s="1362">
        <v>1428.6</v>
      </c>
      <c r="E11" s="1362">
        <v>25.2</v>
      </c>
      <c r="F11" s="1362">
        <v>89.2</v>
      </c>
      <c r="G11" s="1362">
        <v>271.5</v>
      </c>
      <c r="H11" s="1362">
        <v>100.7</v>
      </c>
      <c r="I11" s="1363" t="s">
        <v>1217</v>
      </c>
      <c r="J11" s="1362">
        <v>60.2</v>
      </c>
      <c r="K11" s="836">
        <v>12.6</v>
      </c>
    </row>
    <row r="12" spans="1:11" s="130" customFormat="1" ht="6.75" customHeight="1">
      <c r="A12" s="597"/>
      <c r="B12" s="1362"/>
      <c r="C12" s="1362"/>
      <c r="D12" s="1362"/>
      <c r="E12" s="1362"/>
      <c r="F12" s="1362"/>
      <c r="G12" s="1362"/>
      <c r="H12" s="1362"/>
      <c r="I12" s="1362"/>
      <c r="J12" s="1362"/>
      <c r="K12" s="836"/>
    </row>
    <row r="13" spans="1:11" s="130" customFormat="1" ht="11.45" customHeight="1">
      <c r="A13" s="442">
        <v>2018</v>
      </c>
      <c r="B13" s="1362" t="s">
        <v>140</v>
      </c>
      <c r="C13" s="1362">
        <v>879</v>
      </c>
      <c r="D13" s="1362">
        <v>384.4</v>
      </c>
      <c r="E13" s="1362">
        <v>5.9</v>
      </c>
      <c r="F13" s="1362">
        <v>10.3</v>
      </c>
      <c r="G13" s="1362">
        <v>66.3</v>
      </c>
      <c r="H13" s="1362">
        <v>44.1</v>
      </c>
      <c r="I13" s="1362">
        <v>0.5</v>
      </c>
      <c r="J13" s="1362">
        <v>23.5</v>
      </c>
      <c r="K13" s="836">
        <v>3.1</v>
      </c>
    </row>
    <row r="14" spans="1:11" s="130" customFormat="1" ht="11.45" customHeight="1">
      <c r="A14" s="595"/>
      <c r="B14" s="1461" t="s">
        <v>143</v>
      </c>
      <c r="C14" s="1461">
        <v>1773.3</v>
      </c>
      <c r="D14" s="1461">
        <v>786.5</v>
      </c>
      <c r="E14" s="1461">
        <v>17.7</v>
      </c>
      <c r="F14" s="1461">
        <v>31.1</v>
      </c>
      <c r="G14" s="1461">
        <v>137.6</v>
      </c>
      <c r="H14" s="1461">
        <v>77.7</v>
      </c>
      <c r="I14" s="1461">
        <v>2</v>
      </c>
      <c r="J14" s="1461">
        <v>41.5</v>
      </c>
      <c r="K14" s="929">
        <v>8.8000000000000007</v>
      </c>
    </row>
    <row r="15" spans="1:11" s="130" customFormat="1" ht="11.45" customHeight="1">
      <c r="A15" s="442"/>
      <c r="B15" s="906" t="s">
        <v>146</v>
      </c>
      <c r="C15" s="1513">
        <v>2493</v>
      </c>
      <c r="D15" s="1513">
        <v>1035.5</v>
      </c>
      <c r="E15" s="1513">
        <v>29.2</v>
      </c>
      <c r="F15" s="1513">
        <v>58.4</v>
      </c>
      <c r="G15" s="1513">
        <v>209.7</v>
      </c>
      <c r="H15" s="1513">
        <v>150.69999999999999</v>
      </c>
      <c r="I15" s="1513">
        <v>3.3</v>
      </c>
      <c r="J15" s="1513">
        <v>59.6</v>
      </c>
      <c r="K15" s="836">
        <v>13.6</v>
      </c>
    </row>
    <row r="16" spans="1:11" s="130" customFormat="1" ht="11.45" customHeight="1">
      <c r="A16" s="595"/>
      <c r="B16" s="1698" t="s">
        <v>138</v>
      </c>
      <c r="C16" s="1698">
        <v>3143.1</v>
      </c>
      <c r="D16" s="1698">
        <v>1326.4</v>
      </c>
      <c r="E16" s="1698">
        <v>26.8</v>
      </c>
      <c r="F16" s="1698">
        <v>103.7</v>
      </c>
      <c r="G16" s="1698">
        <v>274.10000000000002</v>
      </c>
      <c r="H16" s="1698">
        <v>161.6</v>
      </c>
      <c r="I16" s="1698">
        <v>4.8</v>
      </c>
      <c r="J16" s="1698">
        <v>101.6</v>
      </c>
      <c r="K16" s="836">
        <v>14.2</v>
      </c>
    </row>
    <row r="17" spans="1:11" s="130" customFormat="1" ht="8.25" customHeight="1">
      <c r="A17" s="595"/>
      <c r="B17" s="1698"/>
      <c r="C17" s="1698"/>
      <c r="D17" s="1698"/>
      <c r="E17" s="1698"/>
      <c r="F17" s="1698"/>
      <c r="G17" s="1698"/>
      <c r="H17" s="1698"/>
      <c r="I17" s="1698"/>
      <c r="J17" s="1698"/>
      <c r="K17" s="836"/>
    </row>
    <row r="18" spans="1:11" s="130" customFormat="1" ht="11.45" customHeight="1">
      <c r="A18" s="595">
        <v>2019</v>
      </c>
      <c r="B18" s="1698" t="s">
        <v>140</v>
      </c>
      <c r="C18" s="1698">
        <v>1085.3</v>
      </c>
      <c r="D18" s="1698">
        <v>532.6</v>
      </c>
      <c r="E18" s="1698">
        <v>6.6</v>
      </c>
      <c r="F18" s="1698">
        <v>13.8</v>
      </c>
      <c r="G18" s="1698">
        <v>55.8</v>
      </c>
      <c r="H18" s="1698">
        <v>37.200000000000003</v>
      </c>
      <c r="I18" s="1698">
        <v>1.2</v>
      </c>
      <c r="J18" s="1698">
        <v>24.6</v>
      </c>
      <c r="K18" s="836">
        <v>4.0999999999999996</v>
      </c>
    </row>
    <row r="19" spans="1:11" s="125" customFormat="1" ht="11.45" customHeight="1">
      <c r="A19" s="595"/>
      <c r="B19" s="1235" t="s">
        <v>143</v>
      </c>
      <c r="C19" s="1426">
        <v>2180.9229999999998</v>
      </c>
      <c r="D19" s="1426">
        <v>1169.6610000000001</v>
      </c>
      <c r="E19" s="1426">
        <v>14.08</v>
      </c>
      <c r="F19" s="1426">
        <v>24.425000000000001</v>
      </c>
      <c r="G19" s="1426">
        <v>116.458</v>
      </c>
      <c r="H19" s="1426">
        <v>81.176000000000002</v>
      </c>
      <c r="I19" s="1427">
        <v>3.05</v>
      </c>
      <c r="J19" s="1427">
        <v>54.692</v>
      </c>
      <c r="K19" s="879">
        <v>6.1</v>
      </c>
    </row>
    <row r="20" spans="1:11" s="130" customFormat="1" ht="12" customHeight="1">
      <c r="A20" s="2286" t="s">
        <v>304</v>
      </c>
      <c r="B20" s="2286"/>
      <c r="C20" s="2286"/>
      <c r="D20" s="2286"/>
      <c r="E20" s="2286"/>
      <c r="F20" s="2286"/>
      <c r="G20" s="2286"/>
      <c r="H20" s="2286"/>
      <c r="I20" s="2286"/>
      <c r="J20" s="2286"/>
      <c r="K20" s="2286"/>
    </row>
    <row r="21" spans="1:11" s="130" customFormat="1" ht="12.75" customHeight="1">
      <c r="A21" s="2286" t="s">
        <v>305</v>
      </c>
      <c r="B21" s="2286"/>
      <c r="C21" s="2286"/>
      <c r="D21" s="2286"/>
      <c r="E21" s="2286"/>
      <c r="F21" s="2286"/>
      <c r="G21" s="2286"/>
      <c r="H21" s="2286"/>
      <c r="I21" s="2286"/>
      <c r="J21" s="2286"/>
      <c r="K21" s="2286"/>
    </row>
    <row r="22" spans="1:11" s="130" customFormat="1" ht="12" customHeight="1">
      <c r="A22" s="597">
        <v>2017</v>
      </c>
      <c r="B22" s="1362" t="s">
        <v>138</v>
      </c>
      <c r="C22" s="1362">
        <v>265.5</v>
      </c>
      <c r="D22" s="1362">
        <v>140.5</v>
      </c>
      <c r="E22" s="1362">
        <v>0.7</v>
      </c>
      <c r="F22" s="1362">
        <v>14.5</v>
      </c>
      <c r="G22" s="1362">
        <v>49.8</v>
      </c>
      <c r="H22" s="1362">
        <v>41.6</v>
      </c>
      <c r="I22" s="1363" t="s">
        <v>1217</v>
      </c>
      <c r="J22" s="1363" t="s">
        <v>714</v>
      </c>
      <c r="K22" s="836">
        <v>1.6</v>
      </c>
    </row>
    <row r="23" spans="1:11" s="130" customFormat="1" ht="7.5" customHeight="1">
      <c r="A23" s="597"/>
      <c r="B23" s="1362"/>
      <c r="C23" s="1362"/>
      <c r="D23" s="1362"/>
      <c r="E23" s="1362"/>
      <c r="F23" s="1362"/>
      <c r="G23" s="1362"/>
      <c r="H23" s="1362"/>
      <c r="I23" s="1363"/>
      <c r="J23" s="1362"/>
      <c r="K23" s="836"/>
    </row>
    <row r="24" spans="1:11" s="130" customFormat="1" ht="11.45" customHeight="1">
      <c r="A24" s="442">
        <v>2018</v>
      </c>
      <c r="B24" s="1362" t="s">
        <v>140</v>
      </c>
      <c r="C24" s="1362">
        <v>148.5</v>
      </c>
      <c r="D24" s="1362">
        <v>62.2</v>
      </c>
      <c r="E24" s="1362">
        <v>3.5</v>
      </c>
      <c r="F24" s="1362">
        <v>23.9</v>
      </c>
      <c r="G24" s="1362">
        <v>37.200000000000003</v>
      </c>
      <c r="H24" s="1362">
        <v>10.5</v>
      </c>
      <c r="I24" s="1363" t="s">
        <v>714</v>
      </c>
      <c r="J24" s="1362">
        <v>1.8</v>
      </c>
      <c r="K24" s="836">
        <v>3</v>
      </c>
    </row>
    <row r="25" spans="1:11" s="130" customFormat="1" ht="11.45" customHeight="1">
      <c r="A25" s="595"/>
      <c r="B25" s="1461" t="s">
        <v>143</v>
      </c>
      <c r="C25" s="1461">
        <v>212.9</v>
      </c>
      <c r="D25" s="1461">
        <v>85.4</v>
      </c>
      <c r="E25" s="1461">
        <v>2.7</v>
      </c>
      <c r="F25" s="1461">
        <v>27.6</v>
      </c>
      <c r="G25" s="1461">
        <v>54.7</v>
      </c>
      <c r="H25" s="1461">
        <v>22.3</v>
      </c>
      <c r="I25" s="1426" t="s">
        <v>714</v>
      </c>
      <c r="J25" s="1461">
        <v>3.5</v>
      </c>
      <c r="K25" s="929">
        <v>0.6</v>
      </c>
    </row>
    <row r="26" spans="1:11" s="130" customFormat="1" ht="11.45" customHeight="1">
      <c r="A26" s="442"/>
      <c r="B26" s="906" t="s">
        <v>146</v>
      </c>
      <c r="C26" s="1513">
        <v>267.89999999999998</v>
      </c>
      <c r="D26" s="1513">
        <v>130.80000000000001</v>
      </c>
      <c r="E26" s="1513">
        <v>1.2</v>
      </c>
      <c r="F26" s="1513">
        <v>15.3</v>
      </c>
      <c r="G26" s="1513">
        <v>69.900000000000006</v>
      </c>
      <c r="H26" s="1513">
        <v>31.9</v>
      </c>
      <c r="I26" s="1514" t="s">
        <v>714</v>
      </c>
      <c r="J26" s="1513">
        <v>2.5</v>
      </c>
      <c r="K26" s="836">
        <v>0.8</v>
      </c>
    </row>
    <row r="27" spans="1:11" s="130" customFormat="1" ht="11.45" customHeight="1">
      <c r="A27" s="595"/>
      <c r="B27" s="1698" t="s">
        <v>138</v>
      </c>
      <c r="C27" s="1698">
        <v>366.6</v>
      </c>
      <c r="D27" s="1698">
        <v>210.3</v>
      </c>
      <c r="E27" s="1698">
        <v>2.1</v>
      </c>
      <c r="F27" s="1698">
        <v>10</v>
      </c>
      <c r="G27" s="1698">
        <v>74.599999999999994</v>
      </c>
      <c r="H27" s="1698">
        <v>38.6</v>
      </c>
      <c r="I27" s="1696" t="s">
        <v>714</v>
      </c>
      <c r="J27" s="1698">
        <v>1.7</v>
      </c>
      <c r="K27" s="836">
        <v>2</v>
      </c>
    </row>
    <row r="28" spans="1:11" s="130" customFormat="1" ht="6" customHeight="1">
      <c r="A28" s="595"/>
      <c r="B28" s="1698"/>
      <c r="C28" s="1698"/>
      <c r="D28" s="1698"/>
      <c r="E28" s="1698"/>
      <c r="F28" s="1698"/>
      <c r="G28" s="1698"/>
      <c r="H28" s="1698"/>
      <c r="I28" s="1696"/>
      <c r="J28" s="1698"/>
      <c r="K28" s="836"/>
    </row>
    <row r="29" spans="1:11" s="130" customFormat="1" ht="11.45" customHeight="1">
      <c r="A29" s="595">
        <v>2019</v>
      </c>
      <c r="B29" s="1698" t="s">
        <v>140</v>
      </c>
      <c r="C29" s="1698">
        <v>151</v>
      </c>
      <c r="D29" s="1698">
        <v>40.9</v>
      </c>
      <c r="E29" s="1698">
        <v>7.4</v>
      </c>
      <c r="F29" s="1698">
        <v>24.1</v>
      </c>
      <c r="G29" s="1698">
        <v>49.7</v>
      </c>
      <c r="H29" s="1698">
        <v>6.4</v>
      </c>
      <c r="I29" s="1696">
        <v>0.2</v>
      </c>
      <c r="J29" s="1698">
        <v>1.2</v>
      </c>
      <c r="K29" s="836">
        <v>2</v>
      </c>
    </row>
    <row r="30" spans="1:11" s="125" customFormat="1" ht="11.45" customHeight="1">
      <c r="A30" s="595"/>
      <c r="B30" s="1235" t="s">
        <v>143</v>
      </c>
      <c r="C30" s="1426">
        <v>210.93</v>
      </c>
      <c r="D30" s="1426">
        <v>78.608000000000004</v>
      </c>
      <c r="E30" s="1426">
        <v>6.508</v>
      </c>
      <c r="F30" s="1426">
        <v>23.007000000000001</v>
      </c>
      <c r="G30" s="1426">
        <v>57.841000000000001</v>
      </c>
      <c r="H30" s="1426">
        <v>14.83</v>
      </c>
      <c r="I30" s="1514" t="s">
        <v>714</v>
      </c>
      <c r="J30" s="1427">
        <v>1.016</v>
      </c>
      <c r="K30" s="879">
        <v>0.51700000000000002</v>
      </c>
    </row>
    <row r="31" spans="1:11" s="130" customFormat="1" ht="12.75" customHeight="1">
      <c r="A31" s="2286" t="s">
        <v>306</v>
      </c>
      <c r="B31" s="2286"/>
      <c r="C31" s="2286"/>
      <c r="D31" s="2286"/>
      <c r="E31" s="2286"/>
      <c r="F31" s="2286"/>
      <c r="G31" s="2286"/>
      <c r="H31" s="2286"/>
      <c r="I31" s="2286"/>
      <c r="J31" s="2286"/>
      <c r="K31" s="2286"/>
    </row>
    <row r="32" spans="1:11" s="130" customFormat="1" ht="12.75" customHeight="1">
      <c r="A32" s="2282" t="s">
        <v>307</v>
      </c>
      <c r="B32" s="2286"/>
      <c r="C32" s="2286"/>
      <c r="D32" s="2286"/>
      <c r="E32" s="2286"/>
      <c r="F32" s="2286"/>
      <c r="G32" s="2286"/>
      <c r="H32" s="2286"/>
      <c r="I32" s="2286"/>
      <c r="J32" s="2286"/>
      <c r="K32" s="2286"/>
    </row>
    <row r="33" spans="1:11" ht="12" customHeight="1">
      <c r="A33" s="597">
        <v>2017</v>
      </c>
      <c r="B33" s="1362" t="s">
        <v>138</v>
      </c>
      <c r="C33" s="1362">
        <v>3384.6</v>
      </c>
      <c r="D33" s="1362">
        <v>1288.0999999999999</v>
      </c>
      <c r="E33" s="1362">
        <v>24.5</v>
      </c>
      <c r="F33" s="1362">
        <v>74.7</v>
      </c>
      <c r="G33" s="1362">
        <v>221.7</v>
      </c>
      <c r="H33" s="1362">
        <v>59.1</v>
      </c>
      <c r="I33" s="1363" t="s">
        <v>1217</v>
      </c>
      <c r="J33" s="1362">
        <v>60.2</v>
      </c>
      <c r="K33" s="836">
        <v>11</v>
      </c>
    </row>
    <row r="34" spans="1:11" ht="6.75" customHeight="1">
      <c r="A34" s="597"/>
      <c r="B34" s="1362"/>
      <c r="C34" s="1362"/>
      <c r="D34" s="1362"/>
      <c r="E34" s="1362"/>
      <c r="F34" s="1362"/>
      <c r="G34" s="1362"/>
      <c r="H34" s="1362"/>
      <c r="I34" s="1362"/>
      <c r="J34" s="1362"/>
      <c r="K34" s="836"/>
    </row>
    <row r="35" spans="1:11" ht="11.45" customHeight="1">
      <c r="A35" s="442">
        <v>2018</v>
      </c>
      <c r="B35" s="1362" t="s">
        <v>140</v>
      </c>
      <c r="C35" s="1362">
        <v>730.5</v>
      </c>
      <c r="D35" s="1362">
        <v>322.2</v>
      </c>
      <c r="E35" s="1362">
        <v>2.4</v>
      </c>
      <c r="F35" s="1362">
        <v>-13.6</v>
      </c>
      <c r="G35" s="1362">
        <v>29.2</v>
      </c>
      <c r="H35" s="1362">
        <v>33.700000000000003</v>
      </c>
      <c r="I35" s="1362">
        <v>0.5</v>
      </c>
      <c r="J35" s="1362">
        <v>21.7</v>
      </c>
      <c r="K35" s="836">
        <v>0.1</v>
      </c>
    </row>
    <row r="36" spans="1:11" ht="11.45" customHeight="1">
      <c r="A36" s="595"/>
      <c r="B36" s="1461" t="s">
        <v>143</v>
      </c>
      <c r="C36" s="1461">
        <v>1560.4</v>
      </c>
      <c r="D36" s="1461">
        <v>701.1</v>
      </c>
      <c r="E36" s="1461">
        <v>15</v>
      </c>
      <c r="F36" s="1461">
        <v>3.5</v>
      </c>
      <c r="G36" s="1461">
        <v>82.9</v>
      </c>
      <c r="H36" s="1461">
        <v>55.4</v>
      </c>
      <c r="I36" s="1461">
        <v>2</v>
      </c>
      <c r="J36" s="1461">
        <v>38</v>
      </c>
      <c r="K36" s="929">
        <v>8.1999999999999993</v>
      </c>
    </row>
    <row r="37" spans="1:11" ht="11.45" customHeight="1">
      <c r="A37" s="442"/>
      <c r="B37" s="906" t="s">
        <v>146</v>
      </c>
      <c r="C37" s="1513">
        <v>2225.1</v>
      </c>
      <c r="D37" s="1513">
        <v>904.7</v>
      </c>
      <c r="E37" s="1513">
        <v>28</v>
      </c>
      <c r="F37" s="1513">
        <v>43.1</v>
      </c>
      <c r="G37" s="1513">
        <v>139.80000000000001</v>
      </c>
      <c r="H37" s="1513">
        <v>118.8</v>
      </c>
      <c r="I37" s="1513">
        <v>3.3</v>
      </c>
      <c r="J37" s="1513">
        <v>57.1</v>
      </c>
      <c r="K37" s="836">
        <v>12.8</v>
      </c>
    </row>
    <row r="38" spans="1:11" ht="11.45" customHeight="1">
      <c r="A38" s="595"/>
      <c r="B38" s="1698" t="s">
        <v>138</v>
      </c>
      <c r="C38" s="1698">
        <v>2776.4</v>
      </c>
      <c r="D38" s="1698">
        <v>1116.0999999999999</v>
      </c>
      <c r="E38" s="1698">
        <v>24.6</v>
      </c>
      <c r="F38" s="1698">
        <v>93.6</v>
      </c>
      <c r="G38" s="1698">
        <v>199.5</v>
      </c>
      <c r="H38" s="1698">
        <v>123.1</v>
      </c>
      <c r="I38" s="1698">
        <v>4.8</v>
      </c>
      <c r="J38" s="1698">
        <v>99.9</v>
      </c>
      <c r="K38" s="836">
        <v>12.2</v>
      </c>
    </row>
    <row r="39" spans="1:11" ht="5.25" customHeight="1">
      <c r="A39" s="595"/>
      <c r="B39" s="1698"/>
      <c r="C39" s="1698"/>
      <c r="D39" s="1698"/>
      <c r="E39" s="1698"/>
      <c r="F39" s="1698"/>
      <c r="G39" s="1698"/>
      <c r="H39" s="1698"/>
      <c r="I39" s="1698"/>
      <c r="J39" s="1698"/>
      <c r="K39" s="836"/>
    </row>
    <row r="40" spans="1:11" ht="11.45" customHeight="1">
      <c r="A40" s="595">
        <v>2019</v>
      </c>
      <c r="B40" s="1698" t="s">
        <v>140</v>
      </c>
      <c r="C40" s="1698">
        <v>934.3</v>
      </c>
      <c r="D40" s="1698">
        <v>491.6</v>
      </c>
      <c r="E40" s="1698">
        <v>-0.7</v>
      </c>
      <c r="F40" s="1698">
        <v>-10.3</v>
      </c>
      <c r="G40" s="1698">
        <v>6.2</v>
      </c>
      <c r="H40" s="1698">
        <v>30.8</v>
      </c>
      <c r="I40" s="1698">
        <v>1.1000000000000001</v>
      </c>
      <c r="J40" s="1698">
        <v>23.5</v>
      </c>
      <c r="K40" s="836">
        <v>2.1</v>
      </c>
    </row>
    <row r="41" spans="1:11" s="125" customFormat="1" ht="11.45" customHeight="1">
      <c r="A41" s="595"/>
      <c r="B41" s="1235" t="s">
        <v>143</v>
      </c>
      <c r="C41" s="1426">
        <v>1969.9929999999999</v>
      </c>
      <c r="D41" s="1426">
        <v>1091.0530000000001</v>
      </c>
      <c r="E41" s="1426">
        <v>7.5720000000000001</v>
      </c>
      <c r="F41" s="1426">
        <v>1.4179999999999999</v>
      </c>
      <c r="G41" s="1426">
        <v>58.616999999999997</v>
      </c>
      <c r="H41" s="1426">
        <v>66.346000000000004</v>
      </c>
      <c r="I41" s="1427">
        <v>3.05</v>
      </c>
      <c r="J41" s="1427">
        <v>53.676000000000002</v>
      </c>
      <c r="K41" s="879">
        <v>5.5830000000000002</v>
      </c>
    </row>
    <row r="42" spans="1:11" ht="12" customHeight="1">
      <c r="A42" s="2295" t="s">
        <v>1566</v>
      </c>
      <c r="B42" s="2295"/>
      <c r="C42" s="2295"/>
      <c r="D42" s="2295"/>
      <c r="E42" s="2295"/>
      <c r="F42" s="2295"/>
      <c r="G42" s="2295"/>
      <c r="H42" s="2295"/>
      <c r="I42" s="2295"/>
      <c r="J42" s="2295"/>
      <c r="K42" s="2295"/>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BC43"/>
  <sheetViews>
    <sheetView showGridLines="0" view="pageBreakPreview" zoomScaleNormal="100" zoomScaleSheetLayoutView="100" workbookViewId="0">
      <selection activeCell="J1" sqref="J1:K1"/>
    </sheetView>
  </sheetViews>
  <sheetFormatPr defaultColWidth="9.140625" defaultRowHeight="12.75"/>
  <cols>
    <col min="1" max="1" width="7.5703125" style="32" customWidth="1"/>
    <col min="2" max="2" width="12.140625" style="32" customWidth="1"/>
    <col min="3" max="11" width="13.5703125" style="32" customWidth="1"/>
    <col min="12" max="12" width="8.7109375" style="32" customWidth="1"/>
    <col min="13" max="13" width="5.85546875" style="32" hidden="1" customWidth="1"/>
    <col min="14" max="14" width="3.140625" style="32" hidden="1" customWidth="1"/>
    <col min="15" max="55" width="9.140625" style="32" hidden="1" customWidth="1"/>
    <col min="56" max="16384" width="9.140625" style="32"/>
  </cols>
  <sheetData>
    <row r="1" spans="1:11" ht="12.75" customHeight="1">
      <c r="A1" s="2301"/>
      <c r="B1" s="2301"/>
      <c r="C1" s="2301"/>
      <c r="F1" s="131"/>
      <c r="G1" s="289"/>
      <c r="J1" s="2036" t="s">
        <v>45</v>
      </c>
      <c r="K1" s="2036"/>
    </row>
    <row r="2" spans="1:11" ht="12.75" customHeight="1">
      <c r="A2" s="2302"/>
      <c r="B2" s="2302"/>
      <c r="C2" s="2302"/>
      <c r="J2" s="2090" t="s">
        <v>47</v>
      </c>
      <c r="K2" s="2090"/>
    </row>
    <row r="3" spans="1:11" s="803" customFormat="1" ht="12.75" customHeight="1">
      <c r="A3" s="805" t="s">
        <v>1136</v>
      </c>
      <c r="B3" s="805"/>
      <c r="C3" s="805"/>
      <c r="D3" s="805"/>
      <c r="E3" s="805"/>
      <c r="F3" s="805"/>
      <c r="G3" s="805"/>
      <c r="H3" s="805"/>
      <c r="I3" s="805"/>
      <c r="J3" s="805"/>
      <c r="K3" s="806"/>
    </row>
    <row r="4" spans="1:11" s="803" customFormat="1" ht="14.25" customHeight="1">
      <c r="A4" s="2303" t="s">
        <v>308</v>
      </c>
      <c r="B4" s="2303"/>
      <c r="C4" s="2303"/>
      <c r="D4" s="2303"/>
      <c r="E4" s="2303"/>
      <c r="F4" s="2303"/>
      <c r="G4" s="2303"/>
      <c r="H4" s="2303"/>
      <c r="I4" s="2303"/>
      <c r="J4" s="2303"/>
      <c r="K4" s="2303"/>
    </row>
    <row r="5" spans="1:11" s="125" customFormat="1" ht="12.75" customHeight="1">
      <c r="A5" s="2291" t="s">
        <v>280</v>
      </c>
      <c r="B5" s="2292"/>
      <c r="C5" s="2293" t="s">
        <v>1014</v>
      </c>
      <c r="D5" s="812"/>
      <c r="E5" s="812"/>
      <c r="F5" s="812"/>
      <c r="G5" s="812"/>
      <c r="H5" s="812"/>
      <c r="I5" s="812"/>
      <c r="J5" s="812"/>
      <c r="K5" s="812"/>
    </row>
    <row r="6" spans="1:11" s="125" customFormat="1" ht="12" customHeight="1">
      <c r="A6" s="2097"/>
      <c r="B6" s="2098"/>
      <c r="C6" s="2104"/>
      <c r="D6" s="2294" t="s">
        <v>1027</v>
      </c>
      <c r="E6" s="2294" t="s">
        <v>1447</v>
      </c>
      <c r="F6" s="2292" t="s">
        <v>497</v>
      </c>
      <c r="G6" s="2294" t="s">
        <v>281</v>
      </c>
      <c r="H6" s="2294" t="s">
        <v>1452</v>
      </c>
      <c r="I6" s="2294" t="s">
        <v>978</v>
      </c>
      <c r="J6" s="2294" t="s">
        <v>1453</v>
      </c>
      <c r="K6" s="2293" t="s">
        <v>301</v>
      </c>
    </row>
    <row r="7" spans="1:11" s="125" customFormat="1" ht="11.25" customHeight="1">
      <c r="A7" s="2097"/>
      <c r="B7" s="2098"/>
      <c r="C7" s="2104"/>
      <c r="D7" s="2107"/>
      <c r="E7" s="2107"/>
      <c r="F7" s="2098"/>
      <c r="G7" s="2107"/>
      <c r="H7" s="2107"/>
      <c r="I7" s="2107"/>
      <c r="J7" s="2107"/>
      <c r="K7" s="2104"/>
    </row>
    <row r="8" spans="1:11" s="125" customFormat="1" ht="160.5" customHeight="1" thickBot="1">
      <c r="A8" s="2099"/>
      <c r="B8" s="2100"/>
      <c r="C8" s="2105"/>
      <c r="D8" s="2108"/>
      <c r="E8" s="2108"/>
      <c r="F8" s="2100"/>
      <c r="G8" s="2108"/>
      <c r="H8" s="2108"/>
      <c r="I8" s="2108"/>
      <c r="J8" s="2108"/>
      <c r="K8" s="2105"/>
    </row>
    <row r="9" spans="1:11" s="1719" customFormat="1" ht="12.75" customHeight="1" thickTop="1">
      <c r="A9" s="2298" t="s">
        <v>309</v>
      </c>
      <c r="B9" s="2298"/>
      <c r="C9" s="2298"/>
      <c r="D9" s="2298"/>
      <c r="E9" s="2298"/>
      <c r="F9" s="2298"/>
      <c r="G9" s="2298"/>
      <c r="H9" s="2298"/>
      <c r="I9" s="2298"/>
      <c r="J9" s="2298"/>
      <c r="K9" s="2298"/>
    </row>
    <row r="10" spans="1:11" s="1719" customFormat="1" ht="12" customHeight="1">
      <c r="A10" s="2299" t="s">
        <v>310</v>
      </c>
      <c r="B10" s="2299"/>
      <c r="C10" s="2299"/>
      <c r="D10" s="2299"/>
      <c r="E10" s="2299"/>
      <c r="F10" s="2299"/>
      <c r="G10" s="2299"/>
      <c r="H10" s="2299"/>
      <c r="I10" s="2299"/>
      <c r="J10" s="2299"/>
      <c r="K10" s="2299"/>
    </row>
    <row r="11" spans="1:11" s="1719" customFormat="1" ht="11.45" customHeight="1">
      <c r="A11" s="1720">
        <v>2017</v>
      </c>
      <c r="B11" s="1721" t="s">
        <v>138</v>
      </c>
      <c r="C11" s="1722">
        <v>6.7</v>
      </c>
      <c r="D11" s="1722">
        <v>5.9</v>
      </c>
      <c r="E11" s="1722">
        <v>1.1000000000000001</v>
      </c>
      <c r="F11" s="1722">
        <v>3.9</v>
      </c>
      <c r="G11" s="1722">
        <v>1.5</v>
      </c>
      <c r="H11" s="1722">
        <v>2.2999999999999998</v>
      </c>
      <c r="I11" s="1723" t="s">
        <v>1217</v>
      </c>
      <c r="J11" s="1722">
        <v>21.3</v>
      </c>
      <c r="K11" s="1724">
        <v>1.4</v>
      </c>
    </row>
    <row r="12" spans="1:11" s="1719" customFormat="1" ht="7.9" customHeight="1">
      <c r="A12" s="1720"/>
      <c r="B12" s="1721"/>
      <c r="C12" s="1722"/>
      <c r="D12" s="1722"/>
      <c r="E12" s="1722"/>
      <c r="F12" s="1722"/>
      <c r="G12" s="1722"/>
      <c r="H12" s="1722"/>
      <c r="I12" s="1722"/>
      <c r="J12" s="1722"/>
      <c r="K12" s="1724"/>
    </row>
    <row r="13" spans="1:11" s="1719" customFormat="1" ht="11.45" customHeight="1">
      <c r="A13" s="1720">
        <v>2018</v>
      </c>
      <c r="B13" s="1725" t="s">
        <v>140</v>
      </c>
      <c r="C13" s="1726">
        <v>6.7</v>
      </c>
      <c r="D13" s="1726">
        <v>6.3</v>
      </c>
      <c r="E13" s="1726">
        <v>-2.4</v>
      </c>
      <c r="F13" s="1726">
        <v>-3</v>
      </c>
      <c r="G13" s="1726">
        <v>1</v>
      </c>
      <c r="H13" s="1726">
        <v>5.8</v>
      </c>
      <c r="I13" s="1726">
        <v>4.3</v>
      </c>
      <c r="J13" s="1726">
        <v>17.899999999999999</v>
      </c>
      <c r="K13" s="1724">
        <v>-0.7</v>
      </c>
    </row>
    <row r="14" spans="1:11" s="1719" customFormat="1" ht="11.45" customHeight="1">
      <c r="A14" s="1720"/>
      <c r="B14" s="1725" t="s">
        <v>143</v>
      </c>
      <c r="C14" s="1726">
        <v>6.7</v>
      </c>
      <c r="D14" s="1726">
        <v>5.9</v>
      </c>
      <c r="E14" s="1726">
        <v>1.3</v>
      </c>
      <c r="F14" s="1726">
        <v>0.6</v>
      </c>
      <c r="G14" s="1726">
        <v>1.5</v>
      </c>
      <c r="H14" s="1726">
        <v>4.9000000000000004</v>
      </c>
      <c r="I14" s="1726">
        <v>6.1</v>
      </c>
      <c r="J14" s="1726">
        <v>18.100000000000001</v>
      </c>
      <c r="K14" s="1724">
        <v>2.5</v>
      </c>
    </row>
    <row r="15" spans="1:11" s="1719" customFormat="1" ht="11.45" customHeight="1">
      <c r="A15" s="1720"/>
      <c r="B15" s="1727" t="s">
        <v>146</v>
      </c>
      <c r="C15" s="1728">
        <v>6.4</v>
      </c>
      <c r="D15" s="1728">
        <v>5.6</v>
      </c>
      <c r="E15" s="1728">
        <v>2.2999999999999998</v>
      </c>
      <c r="F15" s="1728">
        <v>3.4</v>
      </c>
      <c r="G15" s="1728">
        <v>1.6</v>
      </c>
      <c r="H15" s="1728">
        <v>3.4</v>
      </c>
      <c r="I15" s="1728">
        <v>6.4</v>
      </c>
      <c r="J15" s="1728">
        <v>18.3</v>
      </c>
      <c r="K15" s="1724">
        <v>2.8</v>
      </c>
    </row>
    <row r="16" spans="1:11" s="1719" customFormat="1" ht="11.45" customHeight="1">
      <c r="A16" s="1720"/>
      <c r="B16" s="1729" t="s">
        <v>138</v>
      </c>
      <c r="C16" s="1730">
        <v>6.4</v>
      </c>
      <c r="D16" s="1730">
        <v>5.3</v>
      </c>
      <c r="E16" s="1730">
        <v>0.4</v>
      </c>
      <c r="F16" s="1730">
        <v>5</v>
      </c>
      <c r="G16" s="1730">
        <v>2</v>
      </c>
      <c r="H16" s="1730">
        <v>2.9</v>
      </c>
      <c r="I16" s="1730">
        <v>6.8</v>
      </c>
      <c r="J16" s="1730">
        <v>23.6</v>
      </c>
      <c r="K16" s="1724">
        <v>1.9</v>
      </c>
    </row>
    <row r="17" spans="1:11" s="1719" customFormat="1" ht="6.75" customHeight="1">
      <c r="A17" s="1720"/>
      <c r="B17" s="1729"/>
      <c r="C17" s="1730"/>
      <c r="D17" s="1730"/>
      <c r="E17" s="1730"/>
      <c r="F17" s="1730"/>
      <c r="G17" s="1730"/>
      <c r="H17" s="1730"/>
      <c r="I17" s="1730"/>
      <c r="J17" s="1730"/>
      <c r="K17" s="1724"/>
    </row>
    <row r="18" spans="1:11" s="1719" customFormat="1" ht="11.45" customHeight="1">
      <c r="A18" s="1720">
        <v>2019</v>
      </c>
      <c r="B18" s="1729" t="s">
        <v>140</v>
      </c>
      <c r="C18" s="1730">
        <v>8</v>
      </c>
      <c r="D18" s="1730">
        <v>8.6</v>
      </c>
      <c r="E18" s="1730">
        <v>-4</v>
      </c>
      <c r="F18" s="1730">
        <v>-2.4</v>
      </c>
      <c r="G18" s="1730">
        <v>0.7</v>
      </c>
      <c r="H18" s="1730">
        <v>4.2</v>
      </c>
      <c r="I18" s="1730">
        <v>5.2</v>
      </c>
      <c r="J18" s="1730">
        <v>23.8</v>
      </c>
      <c r="K18" s="1724">
        <v>1.4</v>
      </c>
    </row>
    <row r="19" spans="1:11" s="125" customFormat="1" ht="11.45" customHeight="1">
      <c r="A19" s="595"/>
      <c r="B19" s="1235" t="s">
        <v>143</v>
      </c>
      <c r="C19" s="1426">
        <v>8.1</v>
      </c>
      <c r="D19" s="1426">
        <v>8.6999999999999993</v>
      </c>
      <c r="E19" s="1426">
        <v>-1</v>
      </c>
      <c r="F19" s="1426">
        <v>0.1</v>
      </c>
      <c r="G19" s="1426">
        <v>1.2</v>
      </c>
      <c r="H19" s="1426">
        <v>4.4000000000000004</v>
      </c>
      <c r="I19" s="1427">
        <v>6.6</v>
      </c>
      <c r="J19" s="1427">
        <v>23.8</v>
      </c>
      <c r="K19" s="879">
        <v>1.8</v>
      </c>
    </row>
    <row r="20" spans="1:11" s="1719" customFormat="1" ht="11.25" customHeight="1">
      <c r="A20" s="2300" t="s">
        <v>311</v>
      </c>
      <c r="B20" s="2300"/>
      <c r="C20" s="2300"/>
      <c r="D20" s="2300"/>
      <c r="E20" s="2300"/>
      <c r="F20" s="2300"/>
      <c r="G20" s="2300"/>
      <c r="H20" s="2300"/>
      <c r="I20" s="2300"/>
      <c r="J20" s="2300"/>
      <c r="K20" s="2300"/>
    </row>
    <row r="21" spans="1:11" s="1719" customFormat="1" ht="12.75" customHeight="1">
      <c r="A21" s="2299" t="s">
        <v>312</v>
      </c>
      <c r="B21" s="2299"/>
      <c r="C21" s="2299"/>
      <c r="D21" s="2299"/>
      <c r="E21" s="2299"/>
      <c r="F21" s="2299"/>
      <c r="G21" s="2299"/>
      <c r="H21" s="2299"/>
      <c r="I21" s="2299"/>
      <c r="J21" s="2299"/>
      <c r="K21" s="2299"/>
    </row>
    <row r="22" spans="1:11" s="1719" customFormat="1" ht="11.45" customHeight="1">
      <c r="A22" s="1720">
        <v>2017</v>
      </c>
      <c r="B22" s="1721" t="s">
        <v>138</v>
      </c>
      <c r="C22" s="1722">
        <v>6.7</v>
      </c>
      <c r="D22" s="1722">
        <v>5.5</v>
      </c>
      <c r="E22" s="1722">
        <v>4.7</v>
      </c>
      <c r="F22" s="1722">
        <v>4.4000000000000004</v>
      </c>
      <c r="G22" s="1722">
        <v>1.6</v>
      </c>
      <c r="H22" s="1722">
        <v>3.7</v>
      </c>
      <c r="I22" s="1723" t="s">
        <v>1217</v>
      </c>
      <c r="J22" s="1722">
        <v>19.600000000000001</v>
      </c>
      <c r="K22" s="1724">
        <v>2.5</v>
      </c>
    </row>
    <row r="23" spans="1:11" s="1719" customFormat="1" ht="5.45" customHeight="1">
      <c r="A23" s="1720"/>
      <c r="B23" s="1721"/>
      <c r="C23" s="1722"/>
      <c r="D23" s="1722"/>
      <c r="E23" s="1722"/>
      <c r="F23" s="1722"/>
      <c r="G23" s="1722"/>
      <c r="H23" s="1722"/>
      <c r="I23" s="1722"/>
      <c r="J23" s="1722"/>
      <c r="K23" s="1724"/>
    </row>
    <row r="24" spans="1:11" s="1719" customFormat="1" ht="11.45" customHeight="1">
      <c r="A24" s="1720">
        <v>2018</v>
      </c>
      <c r="B24" s="1721" t="s">
        <v>140</v>
      </c>
      <c r="C24" s="1722">
        <v>6.2</v>
      </c>
      <c r="D24" s="1722">
        <v>6</v>
      </c>
      <c r="E24" s="1722">
        <v>2.6</v>
      </c>
      <c r="F24" s="1722">
        <v>-3.6</v>
      </c>
      <c r="G24" s="1722">
        <v>0.9</v>
      </c>
      <c r="H24" s="1722">
        <v>7.3</v>
      </c>
      <c r="I24" s="1722">
        <v>3</v>
      </c>
      <c r="J24" s="1722">
        <v>21.3</v>
      </c>
      <c r="K24" s="1724">
        <v>0.6</v>
      </c>
    </row>
    <row r="25" spans="1:11" s="1719" customFormat="1" ht="11.45" customHeight="1">
      <c r="A25" s="1720"/>
      <c r="B25" s="1725" t="s">
        <v>143</v>
      </c>
      <c r="C25" s="1726">
        <v>6.4</v>
      </c>
      <c r="D25" s="1726">
        <v>6.2</v>
      </c>
      <c r="E25" s="1726">
        <v>5.3</v>
      </c>
      <c r="F25" s="1726">
        <v>1.1000000000000001</v>
      </c>
      <c r="G25" s="1726">
        <v>1.2</v>
      </c>
      <c r="H25" s="1726">
        <v>6.2</v>
      </c>
      <c r="I25" s="1726">
        <v>5.0999999999999996</v>
      </c>
      <c r="J25" s="1726">
        <v>19</v>
      </c>
      <c r="K25" s="1724">
        <v>3.4</v>
      </c>
    </row>
    <row r="26" spans="1:11" s="1719" customFormat="1" ht="11.45" customHeight="1">
      <c r="A26" s="1720"/>
      <c r="B26" s="1727" t="s">
        <v>146</v>
      </c>
      <c r="C26" s="1728">
        <v>6.1</v>
      </c>
      <c r="D26" s="1728">
        <v>5.4</v>
      </c>
      <c r="E26" s="1728">
        <v>6.2</v>
      </c>
      <c r="F26" s="1728">
        <v>3.5</v>
      </c>
      <c r="G26" s="1728">
        <v>1.4</v>
      </c>
      <c r="H26" s="1728">
        <v>8.4</v>
      </c>
      <c r="I26" s="1728">
        <v>5.5</v>
      </c>
      <c r="J26" s="1728">
        <v>19.2</v>
      </c>
      <c r="K26" s="1724">
        <v>3.6</v>
      </c>
    </row>
    <row r="27" spans="1:11" s="1719" customFormat="1" ht="11.45" customHeight="1">
      <c r="A27" s="1720"/>
      <c r="B27" s="1729" t="s">
        <v>138</v>
      </c>
      <c r="C27" s="1730">
        <v>5.7</v>
      </c>
      <c r="D27" s="1730">
        <v>4.9000000000000004</v>
      </c>
      <c r="E27" s="1730">
        <v>4.2</v>
      </c>
      <c r="F27" s="1730">
        <v>4.8</v>
      </c>
      <c r="G27" s="1730">
        <v>1.6</v>
      </c>
      <c r="H27" s="1730">
        <v>6.6</v>
      </c>
      <c r="I27" s="1730">
        <v>5.9</v>
      </c>
      <c r="J27" s="1730">
        <v>22.5</v>
      </c>
      <c r="K27" s="1724">
        <v>2.7</v>
      </c>
    </row>
    <row r="28" spans="1:11" s="1719" customFormat="1" ht="6" customHeight="1">
      <c r="A28" s="1720"/>
      <c r="B28" s="1729"/>
      <c r="C28" s="1730"/>
      <c r="D28" s="1730"/>
      <c r="E28" s="1730"/>
      <c r="F28" s="1730"/>
      <c r="G28" s="1730"/>
      <c r="H28" s="1730"/>
      <c r="I28" s="1730"/>
      <c r="J28" s="1730"/>
      <c r="K28" s="1724"/>
    </row>
    <row r="29" spans="1:11" s="1719" customFormat="1" ht="11.45" customHeight="1">
      <c r="A29" s="1720">
        <v>2019</v>
      </c>
      <c r="B29" s="1729" t="s">
        <v>140</v>
      </c>
      <c r="C29" s="1730">
        <v>7.4</v>
      </c>
      <c r="D29" s="1730">
        <v>8.4</v>
      </c>
      <c r="E29" s="1730">
        <v>0.4</v>
      </c>
      <c r="F29" s="1730">
        <v>-2.8</v>
      </c>
      <c r="G29" s="1730">
        <v>0.2</v>
      </c>
      <c r="H29" s="1730">
        <v>6.4</v>
      </c>
      <c r="I29" s="1730">
        <v>4.5</v>
      </c>
      <c r="J29" s="1730">
        <v>23.6</v>
      </c>
      <c r="K29" s="1724">
        <v>1.9</v>
      </c>
    </row>
    <row r="30" spans="1:11" s="125" customFormat="1" ht="11.45" customHeight="1">
      <c r="A30" s="595"/>
      <c r="B30" s="1235" t="s">
        <v>143</v>
      </c>
      <c r="C30" s="1426">
        <v>7.5</v>
      </c>
      <c r="D30" s="1426">
        <v>8.9</v>
      </c>
      <c r="E30" s="1426">
        <v>3.1</v>
      </c>
      <c r="F30" s="1426">
        <v>0.6</v>
      </c>
      <c r="G30" s="1426">
        <v>0.8</v>
      </c>
      <c r="H30" s="1426">
        <v>6.2</v>
      </c>
      <c r="I30" s="1427">
        <v>5.9</v>
      </c>
      <c r="J30" s="1427">
        <v>24.2</v>
      </c>
      <c r="K30" s="879">
        <v>2.5</v>
      </c>
    </row>
    <row r="31" spans="1:11" s="1719" customFormat="1" ht="12.75" customHeight="1">
      <c r="A31" s="2300" t="s">
        <v>313</v>
      </c>
      <c r="B31" s="2300"/>
      <c r="C31" s="2300"/>
      <c r="D31" s="2300"/>
      <c r="E31" s="2300"/>
      <c r="F31" s="2300"/>
      <c r="G31" s="2300"/>
      <c r="H31" s="2300"/>
      <c r="I31" s="2300"/>
      <c r="J31" s="2300"/>
      <c r="K31" s="2300"/>
    </row>
    <row r="32" spans="1:11" s="1719" customFormat="1" ht="12.75" customHeight="1">
      <c r="A32" s="2296" t="s">
        <v>314</v>
      </c>
      <c r="B32" s="2296"/>
      <c r="C32" s="2296"/>
      <c r="D32" s="2296"/>
      <c r="E32" s="2296"/>
      <c r="F32" s="2296"/>
      <c r="G32" s="2296"/>
      <c r="H32" s="2296"/>
      <c r="I32" s="2296"/>
      <c r="J32" s="2296"/>
      <c r="K32" s="2296"/>
    </row>
    <row r="33" spans="1:11" s="1719" customFormat="1" ht="11.45" customHeight="1">
      <c r="A33" s="1720">
        <v>2017</v>
      </c>
      <c r="B33" s="1721" t="s">
        <v>138</v>
      </c>
      <c r="C33" s="1722">
        <v>5.6</v>
      </c>
      <c r="D33" s="1722">
        <v>4.5999999999999996</v>
      </c>
      <c r="E33" s="1722">
        <v>3.5</v>
      </c>
      <c r="F33" s="1722">
        <v>3.7</v>
      </c>
      <c r="G33" s="1722">
        <v>1.4</v>
      </c>
      <c r="H33" s="1722">
        <v>2.7</v>
      </c>
      <c r="I33" s="1723" t="s">
        <v>1217</v>
      </c>
      <c r="J33" s="1722">
        <v>15.2</v>
      </c>
      <c r="K33" s="1724">
        <v>2</v>
      </c>
    </row>
    <row r="34" spans="1:11" s="1719" customFormat="1" ht="4.1500000000000004" customHeight="1">
      <c r="A34" s="1720"/>
      <c r="B34" s="1721"/>
      <c r="C34" s="1722"/>
      <c r="D34" s="1722"/>
      <c r="E34" s="1722"/>
      <c r="F34" s="1722"/>
      <c r="G34" s="1722"/>
      <c r="H34" s="1722"/>
      <c r="I34" s="1722"/>
      <c r="J34" s="1722"/>
      <c r="K34" s="1724"/>
    </row>
    <row r="35" spans="1:11" s="1719" customFormat="1" ht="11.45" customHeight="1">
      <c r="A35" s="1720">
        <v>2018</v>
      </c>
      <c r="B35" s="1725" t="s">
        <v>140</v>
      </c>
      <c r="C35" s="1726">
        <v>5.0999999999999996</v>
      </c>
      <c r="D35" s="1726">
        <v>5</v>
      </c>
      <c r="E35" s="1726">
        <v>1.4</v>
      </c>
      <c r="F35" s="1726">
        <v>-4.3</v>
      </c>
      <c r="G35" s="1726">
        <v>0.8</v>
      </c>
      <c r="H35" s="1726">
        <v>5.7</v>
      </c>
      <c r="I35" s="1726">
        <v>2.9</v>
      </c>
      <c r="J35" s="1726">
        <v>18.2</v>
      </c>
      <c r="K35" s="1724">
        <v>0.1</v>
      </c>
    </row>
    <row r="36" spans="1:11" s="1719" customFormat="1" ht="11.45" customHeight="1">
      <c r="A36" s="1720"/>
      <c r="B36" s="1725" t="s">
        <v>143</v>
      </c>
      <c r="C36" s="1726">
        <v>5.3</v>
      </c>
      <c r="D36" s="1726">
        <v>5.2</v>
      </c>
      <c r="E36" s="1726">
        <v>4</v>
      </c>
      <c r="F36" s="1726">
        <v>0.4</v>
      </c>
      <c r="G36" s="1726">
        <v>1</v>
      </c>
      <c r="H36" s="1726">
        <v>4.7</v>
      </c>
      <c r="I36" s="1726">
        <v>5</v>
      </c>
      <c r="J36" s="1726">
        <v>16</v>
      </c>
      <c r="K36" s="1724">
        <v>2.8</v>
      </c>
    </row>
    <row r="37" spans="1:11" s="1719" customFormat="1" ht="11.45" customHeight="1">
      <c r="A37" s="1720"/>
      <c r="B37" s="1727" t="s">
        <v>146</v>
      </c>
      <c r="C37" s="1728">
        <v>4.9000000000000004</v>
      </c>
      <c r="D37" s="1728">
        <v>4.5</v>
      </c>
      <c r="E37" s="1728">
        <v>4.9000000000000004</v>
      </c>
      <c r="F37" s="1728">
        <v>3</v>
      </c>
      <c r="G37" s="1728">
        <v>1.1000000000000001</v>
      </c>
      <c r="H37" s="1728">
        <v>6.6</v>
      </c>
      <c r="I37" s="1728">
        <v>5.4</v>
      </c>
      <c r="J37" s="1728">
        <v>16</v>
      </c>
      <c r="K37" s="1724">
        <v>3</v>
      </c>
    </row>
    <row r="38" spans="1:11" s="1719" customFormat="1" ht="11.45" customHeight="1">
      <c r="A38" s="1720"/>
      <c r="B38" s="1729" t="s">
        <v>138</v>
      </c>
      <c r="C38" s="1730">
        <v>4.5999999999999996</v>
      </c>
      <c r="D38" s="1730">
        <v>4.0999999999999996</v>
      </c>
      <c r="E38" s="1730">
        <v>3.2</v>
      </c>
      <c r="F38" s="1730">
        <v>4.2</v>
      </c>
      <c r="G38" s="1730">
        <v>1.3</v>
      </c>
      <c r="H38" s="1730">
        <v>5.2</v>
      </c>
      <c r="I38" s="1730">
        <v>5.8</v>
      </c>
      <c r="J38" s="1730">
        <v>19.2</v>
      </c>
      <c r="K38" s="1724">
        <v>2.1</v>
      </c>
    </row>
    <row r="39" spans="1:11" s="1719" customFormat="1" ht="4.5" customHeight="1">
      <c r="A39" s="1720"/>
      <c r="B39" s="1729"/>
      <c r="C39" s="1730"/>
      <c r="D39" s="1730"/>
      <c r="E39" s="1730"/>
      <c r="F39" s="1730"/>
      <c r="G39" s="1730"/>
      <c r="H39" s="1730"/>
      <c r="I39" s="1730"/>
      <c r="J39" s="1730"/>
      <c r="K39" s="1724"/>
    </row>
    <row r="40" spans="1:11" s="1719" customFormat="1" ht="11.45" customHeight="1">
      <c r="A40" s="1720">
        <v>2019</v>
      </c>
      <c r="B40" s="1729" t="s">
        <v>140</v>
      </c>
      <c r="C40" s="1730">
        <v>6</v>
      </c>
      <c r="D40" s="1730">
        <v>7</v>
      </c>
      <c r="E40" s="1730">
        <v>-0.4</v>
      </c>
      <c r="F40" s="1730">
        <v>-3</v>
      </c>
      <c r="G40" s="1730">
        <v>0.1</v>
      </c>
      <c r="H40" s="1730">
        <v>5.2</v>
      </c>
      <c r="I40" s="1730">
        <v>4.4000000000000004</v>
      </c>
      <c r="J40" s="1730">
        <v>18.600000000000001</v>
      </c>
      <c r="K40" s="1724">
        <v>1.4</v>
      </c>
    </row>
    <row r="41" spans="1:11" s="125" customFormat="1" ht="11.45" customHeight="1">
      <c r="A41" s="595"/>
      <c r="B41" s="1235" t="s">
        <v>143</v>
      </c>
      <c r="C41" s="1426">
        <v>6.2</v>
      </c>
      <c r="D41" s="1426">
        <v>7.6</v>
      </c>
      <c r="E41" s="1426">
        <v>2</v>
      </c>
      <c r="F41" s="1426">
        <v>0.2</v>
      </c>
      <c r="G41" s="1426">
        <v>0.7</v>
      </c>
      <c r="H41" s="1426">
        <v>5.3</v>
      </c>
      <c r="I41" s="1427">
        <v>5.8</v>
      </c>
      <c r="J41" s="1427">
        <v>20.2</v>
      </c>
      <c r="K41" s="879">
        <v>2</v>
      </c>
    </row>
    <row r="42" spans="1:11" s="1719" customFormat="1" ht="12" customHeight="1">
      <c r="A42" s="2297" t="s">
        <v>1567</v>
      </c>
      <c r="B42" s="2297"/>
      <c r="C42" s="2297"/>
      <c r="D42" s="2297"/>
      <c r="E42" s="2297"/>
      <c r="F42" s="2297"/>
      <c r="G42" s="2297"/>
      <c r="H42" s="2297"/>
      <c r="I42" s="2297"/>
      <c r="J42" s="2297"/>
      <c r="K42" s="2297"/>
    </row>
    <row r="43" spans="1:11" ht="12" customHeight="1">
      <c r="A43" s="808"/>
      <c r="B43" s="808"/>
      <c r="C43" s="808"/>
      <c r="D43" s="808"/>
      <c r="E43" s="808"/>
      <c r="F43" s="808"/>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T37"/>
  <sheetViews>
    <sheetView showGridLines="0" view="pageBreakPreview" zoomScaleNormal="100" zoomScaleSheetLayoutView="100" workbookViewId="0">
      <selection activeCell="J1" sqref="J1"/>
    </sheetView>
  </sheetViews>
  <sheetFormatPr defaultRowHeight="12"/>
  <cols>
    <col min="1" max="1" width="8.140625" customWidth="1"/>
    <col min="2" max="2" width="14.42578125" customWidth="1"/>
    <col min="3" max="11" width="12.140625" customWidth="1"/>
  </cols>
  <sheetData>
    <row r="1" spans="1:13" ht="12.75">
      <c r="A1" s="2002" t="s">
        <v>70</v>
      </c>
      <c r="B1" s="2002"/>
      <c r="C1" s="2002"/>
      <c r="D1" s="2002"/>
      <c r="E1" s="2002"/>
      <c r="F1" s="2002"/>
      <c r="J1" s="17" t="s">
        <v>45</v>
      </c>
      <c r="M1" s="18"/>
    </row>
    <row r="2" spans="1:13" ht="12.75">
      <c r="A2" s="2003" t="s">
        <v>71</v>
      </c>
      <c r="B2" s="2003"/>
      <c r="C2" s="2003"/>
      <c r="D2" s="2003"/>
      <c r="E2" s="2003"/>
      <c r="F2" s="2003"/>
      <c r="J2" s="19" t="s">
        <v>47</v>
      </c>
      <c r="M2" s="20"/>
    </row>
    <row r="3" spans="1:13" ht="28.5" customHeight="1">
      <c r="A3" s="2007" t="s">
        <v>50</v>
      </c>
      <c r="B3" s="2007"/>
      <c r="C3" s="1983" t="s">
        <v>1491</v>
      </c>
      <c r="D3" s="1984"/>
      <c r="E3" s="1985"/>
      <c r="F3" s="2030" t="s">
        <v>72</v>
      </c>
      <c r="G3" s="2031"/>
      <c r="H3" s="2015" t="s">
        <v>1493</v>
      </c>
      <c r="I3" s="2016"/>
      <c r="J3" s="2016"/>
      <c r="K3" s="2016"/>
    </row>
    <row r="4" spans="1:13">
      <c r="A4" s="1987"/>
      <c r="B4" s="1987"/>
      <c r="C4" s="2017"/>
      <c r="D4" s="1987"/>
      <c r="E4" s="1988"/>
      <c r="F4" s="2032"/>
      <c r="G4" s="2033"/>
      <c r="H4" s="1983" t="s">
        <v>1492</v>
      </c>
      <c r="I4" s="1984"/>
      <c r="J4" s="1984"/>
      <c r="K4" s="1984"/>
    </row>
    <row r="5" spans="1:13">
      <c r="A5" s="1987"/>
      <c r="B5" s="1987"/>
      <c r="C5" s="2017"/>
      <c r="D5" s="1987"/>
      <c r="E5" s="1988"/>
      <c r="F5" s="2032"/>
      <c r="G5" s="2033"/>
      <c r="H5" s="2017"/>
      <c r="I5" s="1987"/>
      <c r="J5" s="1987"/>
      <c r="K5" s="1987"/>
    </row>
    <row r="6" spans="1:13">
      <c r="A6" s="1987"/>
      <c r="B6" s="1987"/>
      <c r="C6" s="2017"/>
      <c r="D6" s="1987"/>
      <c r="E6" s="1988"/>
      <c r="F6" s="2032"/>
      <c r="G6" s="2033"/>
      <c r="H6" s="2017"/>
      <c r="I6" s="1987"/>
      <c r="J6" s="1987"/>
      <c r="K6" s="1987"/>
    </row>
    <row r="7" spans="1:13">
      <c r="A7" s="1987"/>
      <c r="B7" s="1987"/>
      <c r="C7" s="2017"/>
      <c r="D7" s="1987"/>
      <c r="E7" s="1988"/>
      <c r="F7" s="2032"/>
      <c r="G7" s="2033"/>
      <c r="H7" s="2018"/>
      <c r="I7" s="2019"/>
      <c r="J7" s="2019"/>
      <c r="K7" s="2019"/>
    </row>
    <row r="8" spans="1:13">
      <c r="A8" s="1987"/>
      <c r="B8" s="1987"/>
      <c r="C8" s="2017"/>
      <c r="D8" s="1987"/>
      <c r="E8" s="1988"/>
      <c r="F8" s="2032"/>
      <c r="G8" s="2033"/>
      <c r="H8" s="1983" t="s">
        <v>1494</v>
      </c>
      <c r="I8" s="1985"/>
      <c r="J8" s="1983" t="s">
        <v>1495</v>
      </c>
      <c r="K8" s="1984"/>
    </row>
    <row r="9" spans="1:13">
      <c r="A9" s="1987"/>
      <c r="B9" s="1987"/>
      <c r="C9" s="2017"/>
      <c r="D9" s="1987"/>
      <c r="E9" s="1988"/>
      <c r="F9" s="2032"/>
      <c r="G9" s="2033"/>
      <c r="H9" s="2017"/>
      <c r="I9" s="1988"/>
      <c r="J9" s="2017"/>
      <c r="K9" s="1987"/>
    </row>
    <row r="10" spans="1:13">
      <c r="A10" s="1987"/>
      <c r="B10" s="1987"/>
      <c r="C10" s="2017"/>
      <c r="D10" s="1987"/>
      <c r="E10" s="1988"/>
      <c r="F10" s="2032"/>
      <c r="G10" s="2033"/>
      <c r="H10" s="2017"/>
      <c r="I10" s="1988"/>
      <c r="J10" s="2017"/>
      <c r="K10" s="1987"/>
    </row>
    <row r="11" spans="1:13">
      <c r="A11" s="1987"/>
      <c r="B11" s="1987"/>
      <c r="C11" s="1989"/>
      <c r="D11" s="1990"/>
      <c r="E11" s="1991"/>
      <c r="F11" s="2034"/>
      <c r="G11" s="2035"/>
      <c r="H11" s="2018"/>
      <c r="I11" s="2020"/>
      <c r="J11" s="2018"/>
      <c r="K11" s="2019"/>
    </row>
    <row r="12" spans="1:13">
      <c r="A12" s="1987"/>
      <c r="B12" s="1987"/>
      <c r="C12" s="2021" t="s">
        <v>73</v>
      </c>
      <c r="D12" s="1992" t="s">
        <v>54</v>
      </c>
      <c r="E12" s="1992" t="s">
        <v>55</v>
      </c>
      <c r="F12" s="2021" t="s">
        <v>74</v>
      </c>
      <c r="G12" s="1995" t="s">
        <v>54</v>
      </c>
      <c r="H12" s="2024" t="s">
        <v>54</v>
      </c>
      <c r="I12" s="2024" t="s">
        <v>55</v>
      </c>
      <c r="J12" s="2024" t="s">
        <v>54</v>
      </c>
      <c r="K12" s="2027" t="s">
        <v>55</v>
      </c>
    </row>
    <row r="13" spans="1:13">
      <c r="A13" s="1987"/>
      <c r="B13" s="1987"/>
      <c r="C13" s="2022"/>
      <c r="D13" s="1993"/>
      <c r="E13" s="1993"/>
      <c r="F13" s="2022"/>
      <c r="G13" s="1996"/>
      <c r="H13" s="2025"/>
      <c r="I13" s="2025"/>
      <c r="J13" s="2025"/>
      <c r="K13" s="2028"/>
    </row>
    <row r="14" spans="1:13">
      <c r="A14" s="1990"/>
      <c r="B14" s="1990"/>
      <c r="C14" s="2023"/>
      <c r="D14" s="1994"/>
      <c r="E14" s="1994"/>
      <c r="F14" s="2023"/>
      <c r="G14" s="1997"/>
      <c r="H14" s="2026"/>
      <c r="I14" s="2026"/>
      <c r="J14" s="2026"/>
      <c r="K14" s="2029"/>
    </row>
    <row r="15" spans="1:13" s="1257" customFormat="1">
      <c r="A15" s="10">
        <v>2017</v>
      </c>
      <c r="B15" s="11" t="s">
        <v>56</v>
      </c>
      <c r="C15" s="1259">
        <v>3882.99</v>
      </c>
      <c r="D15" s="1260">
        <v>104.6</v>
      </c>
      <c r="E15" s="1261" t="s">
        <v>57</v>
      </c>
      <c r="F15" s="1262">
        <v>1870.57</v>
      </c>
      <c r="G15" s="1263">
        <v>103.2</v>
      </c>
      <c r="H15" s="1260">
        <v>109.3</v>
      </c>
      <c r="I15" s="1261" t="s">
        <v>57</v>
      </c>
      <c r="J15" s="1260">
        <v>112.9</v>
      </c>
      <c r="K15" s="1264" t="s">
        <v>57</v>
      </c>
    </row>
    <row r="16" spans="1:13" s="1523" customFormat="1">
      <c r="A16" s="10">
        <v>2018</v>
      </c>
      <c r="B16" s="11" t="s">
        <v>56</v>
      </c>
      <c r="C16" s="1259">
        <v>4126.67</v>
      </c>
      <c r="D16" s="1260">
        <v>106.3</v>
      </c>
      <c r="E16" s="1261" t="s">
        <v>57</v>
      </c>
      <c r="F16" s="1262">
        <v>1953.74</v>
      </c>
      <c r="G16" s="933">
        <v>104.4</v>
      </c>
      <c r="H16" s="1260">
        <v>108.4</v>
      </c>
      <c r="I16" s="1261" t="s">
        <v>57</v>
      </c>
      <c r="J16" s="1260">
        <v>107</v>
      </c>
      <c r="K16" s="934" t="s">
        <v>57</v>
      </c>
    </row>
    <row r="17" spans="1:20">
      <c r="A17" s="12"/>
      <c r="B17" s="13"/>
      <c r="C17" s="492"/>
      <c r="D17" s="493"/>
      <c r="E17" s="494"/>
      <c r="F17" s="492"/>
      <c r="G17" s="495"/>
      <c r="H17" s="493"/>
      <c r="I17" s="494"/>
      <c r="J17" s="493"/>
      <c r="K17" s="495"/>
    </row>
    <row r="18" spans="1:20" s="1395" customFormat="1">
      <c r="A18" s="617">
        <v>2018</v>
      </c>
      <c r="B18" s="1229" t="s">
        <v>61</v>
      </c>
      <c r="C18" s="1403">
        <v>4071.82</v>
      </c>
      <c r="D18" s="1404">
        <v>108.8</v>
      </c>
      <c r="E18" s="1404">
        <v>99.3</v>
      </c>
      <c r="F18" s="1405" t="s">
        <v>75</v>
      </c>
      <c r="G18" s="1399" t="s">
        <v>75</v>
      </c>
      <c r="H18" s="1404">
        <v>97.2</v>
      </c>
      <c r="I18" s="1404">
        <v>99.1</v>
      </c>
      <c r="J18" s="1404">
        <v>104.3</v>
      </c>
      <c r="K18" s="587">
        <v>95.8</v>
      </c>
    </row>
    <row r="19" spans="1:20" s="1395" customFormat="1">
      <c r="A19" s="617"/>
      <c r="B19" s="1229" t="s">
        <v>62</v>
      </c>
      <c r="C19" s="1403">
        <v>4007.5</v>
      </c>
      <c r="D19" s="1404">
        <v>106.2</v>
      </c>
      <c r="E19" s="1404">
        <v>98.4</v>
      </c>
      <c r="F19" s="1405" t="s">
        <v>75</v>
      </c>
      <c r="G19" s="1399" t="s">
        <v>75</v>
      </c>
      <c r="H19" s="1404">
        <v>94.1</v>
      </c>
      <c r="I19" s="1404">
        <v>101.2</v>
      </c>
      <c r="J19" s="1404">
        <v>92.5</v>
      </c>
      <c r="K19" s="587">
        <v>98.9</v>
      </c>
    </row>
    <row r="20" spans="1:20" s="1395" customFormat="1">
      <c r="A20" s="617"/>
      <c r="B20" s="1229" t="s">
        <v>63</v>
      </c>
      <c r="C20" s="1403">
        <v>4011.16</v>
      </c>
      <c r="D20" s="1404">
        <v>105.6</v>
      </c>
      <c r="E20" s="1404">
        <v>100.1</v>
      </c>
      <c r="F20" s="1405">
        <v>1939.3</v>
      </c>
      <c r="G20" s="1399">
        <v>104.9</v>
      </c>
      <c r="H20" s="1404">
        <v>94.4</v>
      </c>
      <c r="I20" s="1404">
        <v>100.1</v>
      </c>
      <c r="J20" s="1404">
        <v>80.5</v>
      </c>
      <c r="K20" s="587">
        <v>100.6</v>
      </c>
    </row>
    <row r="21" spans="1:20" s="1492" customFormat="1" ht="12.75">
      <c r="A21" s="617"/>
      <c r="B21" s="1494" t="s">
        <v>64</v>
      </c>
      <c r="C21" s="1501">
        <v>4163.66</v>
      </c>
      <c r="D21" s="1502">
        <v>107.4</v>
      </c>
      <c r="E21" s="1502">
        <v>103.8</v>
      </c>
      <c r="F21" s="1503" t="s">
        <v>75</v>
      </c>
      <c r="G21" s="1497" t="s">
        <v>75</v>
      </c>
      <c r="H21" s="1502">
        <v>84.3</v>
      </c>
      <c r="I21" s="1502">
        <v>98.9</v>
      </c>
      <c r="J21" s="1502">
        <v>96.6</v>
      </c>
      <c r="K21" s="587">
        <v>103.5</v>
      </c>
      <c r="M21" s="1600"/>
      <c r="N21" s="1600"/>
      <c r="O21" s="1600"/>
      <c r="P21" s="1600"/>
      <c r="Q21" s="1600"/>
      <c r="R21" s="1600"/>
      <c r="S21" s="1601"/>
      <c r="T21" s="1601"/>
    </row>
    <row r="22" spans="1:20" s="1492" customFormat="1" ht="12.75">
      <c r="A22" s="617"/>
      <c r="B22" s="1494" t="s">
        <v>65</v>
      </c>
      <c r="C22" s="1501">
        <v>4110.87</v>
      </c>
      <c r="D22" s="1502">
        <v>106.6</v>
      </c>
      <c r="E22" s="1502">
        <v>99</v>
      </c>
      <c r="F22" s="1503" t="s">
        <v>75</v>
      </c>
      <c r="G22" s="1497" t="s">
        <v>75</v>
      </c>
      <c r="H22" s="1502">
        <v>113.6</v>
      </c>
      <c r="I22" s="1502">
        <v>108.2</v>
      </c>
      <c r="J22" s="1502">
        <v>110.6</v>
      </c>
      <c r="K22" s="587">
        <v>109.1</v>
      </c>
      <c r="M22" s="1600"/>
      <c r="N22" s="1600"/>
      <c r="O22" s="1600"/>
      <c r="P22" s="1600"/>
      <c r="Q22" s="1600"/>
      <c r="R22" s="1600"/>
      <c r="S22" s="1601"/>
      <c r="T22" s="1601"/>
    </row>
    <row r="23" spans="1:20" s="1492" customFormat="1" ht="12.75">
      <c r="A23" s="617"/>
      <c r="B23" s="1494" t="s">
        <v>66</v>
      </c>
      <c r="C23" s="1501">
        <v>4108.68</v>
      </c>
      <c r="D23" s="1502">
        <v>106.3</v>
      </c>
      <c r="E23" s="1502">
        <v>100</v>
      </c>
      <c r="F23" s="1503">
        <v>1947.54</v>
      </c>
      <c r="G23" s="1497">
        <v>105</v>
      </c>
      <c r="H23" s="1502">
        <v>120.7</v>
      </c>
      <c r="I23" s="1502">
        <v>108.9</v>
      </c>
      <c r="J23" s="1502">
        <v>118.3</v>
      </c>
      <c r="K23" s="587">
        <v>107.5</v>
      </c>
      <c r="M23" s="1600"/>
      <c r="N23" s="1600"/>
      <c r="O23" s="1600"/>
      <c r="P23" s="1600"/>
      <c r="Q23" s="1600"/>
      <c r="R23" s="1600"/>
      <c r="S23" s="1601"/>
      <c r="T23" s="1601"/>
    </row>
    <row r="24" spans="1:20" s="1523" customFormat="1">
      <c r="A24" s="669"/>
      <c r="B24" s="1530" t="s">
        <v>67</v>
      </c>
      <c r="C24" s="1539">
        <v>4198.04</v>
      </c>
      <c r="D24" s="1540">
        <v>107</v>
      </c>
      <c r="E24" s="1540">
        <v>102.2</v>
      </c>
      <c r="F24" s="1541" t="s">
        <v>75</v>
      </c>
      <c r="G24" s="1533" t="s">
        <v>75</v>
      </c>
      <c r="H24" s="1540">
        <v>119.5</v>
      </c>
      <c r="I24" s="1540">
        <v>101.1</v>
      </c>
      <c r="J24" s="1540">
        <v>112.6</v>
      </c>
      <c r="K24" s="587">
        <v>95.7</v>
      </c>
    </row>
    <row r="25" spans="1:20" s="1523" customFormat="1">
      <c r="A25" s="669"/>
      <c r="B25" s="1530" t="s">
        <v>68</v>
      </c>
      <c r="C25" s="1539">
        <v>4380.9799999999996</v>
      </c>
      <c r="D25" s="1540">
        <v>110</v>
      </c>
      <c r="E25" s="1540">
        <v>104</v>
      </c>
      <c r="F25" s="1541" t="s">
        <v>75</v>
      </c>
      <c r="G25" s="1533" t="s">
        <v>75</v>
      </c>
      <c r="H25" s="1540">
        <v>121.5</v>
      </c>
      <c r="I25" s="1540">
        <v>103.3</v>
      </c>
      <c r="J25" s="1540">
        <v>118.8</v>
      </c>
      <c r="K25" s="587">
        <v>104.9</v>
      </c>
    </row>
    <row r="26" spans="1:20" s="1523" customFormat="1">
      <c r="A26" s="669"/>
      <c r="B26" s="1530" t="s">
        <v>69</v>
      </c>
      <c r="C26" s="1539">
        <v>4655.7299999999996</v>
      </c>
      <c r="D26" s="1540">
        <v>106.4</v>
      </c>
      <c r="E26" s="1540">
        <v>106.3</v>
      </c>
      <c r="F26" s="1541">
        <v>1953.74</v>
      </c>
      <c r="G26" s="1533">
        <v>104.4</v>
      </c>
      <c r="H26" s="1540">
        <v>120.8</v>
      </c>
      <c r="I26" s="1540">
        <v>102</v>
      </c>
      <c r="J26" s="1540">
        <v>116</v>
      </c>
      <c r="K26" s="587">
        <v>98.6</v>
      </c>
    </row>
    <row r="27" spans="1:20" s="1639" customFormat="1">
      <c r="A27" s="617"/>
      <c r="B27" s="1657"/>
      <c r="C27" s="1664"/>
      <c r="D27" s="1665"/>
      <c r="E27" s="1665"/>
      <c r="F27" s="1666"/>
      <c r="G27" s="1660"/>
      <c r="H27" s="1665"/>
      <c r="I27" s="1665"/>
      <c r="J27" s="1665"/>
      <c r="K27" s="587"/>
    </row>
    <row r="28" spans="1:20" s="1639" customFormat="1">
      <c r="A28" s="617">
        <v>2019</v>
      </c>
      <c r="B28" s="1657" t="s">
        <v>58</v>
      </c>
      <c r="C28" s="1664">
        <v>4270.91</v>
      </c>
      <c r="D28" s="1665">
        <v>106.2</v>
      </c>
      <c r="E28" s="1665">
        <v>91.73448632115695</v>
      </c>
      <c r="F28" s="1666" t="s">
        <v>75</v>
      </c>
      <c r="G28" s="1660" t="s">
        <v>75</v>
      </c>
      <c r="H28" s="1665">
        <v>121.8</v>
      </c>
      <c r="I28" s="1665">
        <v>99.9</v>
      </c>
      <c r="J28" s="1665">
        <v>134.80000000000001</v>
      </c>
      <c r="K28" s="587">
        <v>115</v>
      </c>
    </row>
    <row r="29" spans="1:20" s="1639" customFormat="1">
      <c r="A29" s="617"/>
      <c r="B29" s="1657" t="s">
        <v>59</v>
      </c>
      <c r="C29" s="1664">
        <v>4314.3999999999996</v>
      </c>
      <c r="D29" s="1665">
        <v>110.7</v>
      </c>
      <c r="E29" s="1665">
        <v>101.01828415958192</v>
      </c>
      <c r="F29" s="1666" t="s">
        <v>75</v>
      </c>
      <c r="G29" s="1660" t="s">
        <v>75</v>
      </c>
      <c r="H29" s="1665">
        <v>124.5</v>
      </c>
      <c r="I29" s="1665">
        <v>100.8</v>
      </c>
      <c r="J29" s="1665">
        <v>122.4</v>
      </c>
      <c r="K29" s="587">
        <v>92</v>
      </c>
    </row>
    <row r="30" spans="1:20" s="1639" customFormat="1">
      <c r="A30" s="617"/>
      <c r="B30" s="1657" t="s">
        <v>60</v>
      </c>
      <c r="C30" s="1664">
        <v>4178.54</v>
      </c>
      <c r="D30" s="1665">
        <v>101.9</v>
      </c>
      <c r="E30" s="1665">
        <v>96.851010569256445</v>
      </c>
      <c r="F30" s="1666">
        <v>2000.25</v>
      </c>
      <c r="G30" s="1660">
        <v>104</v>
      </c>
      <c r="H30" s="1665">
        <v>120</v>
      </c>
      <c r="I30" s="1665">
        <v>95.7</v>
      </c>
      <c r="J30" s="1665">
        <v>122.9</v>
      </c>
      <c r="K30" s="1665">
        <v>101.5</v>
      </c>
    </row>
    <row r="31" spans="1:20" s="1716" customFormat="1">
      <c r="A31" s="617"/>
      <c r="B31" s="1229" t="s">
        <v>61</v>
      </c>
      <c r="C31" s="1664">
        <v>4261.1899999999996</v>
      </c>
      <c r="D31" s="1665">
        <v>104.65074585811749</v>
      </c>
      <c r="E31" s="1665">
        <v>101.97796359493985</v>
      </c>
      <c r="F31" s="1405" t="s">
        <v>75</v>
      </c>
      <c r="G31" s="1399" t="s">
        <v>75</v>
      </c>
      <c r="H31" s="1665">
        <v>120.68450906288118</v>
      </c>
      <c r="I31" s="1665">
        <v>99.662065411355783</v>
      </c>
      <c r="J31" s="1665">
        <v>128.83021682054036</v>
      </c>
      <c r="K31" s="1665">
        <v>100.46335324689505</v>
      </c>
    </row>
    <row r="32" spans="1:20" s="1716" customFormat="1">
      <c r="A32" s="617"/>
      <c r="B32" s="1229" t="s">
        <v>62</v>
      </c>
      <c r="C32" s="1664">
        <v>4360.29</v>
      </c>
      <c r="D32" s="1665">
        <v>108.80324391765438</v>
      </c>
      <c r="E32" s="1665">
        <v>102.32564142880275</v>
      </c>
      <c r="F32" s="1405" t="s">
        <v>75</v>
      </c>
      <c r="G32" s="1399" t="s">
        <v>75</v>
      </c>
      <c r="H32" s="1665">
        <v>118.60247655792715</v>
      </c>
      <c r="I32" s="1665">
        <v>99.435242842308341</v>
      </c>
      <c r="J32" s="1665">
        <v>130.59261231248774</v>
      </c>
      <c r="K32" s="1665">
        <v>100.28143273850121</v>
      </c>
    </row>
    <row r="33" spans="1:11" s="1716" customFormat="1">
      <c r="A33" s="617"/>
      <c r="B33" s="1229" t="s">
        <v>63</v>
      </c>
      <c r="C33" s="1664">
        <v>4212.62</v>
      </c>
      <c r="D33" s="1665">
        <v>105.02248726054309</v>
      </c>
      <c r="E33" s="1665">
        <v>96.613298656740724</v>
      </c>
      <c r="F33" s="1405">
        <v>2025.78</v>
      </c>
      <c r="G33" s="1399">
        <v>104.5</v>
      </c>
      <c r="H33" s="1665">
        <v>118.60247655792715</v>
      </c>
      <c r="I33" s="1665">
        <v>99.435242842308341</v>
      </c>
      <c r="J33" s="1665">
        <v>130.12706049257022</v>
      </c>
      <c r="K33" s="1665">
        <v>100.21236033844276</v>
      </c>
    </row>
    <row r="34" spans="1:11">
      <c r="A34" s="469" t="s">
        <v>76</v>
      </c>
      <c r="B34" s="1163"/>
      <c r="C34" s="1163"/>
      <c r="D34" s="1163"/>
      <c r="E34" s="1163"/>
      <c r="F34" s="1164"/>
      <c r="G34" s="1164"/>
      <c r="H34" s="1163"/>
      <c r="I34" s="1163"/>
      <c r="J34" s="1163"/>
      <c r="K34" s="1163"/>
    </row>
    <row r="35" spans="1:11">
      <c r="A35" s="472" t="s">
        <v>77</v>
      </c>
    </row>
    <row r="36" spans="1:11">
      <c r="E36" s="1238"/>
    </row>
    <row r="37" spans="1:11">
      <c r="E37" s="1238"/>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4"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K42"/>
  <sheetViews>
    <sheetView showGridLines="0" view="pageBreakPreview" zoomScaleNormal="100" zoomScaleSheetLayoutView="100" workbookViewId="0">
      <selection activeCell="J1" sqref="J1:K1"/>
    </sheetView>
  </sheetViews>
  <sheetFormatPr defaultColWidth="9.140625" defaultRowHeight="12.75"/>
  <cols>
    <col min="1" max="2" width="7.5703125" style="32" customWidth="1"/>
    <col min="3" max="11" width="13.5703125" style="32" customWidth="1"/>
    <col min="12" max="12" width="9.140625" style="32"/>
    <col min="13" max="13" width="2.7109375" style="32" customWidth="1"/>
    <col min="14" max="14" width="9.140625" style="32"/>
    <col min="15" max="15" width="2.7109375" style="32" customWidth="1"/>
    <col min="16" max="16" width="9.140625" style="32"/>
    <col min="17" max="17" width="2.7109375" style="32" customWidth="1"/>
    <col min="18" max="18" width="9.140625" style="32"/>
    <col min="19" max="19" width="2.7109375" style="32" customWidth="1"/>
    <col min="20" max="20" width="9.140625" style="32"/>
    <col min="21" max="21" width="2.7109375" style="32" customWidth="1"/>
    <col min="22" max="22" width="9.140625" style="32"/>
    <col min="23" max="23" width="2.7109375" style="32" customWidth="1"/>
    <col min="24" max="24" width="9.140625" style="32"/>
    <col min="25" max="25" width="2.7109375" style="32" customWidth="1"/>
    <col min="26" max="26" width="9.140625" style="32"/>
    <col min="27" max="27" width="2.7109375" style="32" customWidth="1"/>
    <col min="28" max="28" width="9.140625" style="32"/>
    <col min="29" max="29" width="2.7109375" style="32" customWidth="1"/>
    <col min="30" max="16384" width="9.140625" style="32"/>
  </cols>
  <sheetData>
    <row r="1" spans="1:11" s="132" customFormat="1" ht="12.75" customHeight="1">
      <c r="A1" s="2301"/>
      <c r="B1" s="2301"/>
      <c r="C1" s="2301"/>
      <c r="F1" s="133"/>
      <c r="G1" s="134"/>
      <c r="J1" s="2036" t="s">
        <v>45</v>
      </c>
      <c r="K1" s="2036"/>
    </row>
    <row r="2" spans="1:11" ht="12.75" customHeight="1">
      <c r="A2" s="2302"/>
      <c r="B2" s="2302"/>
      <c r="C2" s="2302"/>
      <c r="J2" s="2090" t="s">
        <v>47</v>
      </c>
      <c r="K2" s="2090"/>
    </row>
    <row r="3" spans="1:11" s="803" customFormat="1" ht="12.75" customHeight="1">
      <c r="A3" s="805" t="s">
        <v>1137</v>
      </c>
      <c r="B3" s="805"/>
      <c r="C3" s="805"/>
      <c r="D3" s="805"/>
      <c r="E3" s="805"/>
      <c r="F3" s="805"/>
      <c r="G3" s="805"/>
      <c r="H3" s="805"/>
      <c r="I3" s="805"/>
      <c r="J3" s="805"/>
      <c r="K3" s="805"/>
    </row>
    <row r="4" spans="1:11" s="803" customFormat="1" ht="12.75" customHeight="1">
      <c r="A4" s="2305" t="s">
        <v>315</v>
      </c>
      <c r="B4" s="2305"/>
      <c r="C4" s="2305"/>
      <c r="D4" s="2305"/>
      <c r="E4" s="2305"/>
      <c r="F4" s="2305"/>
      <c r="G4" s="2305"/>
      <c r="H4" s="2305"/>
      <c r="I4" s="2305"/>
      <c r="J4" s="2305"/>
      <c r="K4" s="2305"/>
    </row>
    <row r="5" spans="1:11" s="125" customFormat="1" ht="12.75" customHeight="1">
      <c r="A5" s="2291" t="s">
        <v>280</v>
      </c>
      <c r="B5" s="2292"/>
      <c r="C5" s="2293" t="s">
        <v>1015</v>
      </c>
      <c r="D5" s="812"/>
      <c r="E5" s="812"/>
      <c r="F5" s="812"/>
      <c r="G5" s="812"/>
      <c r="H5" s="812"/>
      <c r="I5" s="812"/>
      <c r="J5" s="812"/>
      <c r="K5" s="812"/>
    </row>
    <row r="6" spans="1:11" s="125" customFormat="1" ht="12" customHeight="1">
      <c r="A6" s="2097"/>
      <c r="B6" s="2098"/>
      <c r="C6" s="2104"/>
      <c r="D6" s="2294" t="s">
        <v>1027</v>
      </c>
      <c r="E6" s="2294" t="s">
        <v>1454</v>
      </c>
      <c r="F6" s="2292" t="s">
        <v>497</v>
      </c>
      <c r="G6" s="2294" t="s">
        <v>281</v>
      </c>
      <c r="H6" s="2294" t="s">
        <v>1448</v>
      </c>
      <c r="I6" s="2294" t="s">
        <v>978</v>
      </c>
      <c r="J6" s="2294" t="s">
        <v>1455</v>
      </c>
      <c r="K6" s="2293" t="s">
        <v>301</v>
      </c>
    </row>
    <row r="7" spans="1:11" s="125" customFormat="1" ht="15" customHeight="1">
      <c r="A7" s="2097"/>
      <c r="B7" s="2098"/>
      <c r="C7" s="2104"/>
      <c r="D7" s="2107"/>
      <c r="E7" s="2107"/>
      <c r="F7" s="2098"/>
      <c r="G7" s="2107"/>
      <c r="H7" s="2107"/>
      <c r="I7" s="2107"/>
      <c r="J7" s="2107"/>
      <c r="K7" s="2104"/>
    </row>
    <row r="8" spans="1:11" s="125" customFormat="1" ht="147" customHeight="1" thickBot="1">
      <c r="A8" s="2099"/>
      <c r="B8" s="2100"/>
      <c r="C8" s="2105"/>
      <c r="D8" s="2108"/>
      <c r="E8" s="2108"/>
      <c r="F8" s="2100"/>
      <c r="G8" s="2108"/>
      <c r="H8" s="2108"/>
      <c r="I8" s="2108"/>
      <c r="J8" s="2108"/>
      <c r="K8" s="2105"/>
    </row>
    <row r="9" spans="1:11" s="1719" customFormat="1" ht="12" customHeight="1" thickTop="1">
      <c r="A9" s="2298" t="s">
        <v>316</v>
      </c>
      <c r="B9" s="2298"/>
      <c r="C9" s="2298"/>
      <c r="D9" s="2298"/>
      <c r="E9" s="2298"/>
      <c r="F9" s="2298"/>
      <c r="G9" s="2298"/>
      <c r="H9" s="2298"/>
      <c r="I9" s="2298"/>
      <c r="J9" s="2298"/>
      <c r="K9" s="2298"/>
    </row>
    <row r="10" spans="1:11" s="1719" customFormat="1" ht="12" customHeight="1">
      <c r="A10" s="2299" t="s">
        <v>317</v>
      </c>
      <c r="B10" s="2299"/>
      <c r="C10" s="2299"/>
      <c r="D10" s="2299"/>
      <c r="E10" s="2299"/>
      <c r="F10" s="2299"/>
      <c r="G10" s="2299"/>
      <c r="H10" s="2299"/>
      <c r="I10" s="2299"/>
      <c r="J10" s="2299"/>
      <c r="K10" s="2299"/>
    </row>
    <row r="11" spans="1:11" s="1719" customFormat="1" ht="12" customHeight="1">
      <c r="A11" s="1720">
        <v>2017</v>
      </c>
      <c r="B11" s="1721" t="s">
        <v>138</v>
      </c>
      <c r="C11" s="1722">
        <v>93.3</v>
      </c>
      <c r="D11" s="1722">
        <v>94.5</v>
      </c>
      <c r="E11" s="1722">
        <v>95.3</v>
      </c>
      <c r="F11" s="1722">
        <v>95.6</v>
      </c>
      <c r="G11" s="1722">
        <v>98.4</v>
      </c>
      <c r="H11" s="1722">
        <v>96.3</v>
      </c>
      <c r="I11" s="1723" t="s">
        <v>1217</v>
      </c>
      <c r="J11" s="1722">
        <v>80.400000000000006</v>
      </c>
      <c r="K11" s="1724">
        <v>97.5</v>
      </c>
    </row>
    <row r="12" spans="1:11" s="1719" customFormat="1" ht="4.1500000000000004" customHeight="1">
      <c r="A12" s="1720"/>
      <c r="B12" s="1721"/>
      <c r="C12" s="1722"/>
      <c r="D12" s="1722"/>
      <c r="E12" s="1722"/>
      <c r="F12" s="1722"/>
      <c r="G12" s="1722"/>
      <c r="H12" s="1722"/>
      <c r="I12" s="1722"/>
      <c r="J12" s="1722"/>
      <c r="K12" s="1724"/>
    </row>
    <row r="13" spans="1:11" s="1719" customFormat="1" ht="12" customHeight="1">
      <c r="A13" s="1720">
        <v>2018</v>
      </c>
      <c r="B13" s="1721" t="s">
        <v>140</v>
      </c>
      <c r="C13" s="1722">
        <v>93.8</v>
      </c>
      <c r="D13" s="1722">
        <v>94</v>
      </c>
      <c r="E13" s="1722">
        <v>97.4</v>
      </c>
      <c r="F13" s="1722">
        <v>103.6</v>
      </c>
      <c r="G13" s="1722">
        <v>99.1</v>
      </c>
      <c r="H13" s="1722">
        <v>92.7</v>
      </c>
      <c r="I13" s="1722">
        <v>97</v>
      </c>
      <c r="J13" s="1722">
        <v>78.7</v>
      </c>
      <c r="K13" s="1724">
        <v>99.4</v>
      </c>
    </row>
    <row r="14" spans="1:11" s="1719" customFormat="1" ht="12" customHeight="1">
      <c r="A14" s="1720"/>
      <c r="B14" s="1725" t="s">
        <v>143</v>
      </c>
      <c r="C14" s="1726">
        <v>93.6</v>
      </c>
      <c r="D14" s="1726">
        <v>93.8</v>
      </c>
      <c r="E14" s="1726">
        <v>94.7</v>
      </c>
      <c r="F14" s="1726">
        <v>98.9</v>
      </c>
      <c r="G14" s="1726">
        <v>98.8</v>
      </c>
      <c r="H14" s="1726">
        <v>93.8</v>
      </c>
      <c r="I14" s="1726">
        <v>94.9</v>
      </c>
      <c r="J14" s="1726">
        <v>81</v>
      </c>
      <c r="K14" s="1724">
        <v>96.6</v>
      </c>
    </row>
    <row r="15" spans="1:11" s="1719" customFormat="1" ht="12" customHeight="1">
      <c r="A15" s="1720"/>
      <c r="B15" s="1731" t="s">
        <v>146</v>
      </c>
      <c r="C15" s="1728">
        <v>93.9</v>
      </c>
      <c r="D15" s="1728">
        <v>94.6</v>
      </c>
      <c r="E15" s="1728">
        <v>93.8</v>
      </c>
      <c r="F15" s="1728">
        <v>96.5</v>
      </c>
      <c r="G15" s="1728">
        <v>98.6</v>
      </c>
      <c r="H15" s="1728">
        <v>91.6</v>
      </c>
      <c r="I15" s="1728">
        <v>94.5</v>
      </c>
      <c r="J15" s="1728">
        <v>80.8</v>
      </c>
      <c r="K15" s="1724">
        <v>96.4</v>
      </c>
    </row>
    <row r="16" spans="1:11" s="1719" customFormat="1" ht="12" customHeight="1">
      <c r="A16" s="1720"/>
      <c r="B16" s="1729" t="s">
        <v>138</v>
      </c>
      <c r="C16" s="1730">
        <v>94.3</v>
      </c>
      <c r="D16" s="1730">
        <v>95.1</v>
      </c>
      <c r="E16" s="1730">
        <v>95.8</v>
      </c>
      <c r="F16" s="1730">
        <v>95.2</v>
      </c>
      <c r="G16" s="1730">
        <v>98.4</v>
      </c>
      <c r="H16" s="1730">
        <v>93.4</v>
      </c>
      <c r="I16" s="1730">
        <v>94.1</v>
      </c>
      <c r="J16" s="1730">
        <v>77.5</v>
      </c>
      <c r="K16" s="1724">
        <v>97.3</v>
      </c>
    </row>
    <row r="17" spans="1:11" s="1719" customFormat="1" ht="5.25" customHeight="1">
      <c r="A17" s="1720"/>
      <c r="B17" s="1729"/>
      <c r="C17" s="1730"/>
      <c r="D17" s="1730"/>
      <c r="E17" s="1730"/>
      <c r="F17" s="1730"/>
      <c r="G17" s="1730"/>
      <c r="H17" s="1730"/>
      <c r="I17" s="1730"/>
      <c r="J17" s="1730"/>
      <c r="K17" s="1724"/>
    </row>
    <row r="18" spans="1:11" s="1719" customFormat="1" ht="12" customHeight="1">
      <c r="A18" s="1720">
        <v>2019</v>
      </c>
      <c r="B18" s="1729" t="s">
        <v>140</v>
      </c>
      <c r="C18" s="1730">
        <v>92.6</v>
      </c>
      <c r="D18" s="1730">
        <v>91.6</v>
      </c>
      <c r="E18" s="1730">
        <v>99.6</v>
      </c>
      <c r="F18" s="1730">
        <v>102.8</v>
      </c>
      <c r="G18" s="1730">
        <v>99.8</v>
      </c>
      <c r="H18" s="1730">
        <v>93.6</v>
      </c>
      <c r="I18" s="1730">
        <v>95.5</v>
      </c>
      <c r="J18" s="1730">
        <v>76.400000000000006</v>
      </c>
      <c r="K18" s="1724">
        <v>98.1</v>
      </c>
    </row>
    <row r="19" spans="1:11" s="1719" customFormat="1" ht="12" customHeight="1">
      <c r="A19" s="1720"/>
      <c r="B19" s="1725" t="s">
        <v>143</v>
      </c>
      <c r="C19" s="1726">
        <v>92.5</v>
      </c>
      <c r="D19" s="1726">
        <v>91.1</v>
      </c>
      <c r="E19" s="1726">
        <v>96.9</v>
      </c>
      <c r="F19" s="1726">
        <v>99.4</v>
      </c>
      <c r="G19" s="1726">
        <v>99.2</v>
      </c>
      <c r="H19" s="1726">
        <v>93.8</v>
      </c>
      <c r="I19" s="1726">
        <v>94.1</v>
      </c>
      <c r="J19" s="1726">
        <v>75.8</v>
      </c>
      <c r="K19" s="1724">
        <v>97.5</v>
      </c>
    </row>
    <row r="20" spans="1:11" s="1719" customFormat="1" ht="12" customHeight="1">
      <c r="A20" s="2300" t="s">
        <v>318</v>
      </c>
      <c r="B20" s="2300"/>
      <c r="C20" s="2300"/>
      <c r="D20" s="2300"/>
      <c r="E20" s="2300"/>
      <c r="F20" s="2300"/>
      <c r="G20" s="2300"/>
      <c r="H20" s="2300"/>
      <c r="I20" s="2300"/>
      <c r="J20" s="2300"/>
      <c r="K20" s="2300"/>
    </row>
    <row r="21" spans="1:11" s="1719" customFormat="1" ht="12.75" customHeight="1">
      <c r="A21" s="2299" t="s">
        <v>319</v>
      </c>
      <c r="B21" s="2299"/>
      <c r="C21" s="2299"/>
      <c r="D21" s="2299"/>
      <c r="E21" s="2299"/>
      <c r="F21" s="2299"/>
      <c r="G21" s="2299"/>
      <c r="H21" s="2299"/>
      <c r="I21" s="2299"/>
      <c r="J21" s="2299"/>
      <c r="K21" s="2299"/>
    </row>
    <row r="22" spans="1:11" s="1719" customFormat="1" ht="12" customHeight="1">
      <c r="A22" s="1720">
        <v>2017</v>
      </c>
      <c r="B22" s="1721" t="s">
        <v>138</v>
      </c>
      <c r="C22" s="1722">
        <v>32.1</v>
      </c>
      <c r="D22" s="1722">
        <v>33.299999999999997</v>
      </c>
      <c r="E22" s="1722">
        <v>129.1</v>
      </c>
      <c r="F22" s="1722">
        <v>39.1</v>
      </c>
      <c r="G22" s="1722">
        <v>13.8</v>
      </c>
      <c r="H22" s="1722">
        <v>28.1</v>
      </c>
      <c r="I22" s="1723" t="s">
        <v>1217</v>
      </c>
      <c r="J22" s="1722">
        <v>40.9</v>
      </c>
      <c r="K22" s="1724">
        <v>150.19999999999999</v>
      </c>
    </row>
    <row r="23" spans="1:11" s="1719" customFormat="1" ht="9" customHeight="1">
      <c r="A23" s="1720"/>
      <c r="B23" s="1721"/>
      <c r="C23" s="1722"/>
      <c r="D23" s="1722"/>
      <c r="E23" s="1722"/>
      <c r="F23" s="1722"/>
      <c r="G23" s="1722"/>
      <c r="H23" s="1722"/>
      <c r="I23" s="1722"/>
      <c r="J23" s="1722"/>
      <c r="K23" s="1724"/>
    </row>
    <row r="24" spans="1:11" s="125" customFormat="1" ht="12" customHeight="1">
      <c r="A24" s="595">
        <v>2018</v>
      </c>
      <c r="B24" s="1362" t="s">
        <v>140</v>
      </c>
      <c r="C24" s="1924">
        <v>31.3</v>
      </c>
      <c r="D24" s="1924">
        <v>31</v>
      </c>
      <c r="E24" s="1924">
        <v>101.2</v>
      </c>
      <c r="F24" s="1924">
        <v>39.4</v>
      </c>
      <c r="G24" s="1924">
        <v>13.3</v>
      </c>
      <c r="H24" s="1924">
        <v>44.6</v>
      </c>
      <c r="I24" s="1924">
        <v>58.8</v>
      </c>
      <c r="J24" s="1924">
        <v>81</v>
      </c>
      <c r="K24" s="1925">
        <v>147.9</v>
      </c>
    </row>
    <row r="25" spans="1:11" s="1719" customFormat="1" ht="12" customHeight="1">
      <c r="A25" s="1720"/>
      <c r="B25" s="1725" t="s">
        <v>143</v>
      </c>
      <c r="C25" s="1726">
        <v>29.3</v>
      </c>
      <c r="D25" s="1726">
        <v>28.7</v>
      </c>
      <c r="E25" s="1726">
        <v>109.6</v>
      </c>
      <c r="F25" s="1726">
        <v>24.9</v>
      </c>
      <c r="G25" s="1726">
        <v>10.9</v>
      </c>
      <c r="H25" s="1726">
        <v>34.9</v>
      </c>
      <c r="I25" s="1726">
        <v>105.5</v>
      </c>
      <c r="J25" s="1726">
        <v>52.7</v>
      </c>
      <c r="K25" s="1724">
        <v>179.4</v>
      </c>
    </row>
    <row r="26" spans="1:11" s="1719" customFormat="1" ht="12" customHeight="1">
      <c r="A26" s="1720"/>
      <c r="B26" s="1731" t="s">
        <v>146</v>
      </c>
      <c r="C26" s="1732">
        <v>31.1</v>
      </c>
      <c r="D26" s="1732">
        <v>32.1</v>
      </c>
      <c r="E26" s="1732">
        <v>119.4</v>
      </c>
      <c r="F26" s="1732">
        <v>22.7</v>
      </c>
      <c r="G26" s="1732">
        <v>11.5</v>
      </c>
      <c r="H26" s="1732">
        <v>57.1</v>
      </c>
      <c r="I26" s="1732">
        <v>154.1</v>
      </c>
      <c r="J26" s="1732">
        <v>52.3</v>
      </c>
      <c r="K26" s="1724">
        <v>207.7</v>
      </c>
    </row>
    <row r="27" spans="1:11" s="1719" customFormat="1" ht="12" customHeight="1">
      <c r="A27" s="1720"/>
      <c r="B27" s="1729" t="s">
        <v>138</v>
      </c>
      <c r="C27" s="1732">
        <v>28.6</v>
      </c>
      <c r="D27" s="1732">
        <v>27.9</v>
      </c>
      <c r="E27" s="1732">
        <v>119.3</v>
      </c>
      <c r="F27" s="1732">
        <v>46.8</v>
      </c>
      <c r="G27" s="1732">
        <v>13.1</v>
      </c>
      <c r="H27" s="1732">
        <v>40.1</v>
      </c>
      <c r="I27" s="1732">
        <v>119.8</v>
      </c>
      <c r="J27" s="1732">
        <v>103.2</v>
      </c>
      <c r="K27" s="1724">
        <v>170.6</v>
      </c>
    </row>
    <row r="28" spans="1:11" s="1719" customFormat="1" ht="9" customHeight="1">
      <c r="A28" s="1720"/>
      <c r="B28" s="1721"/>
      <c r="C28" s="1722"/>
      <c r="D28" s="1722"/>
      <c r="E28" s="1722"/>
      <c r="F28" s="1722"/>
      <c r="G28" s="1722"/>
      <c r="H28" s="1722"/>
      <c r="I28" s="1722"/>
      <c r="J28" s="1722"/>
      <c r="K28" s="1724"/>
    </row>
    <row r="29" spans="1:11" s="1719" customFormat="1" ht="12" customHeight="1">
      <c r="A29" s="1720">
        <v>2019</v>
      </c>
      <c r="B29" s="1729" t="s">
        <v>140</v>
      </c>
      <c r="C29" s="1732">
        <v>28.7</v>
      </c>
      <c r="D29" s="1732">
        <v>29.7</v>
      </c>
      <c r="E29" s="1732">
        <v>126.8</v>
      </c>
      <c r="F29" s="1732">
        <v>35.299999999999997</v>
      </c>
      <c r="G29" s="1732">
        <v>11.6</v>
      </c>
      <c r="H29" s="1732">
        <v>51.8</v>
      </c>
      <c r="I29" s="1732">
        <v>55</v>
      </c>
      <c r="J29" s="1732">
        <v>109.2</v>
      </c>
      <c r="K29" s="1724">
        <v>158.80000000000001</v>
      </c>
    </row>
    <row r="30" spans="1:11" s="1719" customFormat="1" ht="12" customHeight="1">
      <c r="A30" s="1720"/>
      <c r="B30" s="1725" t="s">
        <v>143</v>
      </c>
      <c r="C30" s="1732">
        <v>26.7</v>
      </c>
      <c r="D30" s="1732">
        <v>28.5</v>
      </c>
      <c r="E30" s="1732">
        <v>106.5</v>
      </c>
      <c r="F30" s="1732">
        <v>23.6</v>
      </c>
      <c r="G30" s="1732">
        <v>12.6</v>
      </c>
      <c r="H30" s="1732">
        <v>48.6</v>
      </c>
      <c r="I30" s="1732">
        <v>110.6</v>
      </c>
      <c r="J30" s="1732">
        <v>68.599999999999994</v>
      </c>
      <c r="K30" s="1724">
        <v>157.6</v>
      </c>
    </row>
    <row r="31" spans="1:11" s="1719" customFormat="1" ht="12.75" customHeight="1">
      <c r="A31" s="2300" t="s">
        <v>320</v>
      </c>
      <c r="B31" s="2300"/>
      <c r="C31" s="2300"/>
      <c r="D31" s="2300"/>
      <c r="E31" s="2300"/>
      <c r="F31" s="2300"/>
      <c r="G31" s="2300"/>
      <c r="H31" s="2300"/>
      <c r="I31" s="2300"/>
      <c r="J31" s="2300"/>
      <c r="K31" s="2300"/>
    </row>
    <row r="32" spans="1:11" s="1719" customFormat="1" ht="12.75" customHeight="1">
      <c r="A32" s="2296" t="s">
        <v>321</v>
      </c>
      <c r="B32" s="2296"/>
      <c r="C32" s="2296"/>
      <c r="D32" s="2296"/>
      <c r="E32" s="2296"/>
      <c r="F32" s="2296"/>
      <c r="G32" s="2296"/>
      <c r="H32" s="2296"/>
      <c r="I32" s="2296"/>
      <c r="J32" s="2296"/>
      <c r="K32" s="2296"/>
    </row>
    <row r="33" spans="1:11" s="1719" customFormat="1" ht="12" customHeight="1">
      <c r="A33" s="1720">
        <v>2017</v>
      </c>
      <c r="B33" s="1721" t="s">
        <v>138</v>
      </c>
      <c r="C33" s="1722">
        <v>105.4</v>
      </c>
      <c r="D33" s="1722">
        <v>107.7</v>
      </c>
      <c r="E33" s="1722">
        <v>206.3</v>
      </c>
      <c r="F33" s="1722">
        <v>118.6</v>
      </c>
      <c r="G33" s="1722">
        <v>67.900000000000006</v>
      </c>
      <c r="H33" s="1722">
        <v>129.69999999999999</v>
      </c>
      <c r="I33" s="1723" t="s">
        <v>1217</v>
      </c>
      <c r="J33" s="1722">
        <v>238.3</v>
      </c>
      <c r="K33" s="1724">
        <v>192.8</v>
      </c>
    </row>
    <row r="34" spans="1:11" s="1719" customFormat="1" ht="5.45" customHeight="1">
      <c r="A34" s="1720"/>
      <c r="B34" s="1721"/>
      <c r="C34" s="1722"/>
      <c r="D34" s="1722"/>
      <c r="E34" s="1722"/>
      <c r="F34" s="1722"/>
      <c r="G34" s="1722"/>
      <c r="H34" s="1722"/>
      <c r="I34" s="1722"/>
      <c r="J34" s="1722"/>
      <c r="K34" s="1724"/>
    </row>
    <row r="35" spans="1:11" s="1719" customFormat="1" ht="12" customHeight="1">
      <c r="A35" s="1720">
        <v>2018</v>
      </c>
      <c r="B35" s="1725" t="s">
        <v>140</v>
      </c>
      <c r="C35" s="1726">
        <v>105.1</v>
      </c>
      <c r="D35" s="1726">
        <v>109.5</v>
      </c>
      <c r="E35" s="1726">
        <v>167.7</v>
      </c>
      <c r="F35" s="1726">
        <v>113.7</v>
      </c>
      <c r="G35" s="1726">
        <v>65.7</v>
      </c>
      <c r="H35" s="1726">
        <v>151.9</v>
      </c>
      <c r="I35" s="1726">
        <v>124.3</v>
      </c>
      <c r="J35" s="1726">
        <v>261.5</v>
      </c>
      <c r="K35" s="1724">
        <v>198.1</v>
      </c>
    </row>
    <row r="36" spans="1:11" s="1719" customFormat="1" ht="10.5" customHeight="1">
      <c r="A36" s="1720"/>
      <c r="B36" s="1725" t="s">
        <v>143</v>
      </c>
      <c r="C36" s="1726">
        <v>106.1</v>
      </c>
      <c r="D36" s="1726">
        <v>106.7</v>
      </c>
      <c r="E36" s="1726">
        <v>177.2</v>
      </c>
      <c r="F36" s="1726">
        <v>94.4</v>
      </c>
      <c r="G36" s="1726">
        <v>69.2</v>
      </c>
      <c r="H36" s="1726">
        <v>125.7</v>
      </c>
      <c r="I36" s="1726">
        <v>224.7</v>
      </c>
      <c r="J36" s="1726">
        <v>203</v>
      </c>
      <c r="K36" s="1724">
        <v>231.1</v>
      </c>
    </row>
    <row r="37" spans="1:11" s="1719" customFormat="1" ht="10.5" customHeight="1">
      <c r="A37" s="1720"/>
      <c r="B37" s="1731" t="s">
        <v>146</v>
      </c>
      <c r="C37" s="1728">
        <v>109.8</v>
      </c>
      <c r="D37" s="1728">
        <v>108.6</v>
      </c>
      <c r="E37" s="1728">
        <v>189.9</v>
      </c>
      <c r="F37" s="1728">
        <v>95.7</v>
      </c>
      <c r="G37" s="1728">
        <v>70.900000000000006</v>
      </c>
      <c r="H37" s="1728">
        <v>165.6</v>
      </c>
      <c r="I37" s="1728">
        <v>195.6</v>
      </c>
      <c r="J37" s="1728">
        <v>238.3</v>
      </c>
      <c r="K37" s="1724">
        <v>257.89999999999998</v>
      </c>
    </row>
    <row r="38" spans="1:11" s="1719" customFormat="1" ht="10.5" customHeight="1">
      <c r="A38" s="1720"/>
      <c r="B38" s="1729" t="s">
        <v>138</v>
      </c>
      <c r="C38" s="1730">
        <v>102</v>
      </c>
      <c r="D38" s="1730">
        <v>101</v>
      </c>
      <c r="E38" s="1730">
        <v>196.2</v>
      </c>
      <c r="F38" s="1730">
        <v>114.5</v>
      </c>
      <c r="G38" s="1730">
        <v>65.2</v>
      </c>
      <c r="H38" s="1730">
        <v>136.9</v>
      </c>
      <c r="I38" s="1730">
        <v>158.30000000000001</v>
      </c>
      <c r="J38" s="1730">
        <v>326.3</v>
      </c>
      <c r="K38" s="1724">
        <v>212.6</v>
      </c>
    </row>
    <row r="39" spans="1:11" s="1719" customFormat="1" ht="5.25" customHeight="1">
      <c r="A39" s="1720"/>
      <c r="B39" s="1729"/>
      <c r="C39" s="1730"/>
      <c r="D39" s="1730"/>
      <c r="E39" s="1730"/>
      <c r="F39" s="1730"/>
      <c r="G39" s="1730"/>
      <c r="H39" s="1730"/>
      <c r="I39" s="1730"/>
      <c r="J39" s="1730"/>
      <c r="K39" s="1724"/>
    </row>
    <row r="40" spans="1:11" s="1719" customFormat="1" ht="10.5" customHeight="1">
      <c r="A40" s="1720">
        <v>2019</v>
      </c>
      <c r="B40" s="1729" t="s">
        <v>140</v>
      </c>
      <c r="C40" s="1730">
        <v>104.3</v>
      </c>
      <c r="D40" s="1730">
        <v>105.2</v>
      </c>
      <c r="E40" s="1730">
        <v>204.9</v>
      </c>
      <c r="F40" s="1730">
        <v>98.5</v>
      </c>
      <c r="G40" s="1730">
        <v>63.5</v>
      </c>
      <c r="H40" s="1730">
        <v>162.30000000000001</v>
      </c>
      <c r="I40" s="1730">
        <v>84.2</v>
      </c>
      <c r="J40" s="1730">
        <v>313.5</v>
      </c>
      <c r="K40" s="1724">
        <v>198.7</v>
      </c>
    </row>
    <row r="41" spans="1:11" s="1719" customFormat="1" ht="12" customHeight="1">
      <c r="A41" s="1720"/>
      <c r="B41" s="1725" t="s">
        <v>143</v>
      </c>
      <c r="C41" s="1726">
        <v>96.4</v>
      </c>
      <c r="D41" s="1726">
        <v>100.2</v>
      </c>
      <c r="E41" s="1726">
        <v>174.1</v>
      </c>
      <c r="F41" s="1726">
        <v>91.1</v>
      </c>
      <c r="G41" s="1726">
        <v>66.900000000000006</v>
      </c>
      <c r="H41" s="1726">
        <v>153.69999999999999</v>
      </c>
      <c r="I41" s="1726">
        <v>166.6</v>
      </c>
      <c r="J41" s="1726">
        <v>222.3</v>
      </c>
      <c r="K41" s="1724">
        <v>195.8</v>
      </c>
    </row>
    <row r="42" spans="1:11" s="1719" customFormat="1">
      <c r="A42" s="2304" t="s">
        <v>1568</v>
      </c>
      <c r="B42" s="2304"/>
      <c r="C42" s="2304"/>
      <c r="D42" s="2304"/>
      <c r="E42" s="2304"/>
      <c r="F42" s="2304"/>
      <c r="G42" s="2304"/>
      <c r="H42" s="2304"/>
      <c r="I42" s="2304"/>
      <c r="J42" s="2304"/>
      <c r="K42" s="2304"/>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K42"/>
  <sheetViews>
    <sheetView showGridLines="0" view="pageBreakPreview" topLeftCell="C1" zoomScaleNormal="100" zoomScaleSheetLayoutView="100" workbookViewId="0">
      <selection activeCell="J1" sqref="J1:K1"/>
    </sheetView>
  </sheetViews>
  <sheetFormatPr defaultColWidth="9.140625" defaultRowHeight="12.75"/>
  <cols>
    <col min="1" max="1" width="9.28515625" style="32" customWidth="1"/>
    <col min="2" max="11" width="13.5703125" style="32" customWidth="1"/>
    <col min="12" max="16384" width="9.140625" style="32"/>
  </cols>
  <sheetData>
    <row r="1" spans="1:11" ht="12.75" customHeight="1">
      <c r="A1" s="2301"/>
      <c r="B1" s="2301"/>
      <c r="C1" s="2301"/>
      <c r="F1" s="131"/>
      <c r="G1" s="289"/>
      <c r="J1" s="2036" t="s">
        <v>45</v>
      </c>
      <c r="K1" s="2036"/>
    </row>
    <row r="2" spans="1:11" ht="12.75" customHeight="1">
      <c r="A2" s="2302"/>
      <c r="B2" s="2302"/>
      <c r="C2" s="2302"/>
      <c r="J2" s="2090" t="s">
        <v>47</v>
      </c>
      <c r="K2" s="2090"/>
    </row>
    <row r="3" spans="1:11" s="803" customFormat="1" ht="12.75" customHeight="1">
      <c r="A3" s="2288" t="s">
        <v>1138</v>
      </c>
      <c r="B3" s="2288"/>
      <c r="C3" s="2288"/>
      <c r="D3" s="2288"/>
      <c r="E3" s="2288"/>
      <c r="F3" s="2288"/>
      <c r="G3" s="2288"/>
      <c r="H3" s="2288"/>
      <c r="I3" s="2288"/>
      <c r="J3" s="2288"/>
      <c r="K3" s="2288"/>
    </row>
    <row r="4" spans="1:11" s="803" customFormat="1" ht="12.95" customHeight="1">
      <c r="A4" s="2306" t="s">
        <v>322</v>
      </c>
      <c r="B4" s="2306"/>
      <c r="C4" s="2306"/>
      <c r="D4" s="2306"/>
      <c r="E4" s="2306"/>
      <c r="F4" s="2306"/>
      <c r="G4" s="2306"/>
      <c r="H4" s="2306"/>
      <c r="I4" s="2306"/>
      <c r="J4" s="2306"/>
      <c r="K4" s="2306"/>
    </row>
    <row r="5" spans="1:11" s="125" customFormat="1" ht="12.75" customHeight="1">
      <c r="A5" s="2291" t="s">
        <v>280</v>
      </c>
      <c r="B5" s="2292"/>
      <c r="C5" s="2293" t="s">
        <v>1016</v>
      </c>
      <c r="D5" s="812"/>
      <c r="E5" s="812"/>
      <c r="F5" s="812"/>
      <c r="G5" s="812"/>
      <c r="H5" s="812"/>
      <c r="I5" s="812"/>
      <c r="J5" s="812"/>
      <c r="K5" s="812"/>
    </row>
    <row r="6" spans="1:11" s="125" customFormat="1" ht="12" customHeight="1">
      <c r="A6" s="2097"/>
      <c r="B6" s="2098"/>
      <c r="C6" s="2104"/>
      <c r="D6" s="2294" t="s">
        <v>1027</v>
      </c>
      <c r="E6" s="2294" t="s">
        <v>1033</v>
      </c>
      <c r="F6" s="2292" t="s">
        <v>497</v>
      </c>
      <c r="G6" s="2294" t="s">
        <v>281</v>
      </c>
      <c r="H6" s="2294" t="s">
        <v>1456</v>
      </c>
      <c r="I6" s="2294" t="s">
        <v>978</v>
      </c>
      <c r="J6" s="2294" t="s">
        <v>1446</v>
      </c>
      <c r="K6" s="2293" t="s">
        <v>301</v>
      </c>
    </row>
    <row r="7" spans="1:11" s="125" customFormat="1" ht="12" customHeight="1">
      <c r="A7" s="2097"/>
      <c r="B7" s="2098"/>
      <c r="C7" s="2104"/>
      <c r="D7" s="2107"/>
      <c r="E7" s="2107"/>
      <c r="F7" s="2098"/>
      <c r="G7" s="2107"/>
      <c r="H7" s="2107"/>
      <c r="I7" s="2107"/>
      <c r="J7" s="2107"/>
      <c r="K7" s="2104"/>
    </row>
    <row r="8" spans="1:11" s="125" customFormat="1" ht="140.25" customHeight="1" thickBot="1">
      <c r="A8" s="2099"/>
      <c r="B8" s="2100"/>
      <c r="C8" s="2105"/>
      <c r="D8" s="2108"/>
      <c r="E8" s="2108"/>
      <c r="F8" s="2100"/>
      <c r="G8" s="2108"/>
      <c r="H8" s="2108"/>
      <c r="I8" s="2108"/>
      <c r="J8" s="2108"/>
      <c r="K8" s="2105"/>
    </row>
    <row r="9" spans="1:11" s="1719" customFormat="1" ht="12" customHeight="1" thickTop="1">
      <c r="A9" s="2298" t="s">
        <v>323</v>
      </c>
      <c r="B9" s="2298"/>
      <c r="C9" s="2298"/>
      <c r="D9" s="2298"/>
      <c r="E9" s="2298"/>
      <c r="F9" s="2298"/>
      <c r="G9" s="2298"/>
      <c r="H9" s="2298"/>
      <c r="I9" s="2298"/>
      <c r="J9" s="2298"/>
      <c r="K9" s="2298"/>
    </row>
    <row r="10" spans="1:11" s="1719" customFormat="1" ht="12" customHeight="1">
      <c r="A10" s="2299" t="s">
        <v>324</v>
      </c>
      <c r="B10" s="2299"/>
      <c r="C10" s="2299"/>
      <c r="D10" s="2299"/>
      <c r="E10" s="2299"/>
      <c r="F10" s="2299"/>
      <c r="G10" s="2299"/>
      <c r="H10" s="2299"/>
      <c r="I10" s="2299"/>
      <c r="J10" s="2299"/>
      <c r="K10" s="2299"/>
    </row>
    <row r="11" spans="1:11" s="1719" customFormat="1" ht="12" customHeight="1">
      <c r="A11" s="1720">
        <v>2017</v>
      </c>
      <c r="B11" s="1721" t="s">
        <v>138</v>
      </c>
      <c r="C11" s="1733">
        <v>583</v>
      </c>
      <c r="D11" s="1733">
        <v>241</v>
      </c>
      <c r="E11" s="1733">
        <v>28</v>
      </c>
      <c r="F11" s="1733">
        <v>57</v>
      </c>
      <c r="G11" s="1733">
        <v>124</v>
      </c>
      <c r="H11" s="1733">
        <v>43</v>
      </c>
      <c r="I11" s="1733">
        <v>5</v>
      </c>
      <c r="J11" s="1733">
        <v>10</v>
      </c>
      <c r="K11" s="1734">
        <v>18</v>
      </c>
    </row>
    <row r="12" spans="1:11" s="1719" customFormat="1" ht="5.45" customHeight="1">
      <c r="A12" s="1720"/>
      <c r="B12" s="1721"/>
      <c r="C12" s="1733"/>
      <c r="D12" s="1733"/>
      <c r="E12" s="1733"/>
      <c r="F12" s="1733"/>
      <c r="G12" s="1733"/>
      <c r="H12" s="1733"/>
      <c r="I12" s="1733"/>
      <c r="J12" s="1733"/>
      <c r="K12" s="1734"/>
    </row>
    <row r="13" spans="1:11" s="1719" customFormat="1" ht="12" customHeight="1">
      <c r="A13" s="1720">
        <v>2018</v>
      </c>
      <c r="B13" s="1721" t="s">
        <v>140</v>
      </c>
      <c r="C13" s="1733">
        <v>572</v>
      </c>
      <c r="D13" s="1733">
        <v>231</v>
      </c>
      <c r="E13" s="1733">
        <v>33</v>
      </c>
      <c r="F13" s="1733">
        <v>55</v>
      </c>
      <c r="G13" s="1733">
        <v>120</v>
      </c>
      <c r="H13" s="1733">
        <v>40</v>
      </c>
      <c r="I13" s="1733">
        <v>3</v>
      </c>
      <c r="J13" s="1733">
        <v>11</v>
      </c>
      <c r="K13" s="1734">
        <v>20</v>
      </c>
    </row>
    <row r="14" spans="1:11" s="1719" customFormat="1" ht="12" customHeight="1">
      <c r="A14" s="1720"/>
      <c r="B14" s="1725" t="s">
        <v>143</v>
      </c>
      <c r="C14" s="1735">
        <v>582</v>
      </c>
      <c r="D14" s="1735">
        <v>236</v>
      </c>
      <c r="E14" s="1735">
        <v>33</v>
      </c>
      <c r="F14" s="1735">
        <v>55</v>
      </c>
      <c r="G14" s="1735">
        <v>123</v>
      </c>
      <c r="H14" s="1735">
        <v>42</v>
      </c>
      <c r="I14" s="1735">
        <v>3</v>
      </c>
      <c r="J14" s="1735">
        <v>11</v>
      </c>
      <c r="K14" s="1734">
        <v>20</v>
      </c>
    </row>
    <row r="15" spans="1:11" s="1719" customFormat="1" ht="12" customHeight="1">
      <c r="A15" s="1720"/>
      <c r="B15" s="1727" t="s">
        <v>146</v>
      </c>
      <c r="C15" s="1736">
        <v>582</v>
      </c>
      <c r="D15" s="1736">
        <v>236</v>
      </c>
      <c r="E15" s="1736">
        <v>32</v>
      </c>
      <c r="F15" s="1736">
        <v>56</v>
      </c>
      <c r="G15" s="1736">
        <v>124</v>
      </c>
      <c r="H15" s="1736">
        <v>41</v>
      </c>
      <c r="I15" s="1736">
        <v>3</v>
      </c>
      <c r="J15" s="1736">
        <v>11</v>
      </c>
      <c r="K15" s="1734">
        <v>20</v>
      </c>
    </row>
    <row r="16" spans="1:11" s="1719" customFormat="1" ht="12" customHeight="1">
      <c r="A16" s="1720"/>
      <c r="B16" s="1729" t="s">
        <v>138</v>
      </c>
      <c r="C16" s="1737">
        <v>583</v>
      </c>
      <c r="D16" s="1737">
        <v>237</v>
      </c>
      <c r="E16" s="1737">
        <v>32</v>
      </c>
      <c r="F16" s="1737">
        <v>56</v>
      </c>
      <c r="G16" s="1737">
        <v>124</v>
      </c>
      <c r="H16" s="1737">
        <v>41</v>
      </c>
      <c r="I16" s="1737">
        <v>3</v>
      </c>
      <c r="J16" s="1737">
        <v>11</v>
      </c>
      <c r="K16" s="1734">
        <v>20</v>
      </c>
    </row>
    <row r="17" spans="1:11" s="1719" customFormat="1" ht="6.75" customHeight="1">
      <c r="A17" s="1720"/>
      <c r="B17" s="1729"/>
      <c r="C17" s="1737"/>
      <c r="D17" s="1737"/>
      <c r="E17" s="1737"/>
      <c r="F17" s="1737"/>
      <c r="G17" s="1737"/>
      <c r="H17" s="1737"/>
      <c r="I17" s="1737"/>
      <c r="J17" s="1737"/>
      <c r="K17" s="1734"/>
    </row>
    <row r="18" spans="1:11" s="1719" customFormat="1" ht="12" customHeight="1">
      <c r="A18" s="1720">
        <v>2019</v>
      </c>
      <c r="B18" s="1729" t="s">
        <v>140</v>
      </c>
      <c r="C18" s="1737">
        <v>534</v>
      </c>
      <c r="D18" s="1737">
        <v>216</v>
      </c>
      <c r="E18" s="1737">
        <v>29</v>
      </c>
      <c r="F18" s="1737">
        <v>51</v>
      </c>
      <c r="G18" s="1737">
        <v>112</v>
      </c>
      <c r="H18" s="1737">
        <v>37</v>
      </c>
      <c r="I18" s="1737">
        <v>4</v>
      </c>
      <c r="J18" s="1737">
        <v>10</v>
      </c>
      <c r="K18" s="1734">
        <v>17</v>
      </c>
    </row>
    <row r="19" spans="1:11" s="1719" customFormat="1" ht="12" customHeight="1">
      <c r="A19" s="1720"/>
      <c r="B19" s="1725" t="s">
        <v>143</v>
      </c>
      <c r="C19" s="1735">
        <v>552</v>
      </c>
      <c r="D19" s="1735">
        <v>222</v>
      </c>
      <c r="E19" s="1735">
        <v>29</v>
      </c>
      <c r="F19" s="1735">
        <v>52</v>
      </c>
      <c r="G19" s="1735">
        <v>116</v>
      </c>
      <c r="H19" s="1735">
        <v>40</v>
      </c>
      <c r="I19" s="1735">
        <v>4</v>
      </c>
      <c r="J19" s="1735">
        <v>10</v>
      </c>
      <c r="K19" s="1734">
        <v>17</v>
      </c>
    </row>
    <row r="20" spans="1:11" s="1719" customFormat="1" ht="12" customHeight="1">
      <c r="A20" s="2300" t="s">
        <v>325</v>
      </c>
      <c r="B20" s="2300"/>
      <c r="C20" s="2300"/>
      <c r="D20" s="2300"/>
      <c r="E20" s="2300"/>
      <c r="F20" s="2300"/>
      <c r="G20" s="2300"/>
      <c r="H20" s="2300"/>
      <c r="I20" s="2300"/>
      <c r="J20" s="2300"/>
      <c r="K20" s="2300"/>
    </row>
    <row r="21" spans="1:11" s="1719" customFormat="1" ht="12.75" customHeight="1">
      <c r="A21" s="2299" t="s">
        <v>326</v>
      </c>
      <c r="B21" s="2299"/>
      <c r="C21" s="2299"/>
      <c r="D21" s="2299"/>
      <c r="E21" s="2299"/>
      <c r="F21" s="2299"/>
      <c r="G21" s="2299"/>
      <c r="H21" s="2299"/>
      <c r="I21" s="2299"/>
      <c r="J21" s="2299"/>
      <c r="K21" s="2299"/>
    </row>
    <row r="22" spans="1:11" s="1719" customFormat="1" ht="12" customHeight="1">
      <c r="A22" s="1720">
        <v>2017</v>
      </c>
      <c r="B22" s="1721" t="s">
        <v>138</v>
      </c>
      <c r="C22" s="1722">
        <v>80.8</v>
      </c>
      <c r="D22" s="1722">
        <v>83</v>
      </c>
      <c r="E22" s="1722">
        <v>89.3</v>
      </c>
      <c r="F22" s="1722">
        <v>82.5</v>
      </c>
      <c r="G22" s="1722">
        <v>77.400000000000006</v>
      </c>
      <c r="H22" s="1722">
        <v>67.400000000000006</v>
      </c>
      <c r="I22" s="1723" t="s">
        <v>1217</v>
      </c>
      <c r="J22" s="1722">
        <v>100</v>
      </c>
      <c r="K22" s="1724">
        <v>77.8</v>
      </c>
    </row>
    <row r="23" spans="1:11" s="1719" customFormat="1" ht="6.6" customHeight="1">
      <c r="A23" s="1720"/>
      <c r="B23" s="1721"/>
      <c r="C23" s="1722"/>
      <c r="D23" s="1722"/>
      <c r="E23" s="1722"/>
      <c r="F23" s="1722"/>
      <c r="G23" s="1722"/>
      <c r="H23" s="1722"/>
      <c r="I23" s="1722"/>
      <c r="J23" s="1722"/>
      <c r="K23" s="1724"/>
    </row>
    <row r="24" spans="1:11" s="1719" customFormat="1" ht="12" customHeight="1">
      <c r="A24" s="1720">
        <v>2018</v>
      </c>
      <c r="B24" s="1721" t="s">
        <v>140</v>
      </c>
      <c r="C24" s="1722">
        <v>65.900000000000006</v>
      </c>
      <c r="D24" s="1722">
        <v>73.599999999999994</v>
      </c>
      <c r="E24" s="1722">
        <v>57.6</v>
      </c>
      <c r="F24" s="1722">
        <v>43.6</v>
      </c>
      <c r="G24" s="1722">
        <v>60.8</v>
      </c>
      <c r="H24" s="1722">
        <v>65</v>
      </c>
      <c r="I24" s="1722">
        <v>100</v>
      </c>
      <c r="J24" s="1722">
        <v>72.7</v>
      </c>
      <c r="K24" s="1724">
        <v>65</v>
      </c>
    </row>
    <row r="25" spans="1:11" s="1719" customFormat="1" ht="12" customHeight="1">
      <c r="A25" s="1720"/>
      <c r="B25" s="1725" t="s">
        <v>143</v>
      </c>
      <c r="C25" s="1726">
        <v>70.400000000000006</v>
      </c>
      <c r="D25" s="1726">
        <v>76.3</v>
      </c>
      <c r="E25" s="1726">
        <v>72.7</v>
      </c>
      <c r="F25" s="1726">
        <v>52.7</v>
      </c>
      <c r="G25" s="1726">
        <v>65.900000000000006</v>
      </c>
      <c r="H25" s="1726">
        <v>69</v>
      </c>
      <c r="I25" s="1726">
        <v>100</v>
      </c>
      <c r="J25" s="1726">
        <v>72.7</v>
      </c>
      <c r="K25" s="1724">
        <v>80</v>
      </c>
    </row>
    <row r="26" spans="1:11" s="1719" customFormat="1" ht="12" customHeight="1">
      <c r="A26" s="1720"/>
      <c r="B26" s="1727" t="s">
        <v>146</v>
      </c>
      <c r="C26" s="1728">
        <v>74.900000000000006</v>
      </c>
      <c r="D26" s="1728">
        <v>80.5</v>
      </c>
      <c r="E26" s="1728">
        <v>87.5</v>
      </c>
      <c r="F26" s="1728">
        <v>69.599999999999994</v>
      </c>
      <c r="G26" s="1728">
        <v>70.2</v>
      </c>
      <c r="H26" s="1728">
        <v>56.1</v>
      </c>
      <c r="I26" s="1728">
        <v>100</v>
      </c>
      <c r="J26" s="1728">
        <v>72.7</v>
      </c>
      <c r="K26" s="1724">
        <v>90</v>
      </c>
    </row>
    <row r="27" spans="1:11" s="1719" customFormat="1" ht="12" customHeight="1">
      <c r="A27" s="1720"/>
      <c r="B27" s="1729" t="s">
        <v>138</v>
      </c>
      <c r="C27" s="1730">
        <v>79.599999999999994</v>
      </c>
      <c r="D27" s="1730">
        <v>83.1</v>
      </c>
      <c r="E27" s="1730">
        <v>81.3</v>
      </c>
      <c r="F27" s="1730">
        <v>83.9</v>
      </c>
      <c r="G27" s="1730">
        <v>77.400000000000006</v>
      </c>
      <c r="H27" s="1730">
        <v>65.900000000000006</v>
      </c>
      <c r="I27" s="1730">
        <v>100</v>
      </c>
      <c r="J27" s="1730">
        <v>81.8</v>
      </c>
      <c r="K27" s="1724">
        <v>85</v>
      </c>
    </row>
    <row r="28" spans="1:11" s="1719" customFormat="1" ht="5.25" customHeight="1">
      <c r="A28" s="1720"/>
      <c r="B28" s="1729"/>
      <c r="C28" s="1730"/>
      <c r="D28" s="1730"/>
      <c r="E28" s="1730"/>
      <c r="F28" s="1730"/>
      <c r="G28" s="1730"/>
      <c r="H28" s="1730"/>
      <c r="I28" s="1730"/>
      <c r="J28" s="1730"/>
      <c r="K28" s="1724"/>
    </row>
    <row r="29" spans="1:11" s="1719" customFormat="1" ht="12" customHeight="1">
      <c r="A29" s="1720">
        <v>2019</v>
      </c>
      <c r="B29" s="1729" t="s">
        <v>140</v>
      </c>
      <c r="C29" s="1730">
        <v>62.5</v>
      </c>
      <c r="D29" s="1730">
        <v>67.599999999999994</v>
      </c>
      <c r="E29" s="1730">
        <v>37.9</v>
      </c>
      <c r="F29" s="1730">
        <v>47.1</v>
      </c>
      <c r="G29" s="1730">
        <v>58.9</v>
      </c>
      <c r="H29" s="1730">
        <v>73</v>
      </c>
      <c r="I29" s="1730">
        <v>75</v>
      </c>
      <c r="J29" s="1730">
        <v>70</v>
      </c>
      <c r="K29" s="1724">
        <v>76.5</v>
      </c>
    </row>
    <row r="30" spans="1:11" s="1719" customFormat="1" ht="12" customHeight="1">
      <c r="A30" s="1720"/>
      <c r="B30" s="1725" t="s">
        <v>143</v>
      </c>
      <c r="C30" s="1726">
        <v>71.599999999999994</v>
      </c>
      <c r="D30" s="1726">
        <v>76.099999999999994</v>
      </c>
      <c r="E30" s="1726">
        <v>55.2</v>
      </c>
      <c r="F30" s="1726">
        <v>55.8</v>
      </c>
      <c r="G30" s="1726">
        <v>72.400000000000006</v>
      </c>
      <c r="H30" s="1726">
        <v>70</v>
      </c>
      <c r="I30" s="1726">
        <v>100</v>
      </c>
      <c r="J30" s="1726">
        <v>80</v>
      </c>
      <c r="K30" s="1724">
        <v>76.5</v>
      </c>
    </row>
    <row r="31" spans="1:11" s="1719" customFormat="1" ht="12.75" customHeight="1">
      <c r="A31" s="2300" t="s">
        <v>327</v>
      </c>
      <c r="B31" s="2300"/>
      <c r="C31" s="2300"/>
      <c r="D31" s="2300"/>
      <c r="E31" s="2300"/>
      <c r="F31" s="2300"/>
      <c r="G31" s="2300"/>
      <c r="H31" s="2300"/>
      <c r="I31" s="2300"/>
      <c r="J31" s="2300"/>
      <c r="K31" s="2300"/>
    </row>
    <row r="32" spans="1:11" s="1719" customFormat="1" ht="12.75" customHeight="1">
      <c r="A32" s="2296" t="s">
        <v>328</v>
      </c>
      <c r="B32" s="2296"/>
      <c r="C32" s="2296"/>
      <c r="D32" s="2296"/>
      <c r="E32" s="2296"/>
      <c r="F32" s="2296"/>
      <c r="G32" s="2296"/>
      <c r="H32" s="2296"/>
      <c r="I32" s="2296"/>
      <c r="J32" s="2296"/>
      <c r="K32" s="2296"/>
    </row>
    <row r="33" spans="1:11" s="1719" customFormat="1" ht="12" customHeight="1">
      <c r="A33" s="1720">
        <v>2017</v>
      </c>
      <c r="B33" s="1721" t="s">
        <v>138</v>
      </c>
      <c r="C33" s="1722">
        <v>90.7</v>
      </c>
      <c r="D33" s="1722">
        <v>92.2</v>
      </c>
      <c r="E33" s="1722">
        <v>87.4</v>
      </c>
      <c r="F33" s="1722">
        <v>92.2</v>
      </c>
      <c r="G33" s="1722">
        <v>84.7</v>
      </c>
      <c r="H33" s="1722">
        <v>85.9</v>
      </c>
      <c r="I33" s="1723" t="s">
        <v>1217</v>
      </c>
      <c r="J33" s="1722">
        <v>100</v>
      </c>
      <c r="K33" s="1724">
        <v>91.2</v>
      </c>
    </row>
    <row r="34" spans="1:11" s="1719" customFormat="1" ht="12" customHeight="1">
      <c r="A34" s="1720"/>
      <c r="B34" s="1721"/>
      <c r="C34" s="1722"/>
      <c r="D34" s="1722"/>
      <c r="E34" s="1722"/>
      <c r="F34" s="1722"/>
      <c r="G34" s="1722"/>
      <c r="H34" s="1722"/>
      <c r="I34" s="1722"/>
      <c r="J34" s="1722"/>
      <c r="K34" s="1724"/>
    </row>
    <row r="35" spans="1:11" s="1719" customFormat="1" ht="12" customHeight="1">
      <c r="A35" s="1720">
        <v>2018</v>
      </c>
      <c r="B35" s="1721" t="s">
        <v>140</v>
      </c>
      <c r="C35" s="1722">
        <v>81.5</v>
      </c>
      <c r="D35" s="1722">
        <v>83.6</v>
      </c>
      <c r="E35" s="1722">
        <v>67.900000000000006</v>
      </c>
      <c r="F35" s="1722">
        <v>62.4</v>
      </c>
      <c r="G35" s="1722">
        <v>69.2</v>
      </c>
      <c r="H35" s="1722">
        <v>83.1</v>
      </c>
      <c r="I35" s="1722">
        <v>100</v>
      </c>
      <c r="J35" s="1722">
        <v>93.1</v>
      </c>
      <c r="K35" s="1724">
        <v>71.900000000000006</v>
      </c>
    </row>
    <row r="36" spans="1:11" s="1719" customFormat="1" ht="12" customHeight="1">
      <c r="A36" s="1720"/>
      <c r="B36" s="1725" t="s">
        <v>143</v>
      </c>
      <c r="C36" s="1726">
        <v>82.9</v>
      </c>
      <c r="D36" s="1726">
        <v>86.1</v>
      </c>
      <c r="E36" s="1726">
        <v>75.900000000000006</v>
      </c>
      <c r="F36" s="1726">
        <v>75</v>
      </c>
      <c r="G36" s="1726">
        <v>69.099999999999994</v>
      </c>
      <c r="H36" s="1726">
        <v>90.7</v>
      </c>
      <c r="I36" s="1726">
        <v>100</v>
      </c>
      <c r="J36" s="1726">
        <v>92.8</v>
      </c>
      <c r="K36" s="1724">
        <v>86.4</v>
      </c>
    </row>
    <row r="37" spans="1:11" s="1719" customFormat="1" ht="12" customHeight="1">
      <c r="A37" s="1720"/>
      <c r="B37" s="1727" t="s">
        <v>146</v>
      </c>
      <c r="C37" s="1728">
        <v>83</v>
      </c>
      <c r="D37" s="1728">
        <v>89.3</v>
      </c>
      <c r="E37" s="1728">
        <v>93.5</v>
      </c>
      <c r="F37" s="1728">
        <v>87.7</v>
      </c>
      <c r="G37" s="1728">
        <v>63.4</v>
      </c>
      <c r="H37" s="1728">
        <v>81.400000000000006</v>
      </c>
      <c r="I37" s="1728">
        <v>100</v>
      </c>
      <c r="J37" s="1728">
        <v>90.8</v>
      </c>
      <c r="K37" s="1724">
        <v>97.5</v>
      </c>
    </row>
    <row r="38" spans="1:11" s="1719" customFormat="1" ht="12" customHeight="1">
      <c r="A38" s="1720"/>
      <c r="B38" s="1729" t="s">
        <v>138</v>
      </c>
      <c r="C38" s="1730">
        <v>84.3</v>
      </c>
      <c r="D38" s="1730">
        <v>87.1</v>
      </c>
      <c r="E38" s="1730">
        <v>86.5</v>
      </c>
      <c r="F38" s="1730">
        <v>85.9</v>
      </c>
      <c r="G38" s="1730">
        <v>71.5</v>
      </c>
      <c r="H38" s="1730">
        <v>78.400000000000006</v>
      </c>
      <c r="I38" s="1730">
        <v>100</v>
      </c>
      <c r="J38" s="1730">
        <v>94.6</v>
      </c>
      <c r="K38" s="1724">
        <v>94</v>
      </c>
    </row>
    <row r="39" spans="1:11" s="1719" customFormat="1" ht="3.75" customHeight="1">
      <c r="A39" s="1720"/>
      <c r="B39" s="1729"/>
      <c r="C39" s="1730"/>
      <c r="D39" s="1730"/>
      <c r="E39" s="1730"/>
      <c r="F39" s="1730"/>
      <c r="G39" s="1730"/>
      <c r="H39" s="1730"/>
      <c r="I39" s="1730"/>
      <c r="J39" s="1730"/>
      <c r="K39" s="1724"/>
    </row>
    <row r="40" spans="1:11" s="1719" customFormat="1" ht="12" customHeight="1">
      <c r="A40" s="1720">
        <v>2019</v>
      </c>
      <c r="B40" s="1729" t="s">
        <v>140</v>
      </c>
      <c r="C40" s="1730">
        <v>76.5</v>
      </c>
      <c r="D40" s="1730">
        <v>84.2</v>
      </c>
      <c r="E40" s="1730">
        <v>49.5</v>
      </c>
      <c r="F40" s="1730">
        <v>60.7</v>
      </c>
      <c r="G40" s="1730">
        <v>52.7</v>
      </c>
      <c r="H40" s="1730">
        <v>89.6</v>
      </c>
      <c r="I40" s="1730">
        <v>89</v>
      </c>
      <c r="J40" s="1730">
        <v>90.5</v>
      </c>
      <c r="K40" s="1724">
        <v>90.5</v>
      </c>
    </row>
    <row r="41" spans="1:11" s="1719" customFormat="1" ht="12" customHeight="1">
      <c r="A41" s="1720"/>
      <c r="B41" s="1725" t="s">
        <v>143</v>
      </c>
      <c r="C41" s="1735">
        <v>79.5</v>
      </c>
      <c r="D41" s="1735">
        <v>85.4</v>
      </c>
      <c r="E41" s="1735">
        <v>62.2</v>
      </c>
      <c r="F41" s="1735">
        <v>65.3</v>
      </c>
      <c r="G41" s="1735">
        <v>61.8</v>
      </c>
      <c r="H41" s="1735">
        <v>82.1</v>
      </c>
      <c r="I41" s="1725">
        <v>100</v>
      </c>
      <c r="J41" s="1735">
        <v>95.7</v>
      </c>
      <c r="K41" s="1734">
        <v>91.4</v>
      </c>
    </row>
    <row r="42" spans="1:11" s="1719" customFormat="1" ht="12.75" customHeight="1">
      <c r="A42" s="2304" t="s">
        <v>1569</v>
      </c>
      <c r="B42" s="2304"/>
      <c r="C42" s="2304"/>
      <c r="D42" s="2304"/>
      <c r="E42" s="2304"/>
      <c r="F42" s="2304"/>
      <c r="G42" s="2304"/>
      <c r="H42" s="2304"/>
      <c r="I42" s="2304"/>
      <c r="J42" s="2304"/>
      <c r="K42" s="2304"/>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6"/>
  <sheetViews>
    <sheetView showGridLines="0" view="pageBreakPreview" zoomScaleNormal="100" zoomScaleSheetLayoutView="100" workbookViewId="0">
      <selection activeCell="N1" sqref="N1:P1"/>
    </sheetView>
  </sheetViews>
  <sheetFormatPr defaultColWidth="9.140625" defaultRowHeight="12.75"/>
  <cols>
    <col min="1" max="1" width="7.5703125" style="32" customWidth="1"/>
    <col min="2" max="2" width="8.7109375" style="50" customWidth="1"/>
    <col min="3" max="16" width="8.7109375" style="32" customWidth="1"/>
    <col min="17" max="16384" width="9.140625" style="32"/>
  </cols>
  <sheetData>
    <row r="1" spans="1:16" ht="15.75" customHeight="1">
      <c r="A1" s="2288" t="s">
        <v>1139</v>
      </c>
      <c r="B1" s="2288"/>
      <c r="C1" s="2288"/>
      <c r="D1" s="2288"/>
      <c r="E1" s="2288"/>
      <c r="F1" s="2288"/>
      <c r="G1" s="2288"/>
      <c r="H1" s="2288"/>
      <c r="I1" s="2288"/>
      <c r="J1" s="2288"/>
      <c r="K1" s="2288"/>
      <c r="L1" s="2288"/>
      <c r="M1" s="2288"/>
      <c r="N1" s="2036" t="s">
        <v>45</v>
      </c>
      <c r="O1" s="2036"/>
      <c r="P1" s="2036"/>
    </row>
    <row r="2" spans="1:16" ht="12.75" customHeight="1">
      <c r="A2" s="2289" t="s">
        <v>329</v>
      </c>
      <c r="B2" s="2289"/>
      <c r="C2" s="2289"/>
      <c r="D2" s="2289"/>
      <c r="E2" s="2289"/>
      <c r="F2" s="2289"/>
      <c r="G2" s="2289"/>
      <c r="H2" s="2289"/>
      <c r="I2" s="115"/>
      <c r="N2" s="2090" t="s">
        <v>47</v>
      </c>
      <c r="O2" s="2090"/>
      <c r="P2" s="2090"/>
    </row>
    <row r="3" spans="1:16" ht="14.25" customHeight="1">
      <c r="A3" s="2312" t="s">
        <v>330</v>
      </c>
      <c r="B3" s="2312"/>
      <c r="C3" s="2312"/>
      <c r="D3" s="2312"/>
      <c r="E3" s="2312"/>
      <c r="F3" s="2312"/>
      <c r="G3" s="2312"/>
      <c r="H3" s="2312"/>
      <c r="I3" s="2312"/>
      <c r="J3" s="2312"/>
      <c r="K3" s="2312"/>
      <c r="L3" s="2312"/>
      <c r="M3" s="2312"/>
      <c r="N3" s="2312"/>
      <c r="O3" s="2312"/>
      <c r="P3" s="2312"/>
    </row>
    <row r="4" spans="1:16" ht="13.5" customHeight="1">
      <c r="A4" s="2289" t="s">
        <v>331</v>
      </c>
      <c r="B4" s="2289"/>
      <c r="C4" s="2289"/>
      <c r="D4" s="2289"/>
      <c r="E4" s="2289"/>
      <c r="F4" s="2289"/>
      <c r="G4" s="2289"/>
      <c r="H4" s="115"/>
      <c r="I4" s="115"/>
      <c r="K4" s="136"/>
    </row>
    <row r="5" spans="1:16" s="130" customFormat="1" ht="20.100000000000001" customHeight="1">
      <c r="A5" s="2095" t="s">
        <v>280</v>
      </c>
      <c r="B5" s="2096"/>
      <c r="C5" s="2102" t="s">
        <v>332</v>
      </c>
      <c r="D5" s="2103"/>
      <c r="E5" s="2103"/>
      <c r="F5" s="2103"/>
      <c r="G5" s="2103"/>
      <c r="H5" s="2103"/>
      <c r="I5" s="2103"/>
      <c r="J5" s="2103"/>
      <c r="K5" s="2103"/>
      <c r="L5" s="2248"/>
      <c r="M5" s="137"/>
      <c r="N5" s="138"/>
      <c r="O5" s="139"/>
      <c r="P5" s="2101" t="s">
        <v>1469</v>
      </c>
    </row>
    <row r="6" spans="1:16" s="130" customFormat="1" ht="15.75" customHeight="1">
      <c r="A6" s="2097"/>
      <c r="B6" s="2098"/>
      <c r="C6" s="2106" t="s">
        <v>1017</v>
      </c>
      <c r="D6" s="137"/>
      <c r="E6" s="140"/>
      <c r="F6" s="140"/>
      <c r="G6" s="140"/>
      <c r="H6" s="141"/>
      <c r="I6" s="2101" t="s">
        <v>333</v>
      </c>
      <c r="J6" s="142"/>
      <c r="K6" s="2106" t="s">
        <v>334</v>
      </c>
      <c r="L6" s="2106" t="s">
        <v>335</v>
      </c>
      <c r="M6" s="2107" t="s">
        <v>336</v>
      </c>
      <c r="N6" s="2106" t="s">
        <v>337</v>
      </c>
      <c r="O6" s="2106" t="s">
        <v>338</v>
      </c>
      <c r="P6" s="2104"/>
    </row>
    <row r="7" spans="1:16" s="130" customFormat="1" ht="216.75" customHeight="1">
      <c r="A7" s="2097"/>
      <c r="B7" s="2098"/>
      <c r="C7" s="2119"/>
      <c r="D7" s="579" t="s">
        <v>339</v>
      </c>
      <c r="E7" s="48" t="s">
        <v>340</v>
      </c>
      <c r="F7" s="48" t="s">
        <v>341</v>
      </c>
      <c r="G7" s="48" t="s">
        <v>342</v>
      </c>
      <c r="H7" s="48" t="s">
        <v>343</v>
      </c>
      <c r="I7" s="2119"/>
      <c r="J7" s="48" t="s">
        <v>344</v>
      </c>
      <c r="K7" s="2311"/>
      <c r="L7" s="2311"/>
      <c r="M7" s="2311"/>
      <c r="N7" s="2311"/>
      <c r="O7" s="2311"/>
      <c r="P7" s="2119"/>
    </row>
    <row r="8" spans="1:16" s="130" customFormat="1" ht="15.75" customHeight="1" thickBot="1">
      <c r="A8" s="2099"/>
      <c r="B8" s="2100"/>
      <c r="C8" s="2307" t="s">
        <v>345</v>
      </c>
      <c r="D8" s="2308"/>
      <c r="E8" s="2308"/>
      <c r="F8" s="2308"/>
      <c r="G8" s="2308"/>
      <c r="H8" s="2308"/>
      <c r="I8" s="2308"/>
      <c r="J8" s="2308"/>
      <c r="K8" s="2308"/>
      <c r="L8" s="2308"/>
      <c r="M8" s="2308"/>
      <c r="N8" s="2308"/>
      <c r="O8" s="2308"/>
      <c r="P8" s="2308"/>
    </row>
    <row r="9" spans="1:16" s="130" customFormat="1" ht="14.25" customHeight="1" thickTop="1">
      <c r="A9" s="598"/>
      <c r="B9" s="143"/>
      <c r="C9" s="664"/>
      <c r="D9" s="664"/>
      <c r="E9" s="664"/>
      <c r="F9" s="664"/>
      <c r="G9" s="664"/>
      <c r="H9" s="664"/>
      <c r="I9" s="664"/>
      <c r="J9" s="664"/>
      <c r="K9" s="664"/>
      <c r="L9" s="664"/>
      <c r="M9" s="664"/>
      <c r="N9" s="664"/>
      <c r="O9" s="664"/>
      <c r="P9" s="665"/>
    </row>
    <row r="10" spans="1:16" s="130" customFormat="1" ht="14.25" customHeight="1">
      <c r="A10" s="598"/>
      <c r="B10" s="1123"/>
      <c r="C10" s="1190"/>
      <c r="D10" s="1190"/>
      <c r="E10" s="1190"/>
      <c r="F10" s="1190"/>
      <c r="G10" s="1190"/>
      <c r="H10" s="1190"/>
      <c r="I10" s="1190"/>
      <c r="J10" s="1190"/>
      <c r="K10" s="1190"/>
      <c r="L10" s="1190"/>
      <c r="M10" s="1190"/>
      <c r="N10" s="1190"/>
      <c r="O10" s="1190"/>
      <c r="P10" s="666"/>
    </row>
    <row r="11" spans="1:16" s="130" customFormat="1" ht="14.25" customHeight="1">
      <c r="A11" s="598">
        <v>2017</v>
      </c>
      <c r="B11" s="1365" t="s">
        <v>120</v>
      </c>
      <c r="C11" s="1366">
        <v>18305.2</v>
      </c>
      <c r="D11" s="1366">
        <v>5403</v>
      </c>
      <c r="E11" s="1366">
        <v>1526.7</v>
      </c>
      <c r="F11" s="1366">
        <v>881.6</v>
      </c>
      <c r="G11" s="1366">
        <v>1083.4000000000001</v>
      </c>
      <c r="H11" s="1366">
        <v>1860.6</v>
      </c>
      <c r="I11" s="1366">
        <v>8704.6</v>
      </c>
      <c r="J11" s="1366">
        <v>7188.9</v>
      </c>
      <c r="K11" s="1366">
        <v>3819.5</v>
      </c>
      <c r="L11" s="1366">
        <v>378</v>
      </c>
      <c r="M11" s="1366">
        <v>11885.9</v>
      </c>
      <c r="N11" s="1366">
        <v>6104.1</v>
      </c>
      <c r="O11" s="1366">
        <v>1005.4</v>
      </c>
      <c r="P11" s="666">
        <v>4948.8</v>
      </c>
    </row>
    <row r="12" spans="1:16" s="130" customFormat="1" ht="14.25" customHeight="1">
      <c r="A12" s="598"/>
      <c r="B12" s="1365"/>
      <c r="C12" s="1366"/>
      <c r="D12" s="1366"/>
      <c r="E12" s="1366"/>
      <c r="F12" s="1366"/>
      <c r="G12" s="1366"/>
      <c r="H12" s="1366"/>
      <c r="I12" s="1366"/>
      <c r="J12" s="1366"/>
      <c r="K12" s="1366"/>
      <c r="L12" s="1366"/>
      <c r="M12" s="1366"/>
      <c r="N12" s="1366"/>
      <c r="O12" s="1366"/>
      <c r="P12" s="666"/>
    </row>
    <row r="13" spans="1:16" s="130" customFormat="1" ht="14.25" customHeight="1">
      <c r="A13" s="598">
        <v>2018</v>
      </c>
      <c r="B13" s="1365" t="s">
        <v>111</v>
      </c>
      <c r="C13" s="1366">
        <v>17730</v>
      </c>
      <c r="D13" s="1366">
        <v>5418</v>
      </c>
      <c r="E13" s="1366">
        <v>1525.3</v>
      </c>
      <c r="F13" s="1366">
        <v>811.7</v>
      </c>
      <c r="G13" s="1366">
        <v>983.3</v>
      </c>
      <c r="H13" s="1366">
        <v>2059.6</v>
      </c>
      <c r="I13" s="1366">
        <v>8276</v>
      </c>
      <c r="J13" s="1366">
        <v>7103.4</v>
      </c>
      <c r="K13" s="1366">
        <v>3502.6</v>
      </c>
      <c r="L13" s="1366">
        <v>533.4</v>
      </c>
      <c r="M13" s="1366">
        <v>11203.1</v>
      </c>
      <c r="N13" s="1366">
        <v>5841.2</v>
      </c>
      <c r="O13" s="1366">
        <v>1054.4000000000001</v>
      </c>
      <c r="P13" s="666">
        <v>4503.3999999999996</v>
      </c>
    </row>
    <row r="14" spans="1:16" s="130" customFormat="1" ht="14.25" customHeight="1">
      <c r="A14" s="598"/>
      <c r="B14" s="1463" t="s">
        <v>114</v>
      </c>
      <c r="C14" s="1464">
        <v>18929</v>
      </c>
      <c r="D14" s="1464">
        <v>5665.6</v>
      </c>
      <c r="E14" s="1464">
        <v>1694</v>
      </c>
      <c r="F14" s="1464">
        <v>957.3</v>
      </c>
      <c r="G14" s="1464">
        <v>940.8</v>
      </c>
      <c r="H14" s="1464">
        <v>1969.2</v>
      </c>
      <c r="I14" s="1464">
        <v>9188.2000000000007</v>
      </c>
      <c r="J14" s="1464">
        <v>7652.9</v>
      </c>
      <c r="K14" s="1464">
        <v>3499.4</v>
      </c>
      <c r="L14" s="1464">
        <v>575.70000000000005</v>
      </c>
      <c r="M14" s="1464">
        <v>11961.6</v>
      </c>
      <c r="N14" s="1464">
        <v>6378</v>
      </c>
      <c r="O14" s="1464">
        <v>957.5</v>
      </c>
      <c r="P14" s="666">
        <v>4229.3999999999996</v>
      </c>
    </row>
    <row r="15" spans="1:16" s="130" customFormat="1" ht="14.25" customHeight="1">
      <c r="A15" s="598"/>
      <c r="B15" s="1516" t="s">
        <v>117</v>
      </c>
      <c r="C15" s="1517">
        <v>19300</v>
      </c>
      <c r="D15" s="1517">
        <v>5857.6</v>
      </c>
      <c r="E15" s="1517">
        <v>1738.2</v>
      </c>
      <c r="F15" s="1517">
        <v>1005.3</v>
      </c>
      <c r="G15" s="1517">
        <v>1011.2</v>
      </c>
      <c r="H15" s="1517">
        <v>2012.4</v>
      </c>
      <c r="I15" s="1517">
        <v>9265.9</v>
      </c>
      <c r="J15" s="1517">
        <v>7675.8</v>
      </c>
      <c r="K15" s="1517">
        <v>3669.8</v>
      </c>
      <c r="L15" s="1517">
        <v>506.8</v>
      </c>
      <c r="M15" s="1517">
        <v>11785.6</v>
      </c>
      <c r="N15" s="1518">
        <v>6223.6</v>
      </c>
      <c r="O15" s="1517">
        <v>2219.4</v>
      </c>
      <c r="P15" s="666">
        <v>1142.0999999999999</v>
      </c>
    </row>
    <row r="16" spans="1:16" s="130" customFormat="1" ht="14.25" customHeight="1">
      <c r="A16" s="448"/>
      <c r="B16" s="1699" t="s">
        <v>120</v>
      </c>
      <c r="C16" s="1700">
        <v>19143.3</v>
      </c>
      <c r="D16" s="1700">
        <v>5879.4</v>
      </c>
      <c r="E16" s="1700">
        <v>1763.8</v>
      </c>
      <c r="F16" s="1700">
        <v>853.3</v>
      </c>
      <c r="G16" s="1700">
        <v>1060</v>
      </c>
      <c r="H16" s="1700">
        <v>2146.4</v>
      </c>
      <c r="I16" s="1700">
        <v>9198.6</v>
      </c>
      <c r="J16" s="1700">
        <v>7476</v>
      </c>
      <c r="K16" s="1700">
        <v>3580.2</v>
      </c>
      <c r="L16" s="1700">
        <v>485</v>
      </c>
      <c r="M16" s="1700">
        <v>12532.1</v>
      </c>
      <c r="N16" s="1701">
        <v>6546.2</v>
      </c>
      <c r="O16" s="1700">
        <v>1128.5</v>
      </c>
      <c r="P16" s="666">
        <v>4360.7</v>
      </c>
    </row>
    <row r="17" spans="1:16" s="130" customFormat="1" ht="14.25" customHeight="1">
      <c r="A17" s="448"/>
      <c r="B17" s="1699"/>
      <c r="C17" s="1700"/>
      <c r="D17" s="1700"/>
      <c r="E17" s="1700"/>
      <c r="F17" s="1700"/>
      <c r="G17" s="1700"/>
      <c r="H17" s="1700"/>
      <c r="I17" s="1700"/>
      <c r="J17" s="1700"/>
      <c r="K17" s="1700"/>
      <c r="L17" s="1700"/>
      <c r="M17" s="1700"/>
      <c r="N17" s="1701"/>
      <c r="O17" s="1700"/>
      <c r="P17" s="666"/>
    </row>
    <row r="18" spans="1:16" s="130" customFormat="1" ht="14.25" customHeight="1">
      <c r="A18" s="448">
        <v>2019</v>
      </c>
      <c r="B18" s="1699" t="s">
        <v>111</v>
      </c>
      <c r="C18" s="1700">
        <v>19350.099999999999</v>
      </c>
      <c r="D18" s="1700">
        <v>6139.7</v>
      </c>
      <c r="E18" s="1700">
        <v>1749.2</v>
      </c>
      <c r="F18" s="1700">
        <v>875.8</v>
      </c>
      <c r="G18" s="1700">
        <v>1081.9000000000001</v>
      </c>
      <c r="H18" s="1700">
        <v>2375.8000000000002</v>
      </c>
      <c r="I18" s="1700">
        <v>9228.2000000000007</v>
      </c>
      <c r="J18" s="1700">
        <v>7619.7</v>
      </c>
      <c r="K18" s="1700">
        <v>3508.8</v>
      </c>
      <c r="L18" s="1700">
        <v>473.5</v>
      </c>
      <c r="M18" s="1700">
        <v>12213.8</v>
      </c>
      <c r="N18" s="1701">
        <v>6318.3</v>
      </c>
      <c r="O18" s="1700">
        <v>1210.5999999999999</v>
      </c>
      <c r="P18" s="666">
        <v>5616.2</v>
      </c>
    </row>
    <row r="19" spans="1:16" s="130" customFormat="1" ht="14.25" customHeight="1">
      <c r="A19" s="598"/>
      <c r="B19" s="1463" t="s">
        <v>114</v>
      </c>
      <c r="C19" s="1464">
        <v>20111.003000000001</v>
      </c>
      <c r="D19" s="1464">
        <v>6535.4309999999996</v>
      </c>
      <c r="E19" s="1464">
        <v>1830.72</v>
      </c>
      <c r="F19" s="1464">
        <v>919.78499999999997</v>
      </c>
      <c r="G19" s="1464">
        <v>1068.6279999999999</v>
      </c>
      <c r="H19" s="1464">
        <v>2237.7660000000001</v>
      </c>
      <c r="I19" s="1464">
        <v>9469.6419999999998</v>
      </c>
      <c r="J19" s="1464">
        <v>7914.7139999999999</v>
      </c>
      <c r="K19" s="1464">
        <v>3627.5010000000002</v>
      </c>
      <c r="L19" s="1464">
        <v>478.42899999999997</v>
      </c>
      <c r="M19" s="1464">
        <v>13589.81</v>
      </c>
      <c r="N19" s="1926">
        <v>6522.9740000000002</v>
      </c>
      <c r="O19" s="1926">
        <v>1184.848</v>
      </c>
      <c r="P19" s="666">
        <v>5996.8739999999998</v>
      </c>
    </row>
    <row r="20" spans="1:16" s="115" customFormat="1" ht="24" customHeight="1">
      <c r="A20" s="2309" t="s">
        <v>1571</v>
      </c>
      <c r="B20" s="2309"/>
      <c r="C20" s="2309"/>
      <c r="D20" s="2309"/>
      <c r="E20" s="2309"/>
      <c r="F20" s="2309"/>
      <c r="G20" s="2309"/>
      <c r="H20" s="2309"/>
      <c r="I20" s="2309"/>
      <c r="J20" s="2309"/>
      <c r="K20" s="2309"/>
      <c r="L20" s="2309"/>
      <c r="M20" s="2309"/>
      <c r="N20" s="2309"/>
      <c r="O20" s="2309"/>
      <c r="P20" s="2309"/>
    </row>
    <row r="21" spans="1:16" ht="22.5" customHeight="1">
      <c r="A21" s="2310" t="s">
        <v>1570</v>
      </c>
      <c r="B21" s="2310"/>
      <c r="C21" s="2310"/>
      <c r="D21" s="2310"/>
      <c r="E21" s="2310"/>
      <c r="F21" s="2310"/>
      <c r="G21" s="2310"/>
      <c r="H21" s="2310"/>
      <c r="I21" s="2310"/>
      <c r="J21" s="2310"/>
      <c r="K21" s="2310"/>
      <c r="L21" s="2310"/>
      <c r="M21" s="2310"/>
      <c r="N21" s="2310"/>
      <c r="O21" s="2310"/>
      <c r="P21" s="2310"/>
    </row>
    <row r="22" spans="1:16">
      <c r="D22" s="441"/>
      <c r="E22" s="441"/>
    </row>
    <row r="23" spans="1:16">
      <c r="D23" s="441"/>
      <c r="I23" s="32" t="s">
        <v>290</v>
      </c>
    </row>
    <row r="26" spans="1:16">
      <c r="M26" s="144"/>
    </row>
  </sheetData>
  <mergeCells count="19">
    <mergeCell ref="A4:G4"/>
    <mergeCell ref="A1:M1"/>
    <mergeCell ref="N1:P1"/>
    <mergeCell ref="A2:H2"/>
    <mergeCell ref="N2:P2"/>
    <mergeCell ref="A3:P3"/>
    <mergeCell ref="C8:P8"/>
    <mergeCell ref="A20:P20"/>
    <mergeCell ref="A21:P21"/>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L48"/>
  <sheetViews>
    <sheetView showGridLines="0" view="pageBreakPreview" zoomScale="80" zoomScaleNormal="100" zoomScaleSheetLayoutView="80" workbookViewId="0">
      <selection activeCell="I1" sqref="I1:J1"/>
    </sheetView>
  </sheetViews>
  <sheetFormatPr defaultColWidth="9.140625" defaultRowHeight="14.25"/>
  <cols>
    <col min="1" max="1" width="41.28515625" style="148" customWidth="1"/>
    <col min="2" max="7" width="10.42578125" style="148" customWidth="1"/>
    <col min="8" max="8" width="11.28515625" style="148" customWidth="1"/>
    <col min="9" max="11" width="10.42578125" style="148" customWidth="1"/>
    <col min="12" max="16384" width="9.140625" style="147"/>
  </cols>
  <sheetData>
    <row r="1" spans="1:12" ht="15" customHeight="1">
      <c r="A1" s="261" t="s">
        <v>1140</v>
      </c>
      <c r="B1" s="261"/>
      <c r="C1" s="261"/>
      <c r="D1" s="261"/>
      <c r="E1" s="261"/>
      <c r="F1" s="261"/>
      <c r="G1" s="204"/>
      <c r="H1" s="145"/>
      <c r="I1" s="2036" t="s">
        <v>45</v>
      </c>
      <c r="J1" s="2036"/>
      <c r="K1" s="146"/>
      <c r="L1" s="146"/>
    </row>
    <row r="2" spans="1:12" ht="12.75" customHeight="1">
      <c r="A2" s="2332" t="s">
        <v>1688</v>
      </c>
      <c r="B2" s="2333"/>
      <c r="C2" s="2333"/>
      <c r="D2" s="2333"/>
      <c r="E2" s="2333"/>
      <c r="F2" s="2333"/>
      <c r="I2" s="2090" t="s">
        <v>47</v>
      </c>
      <c r="J2" s="2090"/>
      <c r="K2" s="149"/>
    </row>
    <row r="3" spans="1:12" ht="13.5" customHeight="1">
      <c r="A3" s="2334" t="s">
        <v>346</v>
      </c>
      <c r="B3" s="2334"/>
      <c r="C3" s="2334"/>
      <c r="D3" s="2334"/>
      <c r="E3" s="2334"/>
      <c r="F3" s="2334"/>
      <c r="G3" s="2334"/>
      <c r="H3" s="2334"/>
      <c r="I3" s="2334"/>
      <c r="J3" s="2334"/>
      <c r="K3" s="2334"/>
    </row>
    <row r="4" spans="1:12" ht="12.75" customHeight="1">
      <c r="A4" s="2330" t="s">
        <v>1689</v>
      </c>
      <c r="B4" s="2331"/>
      <c r="C4" s="2331"/>
      <c r="D4" s="2331"/>
      <c r="E4" s="2331"/>
      <c r="F4" s="2331"/>
      <c r="G4" s="149"/>
      <c r="H4" s="149"/>
      <c r="I4" s="149"/>
      <c r="J4" s="149"/>
      <c r="K4" s="149"/>
    </row>
    <row r="5" spans="1:12" ht="8.25" customHeight="1">
      <c r="A5" s="2317" t="s">
        <v>587</v>
      </c>
      <c r="B5" s="2320" t="s">
        <v>1468</v>
      </c>
      <c r="C5" s="2320"/>
      <c r="D5" s="2320"/>
      <c r="E5" s="2320"/>
      <c r="F5" s="2320"/>
      <c r="G5" s="2320"/>
      <c r="H5" s="2321"/>
      <c r="I5" s="2322" t="s">
        <v>1467</v>
      </c>
      <c r="J5" s="2320"/>
      <c r="K5" s="2320"/>
    </row>
    <row r="6" spans="1:12" ht="12.75" customHeight="1">
      <c r="A6" s="2318"/>
      <c r="B6" s="2085"/>
      <c r="C6" s="2085"/>
      <c r="D6" s="2085"/>
      <c r="E6" s="2085"/>
      <c r="F6" s="2085"/>
      <c r="G6" s="2085"/>
      <c r="H6" s="2086"/>
      <c r="I6" s="2075"/>
      <c r="J6" s="2085"/>
      <c r="K6" s="2085"/>
    </row>
    <row r="7" spans="1:12" ht="5.25" customHeight="1">
      <c r="A7" s="2318"/>
      <c r="B7" s="2085"/>
      <c r="C7" s="2085"/>
      <c r="D7" s="2085"/>
      <c r="E7" s="2085"/>
      <c r="F7" s="2085"/>
      <c r="G7" s="2085"/>
      <c r="H7" s="2086"/>
      <c r="I7" s="2075"/>
      <c r="J7" s="2085"/>
      <c r="K7" s="2085"/>
    </row>
    <row r="8" spans="1:12" ht="6" customHeight="1">
      <c r="A8" s="2318"/>
      <c r="B8" s="2087"/>
      <c r="C8" s="2087"/>
      <c r="D8" s="2087"/>
      <c r="E8" s="2087"/>
      <c r="F8" s="2087"/>
      <c r="G8" s="2087"/>
      <c r="H8" s="2088"/>
      <c r="I8" s="2076"/>
      <c r="J8" s="2087"/>
      <c r="K8" s="2087"/>
    </row>
    <row r="9" spans="1:12" ht="7.5" customHeight="1">
      <c r="A9" s="2318"/>
      <c r="B9" s="2323" t="s">
        <v>1457</v>
      </c>
      <c r="C9" s="568"/>
      <c r="D9" s="559"/>
      <c r="E9" s="569"/>
      <c r="F9" s="568"/>
      <c r="G9" s="559"/>
      <c r="H9" s="2324" t="s">
        <v>347</v>
      </c>
      <c r="I9" s="2324" t="s">
        <v>1464</v>
      </c>
      <c r="J9" s="2326" t="s">
        <v>1465</v>
      </c>
      <c r="K9" s="2075" t="s">
        <v>1466</v>
      </c>
    </row>
    <row r="10" spans="1:12" ht="5.25" customHeight="1">
      <c r="A10" s="2318"/>
      <c r="B10" s="2323"/>
      <c r="C10" s="558"/>
      <c r="D10" s="560"/>
      <c r="E10" s="561"/>
      <c r="F10" s="558"/>
      <c r="G10" s="560"/>
      <c r="H10" s="2325"/>
      <c r="I10" s="2325"/>
      <c r="J10" s="2327"/>
      <c r="K10" s="2075"/>
    </row>
    <row r="11" spans="1:12" ht="12.75" customHeight="1">
      <c r="A11" s="2318"/>
      <c r="B11" s="2323"/>
      <c r="C11" s="2325" t="s">
        <v>1458</v>
      </c>
      <c r="D11" s="2324" t="s">
        <v>1460</v>
      </c>
      <c r="E11" s="2324" t="s">
        <v>1461</v>
      </c>
      <c r="F11" s="2075" t="s">
        <v>1462</v>
      </c>
      <c r="G11" s="2324" t="s">
        <v>1463</v>
      </c>
      <c r="H11" s="2086"/>
      <c r="I11" s="2325"/>
      <c r="J11" s="2327"/>
      <c r="K11" s="2075"/>
    </row>
    <row r="12" spans="1:12" ht="9.75" customHeight="1">
      <c r="A12" s="2318"/>
      <c r="B12" s="2323"/>
      <c r="C12" s="2325"/>
      <c r="D12" s="2325"/>
      <c r="E12" s="2325"/>
      <c r="F12" s="2075"/>
      <c r="G12" s="2325"/>
      <c r="H12" s="2086"/>
      <c r="I12" s="2325"/>
      <c r="J12" s="2327"/>
      <c r="K12" s="2075"/>
    </row>
    <row r="13" spans="1:12" ht="13.5" customHeight="1">
      <c r="A13" s="2318"/>
      <c r="B13" s="2323"/>
      <c r="C13" s="2325"/>
      <c r="D13" s="2325"/>
      <c r="E13" s="2325"/>
      <c r="F13" s="2075"/>
      <c r="G13" s="2325"/>
      <c r="H13" s="2086"/>
      <c r="I13" s="2325"/>
      <c r="J13" s="2327"/>
      <c r="K13" s="2075"/>
    </row>
    <row r="14" spans="1:12">
      <c r="A14" s="2318"/>
      <c r="B14" s="2323"/>
      <c r="C14" s="2325"/>
      <c r="D14" s="2325"/>
      <c r="E14" s="2325"/>
      <c r="F14" s="2075"/>
      <c r="G14" s="2325"/>
      <c r="H14" s="2086"/>
      <c r="I14" s="2325"/>
      <c r="J14" s="2327"/>
      <c r="K14" s="2075"/>
    </row>
    <row r="15" spans="1:12" ht="14.25" hidden="1" customHeight="1">
      <c r="A15" s="2318"/>
      <c r="B15" s="2323"/>
      <c r="C15" s="2325"/>
      <c r="D15" s="2325"/>
      <c r="E15" s="2325"/>
      <c r="F15" s="2075"/>
      <c r="G15" s="2325"/>
      <c r="H15" s="2086"/>
      <c r="I15" s="2325"/>
      <c r="J15" s="2327"/>
      <c r="K15" s="2075"/>
    </row>
    <row r="16" spans="1:12" ht="18" customHeight="1">
      <c r="A16" s="2318"/>
      <c r="B16" s="2323"/>
      <c r="C16" s="2325"/>
      <c r="D16" s="2325"/>
      <c r="E16" s="2325"/>
      <c r="F16" s="2075"/>
      <c r="G16" s="2325"/>
      <c r="H16" s="2086"/>
      <c r="I16" s="2325"/>
      <c r="J16" s="2327"/>
      <c r="K16" s="2075"/>
    </row>
    <row r="17" spans="1:11">
      <c r="A17" s="2318"/>
      <c r="B17" s="2323"/>
      <c r="C17" s="2325"/>
      <c r="D17" s="2325"/>
      <c r="E17" s="2325"/>
      <c r="F17" s="2075"/>
      <c r="G17" s="2325"/>
      <c r="H17" s="2086"/>
      <c r="I17" s="2325"/>
      <c r="J17" s="2327"/>
      <c r="K17" s="2075"/>
    </row>
    <row r="18" spans="1:11">
      <c r="A18" s="2318"/>
      <c r="B18" s="2323"/>
      <c r="C18" s="2325"/>
      <c r="D18" s="2325"/>
      <c r="E18" s="2325"/>
      <c r="F18" s="2075"/>
      <c r="G18" s="2325"/>
      <c r="H18" s="2086"/>
      <c r="I18" s="2325"/>
      <c r="J18" s="2327"/>
      <c r="K18" s="2075"/>
    </row>
    <row r="19" spans="1:11" ht="25.5" customHeight="1" thickBot="1">
      <c r="A19" s="2319"/>
      <c r="B19" s="2328" t="s">
        <v>1459</v>
      </c>
      <c r="C19" s="2329"/>
      <c r="D19" s="2329"/>
      <c r="E19" s="2329"/>
      <c r="F19" s="2329"/>
      <c r="G19" s="2329"/>
      <c r="H19" s="2329"/>
      <c r="I19" s="2329"/>
      <c r="J19" s="2329"/>
      <c r="K19" s="2329"/>
    </row>
    <row r="20" spans="1:11" s="151" customFormat="1" ht="14.25" customHeight="1" thickTop="1">
      <c r="A20" s="581" t="s">
        <v>348</v>
      </c>
      <c r="B20" s="1930">
        <v>20111.003000000001</v>
      </c>
      <c r="C20" s="1931">
        <v>6535.4309999999996</v>
      </c>
      <c r="D20" s="1930">
        <v>1068.6279999999999</v>
      </c>
      <c r="E20" s="1931">
        <v>2237.7660000000001</v>
      </c>
      <c r="F20" s="1930">
        <v>9469.6419999999998</v>
      </c>
      <c r="G20" s="1931">
        <v>7914.7139999999999</v>
      </c>
      <c r="H20" s="1930">
        <v>3627.5010000000002</v>
      </c>
      <c r="I20" s="1931">
        <v>13589.81</v>
      </c>
      <c r="J20" s="1930">
        <v>2312.5749999999998</v>
      </c>
      <c r="K20" s="1932">
        <v>6522.9740000000002</v>
      </c>
    </row>
    <row r="21" spans="1:11" s="151" customFormat="1" ht="14.25" customHeight="1">
      <c r="A21" s="152" t="s">
        <v>349</v>
      </c>
      <c r="B21" s="1927"/>
      <c r="C21" s="1928"/>
      <c r="D21" s="1927"/>
      <c r="E21" s="1928"/>
      <c r="F21" s="1927"/>
      <c r="G21" s="1928"/>
      <c r="H21" s="1927"/>
      <c r="I21" s="1928"/>
      <c r="J21" s="1927"/>
      <c r="K21" s="1929"/>
    </row>
    <row r="22" spans="1:11" s="151" customFormat="1" ht="14.25" customHeight="1">
      <c r="A22" s="154" t="s">
        <v>350</v>
      </c>
      <c r="B22" s="1936"/>
      <c r="C22" s="1936"/>
      <c r="D22" s="1936"/>
      <c r="E22" s="1936"/>
      <c r="F22" s="1936"/>
      <c r="G22" s="1936"/>
      <c r="H22" s="1936"/>
      <c r="I22" s="1936"/>
      <c r="J22" s="1936"/>
      <c r="K22" s="1933"/>
    </row>
    <row r="23" spans="1:11" s="151" customFormat="1" ht="14.25" customHeight="1">
      <c r="A23" s="152" t="s">
        <v>351</v>
      </c>
      <c r="B23" s="1937"/>
      <c r="C23" s="1937"/>
      <c r="D23" s="1937"/>
      <c r="E23" s="1937"/>
      <c r="F23" s="1937"/>
      <c r="G23" s="1937"/>
      <c r="H23" s="1937"/>
      <c r="I23" s="1937"/>
      <c r="J23" s="1937"/>
      <c r="K23" s="1934"/>
    </row>
    <row r="24" spans="1:11" s="151" customFormat="1" ht="14.25" customHeight="1">
      <c r="A24" s="155" t="s">
        <v>352</v>
      </c>
      <c r="B24" s="1936">
        <v>10827.796</v>
      </c>
      <c r="C24" s="1936">
        <v>4244.3549999999996</v>
      </c>
      <c r="D24" s="1936">
        <v>1028.0550000000001</v>
      </c>
      <c r="E24" s="1936">
        <v>434.44299999999998</v>
      </c>
      <c r="F24" s="1936">
        <v>4592.47</v>
      </c>
      <c r="G24" s="1936">
        <v>3878.9319999999998</v>
      </c>
      <c r="H24" s="1936">
        <v>1827.9690000000001</v>
      </c>
      <c r="I24" s="1936">
        <v>6409.799</v>
      </c>
      <c r="J24" s="1936">
        <v>1401.77</v>
      </c>
      <c r="K24" s="1933">
        <v>2961.4650000000001</v>
      </c>
    </row>
    <row r="25" spans="1:11" s="151" customFormat="1" ht="14.25" customHeight="1">
      <c r="A25" s="152" t="s">
        <v>353</v>
      </c>
      <c r="B25" s="1937"/>
      <c r="C25" s="1937"/>
      <c r="D25" s="1937"/>
      <c r="E25" s="1937"/>
      <c r="F25" s="1937"/>
      <c r="G25" s="1937"/>
      <c r="H25" s="1937"/>
      <c r="I25" s="1937"/>
      <c r="J25" s="1937"/>
      <c r="K25" s="1934"/>
    </row>
    <row r="26" spans="1:11" s="151" customFormat="1" ht="14.25" customHeight="1">
      <c r="A26" s="154" t="s">
        <v>354</v>
      </c>
      <c r="B26" s="1936"/>
      <c r="C26" s="1936"/>
      <c r="D26" s="1936"/>
      <c r="E26" s="1936"/>
      <c r="F26" s="1936"/>
      <c r="G26" s="1936"/>
      <c r="H26" s="1936"/>
      <c r="I26" s="1936"/>
      <c r="J26" s="1936"/>
      <c r="K26" s="1933"/>
    </row>
    <row r="27" spans="1:11" s="151" customFormat="1" ht="14.25" customHeight="1">
      <c r="A27" s="155" t="s">
        <v>355</v>
      </c>
      <c r="B27" s="1935">
        <v>291.45999999999998</v>
      </c>
      <c r="C27" s="1935">
        <v>17.547999999999998</v>
      </c>
      <c r="D27" s="1935">
        <v>1.95</v>
      </c>
      <c r="E27" s="1935">
        <v>2.61</v>
      </c>
      <c r="F27" s="1935">
        <v>100.59399999999999</v>
      </c>
      <c r="G27" s="1935">
        <v>79.813000000000002</v>
      </c>
      <c r="H27" s="1935">
        <v>158.63999999999999</v>
      </c>
      <c r="I27" s="1935">
        <v>148.88999999999999</v>
      </c>
      <c r="J27" s="1935">
        <v>21.24</v>
      </c>
      <c r="K27" s="1934">
        <v>46.228999999999999</v>
      </c>
    </row>
    <row r="28" spans="1:11" s="151" customFormat="1" ht="14.25" customHeight="1">
      <c r="A28" s="152" t="s">
        <v>356</v>
      </c>
      <c r="B28" s="1935"/>
      <c r="C28" s="1935"/>
      <c r="D28" s="1935"/>
      <c r="E28" s="1935"/>
      <c r="F28" s="1935"/>
      <c r="G28" s="1935"/>
      <c r="H28" s="1935"/>
      <c r="I28" s="1935"/>
      <c r="J28" s="1935"/>
      <c r="K28" s="1934"/>
    </row>
    <row r="29" spans="1:11" s="151" customFormat="1" ht="14.25" customHeight="1">
      <c r="A29" s="152" t="s">
        <v>357</v>
      </c>
      <c r="B29" s="1936"/>
      <c r="C29" s="1936"/>
      <c r="D29" s="1936"/>
      <c r="E29" s="1936"/>
      <c r="F29" s="1936"/>
      <c r="G29" s="1936"/>
      <c r="H29" s="1936"/>
      <c r="I29" s="1936"/>
      <c r="J29" s="1936"/>
      <c r="K29" s="1933"/>
    </row>
    <row r="30" spans="1:11" s="151" customFormat="1" ht="14.25" customHeight="1">
      <c r="A30" s="155" t="s">
        <v>358</v>
      </c>
      <c r="B30" s="1938">
        <v>879.82</v>
      </c>
      <c r="C30" s="1938">
        <v>256.69499999999999</v>
      </c>
      <c r="D30" s="1938">
        <v>5.0629999999999997</v>
      </c>
      <c r="E30" s="1938">
        <v>70.798000000000002</v>
      </c>
      <c r="F30" s="1938">
        <v>396.52</v>
      </c>
      <c r="G30" s="1938">
        <v>315.86700000000002</v>
      </c>
      <c r="H30" s="1938">
        <v>138.59100000000001</v>
      </c>
      <c r="I30" s="1938">
        <v>587.18600000000004</v>
      </c>
      <c r="J30" s="1938">
        <v>153.89099999999999</v>
      </c>
      <c r="K30" s="1884">
        <v>217.733</v>
      </c>
    </row>
    <row r="31" spans="1:11" s="151" customFormat="1" ht="14.25" customHeight="1">
      <c r="A31" s="152" t="s">
        <v>359</v>
      </c>
      <c r="B31" s="1935"/>
      <c r="C31" s="1935"/>
      <c r="D31" s="1935"/>
      <c r="E31" s="1935"/>
      <c r="F31" s="1935"/>
      <c r="G31" s="1935"/>
      <c r="H31" s="1935"/>
      <c r="I31" s="1935"/>
      <c r="J31" s="1935"/>
      <c r="K31" s="1885"/>
    </row>
    <row r="32" spans="1:11" s="151" customFormat="1" ht="14.25" customHeight="1">
      <c r="A32" s="154" t="s">
        <v>360</v>
      </c>
      <c r="B32" s="1936"/>
      <c r="C32" s="1936"/>
      <c r="D32" s="1936"/>
      <c r="E32" s="1936"/>
      <c r="F32" s="1936"/>
      <c r="G32" s="1936"/>
      <c r="H32" s="1936"/>
      <c r="I32" s="1936"/>
      <c r="J32" s="1936"/>
      <c r="K32" s="1933"/>
    </row>
    <row r="33" spans="1:12" s="151" customFormat="1" ht="14.25" customHeight="1">
      <c r="A33" s="155" t="s">
        <v>361</v>
      </c>
      <c r="B33" s="1935">
        <v>4186.29</v>
      </c>
      <c r="C33" s="1935">
        <v>1777.5360000000001</v>
      </c>
      <c r="D33" s="1935">
        <v>9.0120000000000005</v>
      </c>
      <c r="E33" s="1935">
        <v>1701.077</v>
      </c>
      <c r="F33" s="1935">
        <v>1918.5360000000001</v>
      </c>
      <c r="G33" s="1935">
        <v>1749.2439999999999</v>
      </c>
      <c r="H33" s="1935">
        <v>445.46699999999998</v>
      </c>
      <c r="I33" s="1935">
        <v>3536.011</v>
      </c>
      <c r="J33" s="1935">
        <v>606.75699999999995</v>
      </c>
      <c r="K33" s="1885">
        <v>2454.9250000000002</v>
      </c>
    </row>
    <row r="34" spans="1:12" s="151" customFormat="1" ht="14.25" customHeight="1">
      <c r="A34" s="152" t="s">
        <v>362</v>
      </c>
      <c r="B34" s="1935"/>
      <c r="C34" s="1935"/>
      <c r="D34" s="1935"/>
      <c r="E34" s="1935"/>
      <c r="F34" s="1935"/>
      <c r="G34" s="1935"/>
      <c r="H34" s="1935"/>
      <c r="I34" s="1935"/>
      <c r="J34" s="1935"/>
      <c r="K34" s="1885"/>
    </row>
    <row r="35" spans="1:12" s="151" customFormat="1" ht="14.25" customHeight="1">
      <c r="A35" s="155" t="s">
        <v>363</v>
      </c>
      <c r="B35" s="1935">
        <v>696.19399999999996</v>
      </c>
      <c r="C35" s="1935">
        <v>46.134</v>
      </c>
      <c r="D35" s="1935">
        <v>5.0000000000000001E-3</v>
      </c>
      <c r="E35" s="1935">
        <v>19.001999999999999</v>
      </c>
      <c r="F35" s="1935">
        <v>426.89499999999998</v>
      </c>
      <c r="G35" s="1935">
        <v>389.45800000000003</v>
      </c>
      <c r="H35" s="1935">
        <v>197.73400000000001</v>
      </c>
      <c r="I35" s="1935">
        <v>406.49400000000003</v>
      </c>
      <c r="J35" s="1935">
        <v>41.978000000000002</v>
      </c>
      <c r="K35" s="1885">
        <v>251.12799999999999</v>
      </c>
    </row>
    <row r="36" spans="1:12" s="151" customFormat="1" ht="14.25" customHeight="1">
      <c r="A36" s="152" t="s">
        <v>364</v>
      </c>
      <c r="B36" s="1935"/>
      <c r="C36" s="1935"/>
      <c r="D36" s="1935"/>
      <c r="E36" s="1935"/>
      <c r="F36" s="1935"/>
      <c r="G36" s="1935"/>
      <c r="H36" s="1935"/>
      <c r="I36" s="1935"/>
      <c r="J36" s="1935"/>
      <c r="K36" s="1885"/>
    </row>
    <row r="37" spans="1:12" s="151" customFormat="1" ht="14.25" customHeight="1">
      <c r="A37" s="155" t="s">
        <v>365</v>
      </c>
      <c r="B37" s="1935">
        <v>10.503</v>
      </c>
      <c r="C37" s="1935">
        <v>0.86699999999999999</v>
      </c>
      <c r="D37" s="1935">
        <v>1.2999999999999999E-2</v>
      </c>
      <c r="E37" s="1935">
        <v>8.3000000000000004E-2</v>
      </c>
      <c r="F37" s="1935">
        <v>3.16</v>
      </c>
      <c r="G37" s="1935">
        <v>1.45</v>
      </c>
      <c r="H37" s="1935">
        <v>6.2350000000000003</v>
      </c>
      <c r="I37" s="1935">
        <v>5.6390000000000002</v>
      </c>
      <c r="J37" s="1935" t="e">
        <v>#VALUE!</v>
      </c>
      <c r="K37" s="1885">
        <v>3.0790000000000002</v>
      </c>
    </row>
    <row r="38" spans="1:12" s="151" customFormat="1" ht="14.25" customHeight="1">
      <c r="A38" s="152" t="s">
        <v>366</v>
      </c>
      <c r="B38" s="1935"/>
      <c r="C38" s="1935"/>
      <c r="D38" s="1935"/>
      <c r="E38" s="1935"/>
      <c r="F38" s="1935"/>
      <c r="G38" s="1935"/>
      <c r="H38" s="1935"/>
      <c r="I38" s="1935"/>
      <c r="J38" s="1935"/>
      <c r="K38" s="1885"/>
    </row>
    <row r="39" spans="1:12" s="151" customFormat="1" ht="14.25" customHeight="1">
      <c r="A39" s="154" t="s">
        <v>367</v>
      </c>
      <c r="B39" s="1935">
        <v>177.66900000000001</v>
      </c>
      <c r="C39" s="1935">
        <v>2.3780000000000001</v>
      </c>
      <c r="D39" s="1935" t="s">
        <v>714</v>
      </c>
      <c r="E39" s="1935">
        <v>1.0960000000000001</v>
      </c>
      <c r="F39" s="1935">
        <v>115.751</v>
      </c>
      <c r="G39" s="1935">
        <v>107.149</v>
      </c>
      <c r="H39" s="1935">
        <v>51.616</v>
      </c>
      <c r="I39" s="1935">
        <v>75.287999999999997</v>
      </c>
      <c r="J39" s="1935">
        <v>21.968</v>
      </c>
      <c r="K39" s="1885">
        <v>23.829000000000001</v>
      </c>
    </row>
    <row r="40" spans="1:12" s="151" customFormat="1" ht="14.25" customHeight="1">
      <c r="A40" s="152" t="s">
        <v>368</v>
      </c>
      <c r="B40" s="1936"/>
      <c r="C40" s="1936"/>
      <c r="D40" s="1936"/>
      <c r="E40" s="1936"/>
      <c r="F40" s="1936"/>
      <c r="G40" s="1936"/>
      <c r="H40" s="1936"/>
      <c r="I40" s="1936"/>
      <c r="J40" s="1936"/>
      <c r="K40" s="1933"/>
    </row>
    <row r="41" spans="1:12" s="151" customFormat="1" ht="14.25" customHeight="1">
      <c r="A41" s="155" t="s">
        <v>369</v>
      </c>
      <c r="B41" s="1939">
        <v>260.14</v>
      </c>
      <c r="C41" s="1939">
        <v>2.7160000000000002</v>
      </c>
      <c r="D41" s="1935" t="s">
        <v>714</v>
      </c>
      <c r="E41" s="1939">
        <v>1.6E-2</v>
      </c>
      <c r="F41" s="1939">
        <v>43.283000000000001</v>
      </c>
      <c r="G41" s="1939">
        <v>40.898000000000003</v>
      </c>
      <c r="H41" s="1939">
        <v>178.554</v>
      </c>
      <c r="I41" s="1939">
        <v>113.29300000000001</v>
      </c>
      <c r="J41" s="1939">
        <v>2.923</v>
      </c>
      <c r="K41" s="1940">
        <v>81.177000000000007</v>
      </c>
    </row>
    <row r="42" spans="1:12" s="151" customFormat="1" ht="14.25" customHeight="1">
      <c r="A42" s="152" t="s">
        <v>370</v>
      </c>
    </row>
    <row r="43" spans="1:12" s="151" customFormat="1" ht="12" customHeight="1">
      <c r="A43" s="2315" t="s">
        <v>1573</v>
      </c>
      <c r="B43" s="2315"/>
      <c r="C43" s="2315"/>
      <c r="D43" s="2315"/>
      <c r="E43" s="2315"/>
      <c r="F43" s="2315"/>
      <c r="G43" s="2315"/>
      <c r="H43" s="2315"/>
      <c r="I43" s="2315"/>
      <c r="J43" s="2315"/>
      <c r="K43" s="2315"/>
    </row>
    <row r="44" spans="1:12" s="151" customFormat="1" ht="11.25" customHeight="1">
      <c r="A44" s="2316"/>
      <c r="B44" s="2316"/>
      <c r="C44" s="2316"/>
      <c r="D44" s="2316"/>
      <c r="E44" s="2316"/>
      <c r="F44" s="2316"/>
      <c r="G44" s="2316"/>
      <c r="H44" s="2316"/>
      <c r="I44" s="2316"/>
      <c r="J44" s="2316"/>
      <c r="K44" s="2316"/>
    </row>
    <row r="45" spans="1:12" s="151" customFormat="1" ht="22.5" customHeight="1">
      <c r="A45" s="2313" t="s">
        <v>1572</v>
      </c>
      <c r="B45" s="2313"/>
      <c r="C45" s="2313"/>
      <c r="D45" s="2313"/>
      <c r="E45" s="2313"/>
      <c r="F45" s="2313"/>
      <c r="G45" s="2313"/>
      <c r="H45" s="2313"/>
      <c r="I45" s="2313"/>
      <c r="J45" s="2313"/>
      <c r="K45" s="2313"/>
    </row>
    <row r="46" spans="1:12" ht="23.25" customHeight="1">
      <c r="A46" s="2314"/>
      <c r="B46" s="2314"/>
      <c r="C46" s="2314"/>
      <c r="D46" s="2314"/>
      <c r="E46" s="2314"/>
      <c r="F46" s="2314"/>
      <c r="G46" s="2314"/>
      <c r="H46" s="2314"/>
      <c r="I46" s="2314"/>
      <c r="J46" s="2314"/>
      <c r="K46" s="2314"/>
    </row>
    <row r="48" spans="1:12">
      <c r="B48" s="239"/>
      <c r="C48" s="239"/>
      <c r="D48" s="239"/>
      <c r="E48" s="239"/>
      <c r="F48" s="239"/>
      <c r="G48" s="239"/>
      <c r="H48" s="239"/>
      <c r="I48" s="239"/>
      <c r="J48" s="239"/>
      <c r="K48" s="239"/>
      <c r="L48" s="239"/>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3"/>
  <sheetViews>
    <sheetView showGridLines="0" view="pageBreakPreview" zoomScaleNormal="100" zoomScaleSheetLayoutView="100" workbookViewId="0">
      <selection activeCell="J1" sqref="J1"/>
    </sheetView>
  </sheetViews>
  <sheetFormatPr defaultColWidth="9.140625" defaultRowHeight="14.25"/>
  <cols>
    <col min="1" max="1" width="9.28515625" style="600" customWidth="1"/>
    <col min="2" max="11" width="12.140625" style="148" customWidth="1"/>
    <col min="12" max="16384" width="9.140625" style="147"/>
  </cols>
  <sheetData>
    <row r="1" spans="1:13" ht="15" customHeight="1">
      <c r="A1" s="2301" t="s">
        <v>371</v>
      </c>
      <c r="B1" s="2301"/>
      <c r="C1" s="149"/>
      <c r="D1" s="149"/>
      <c r="J1" s="114" t="s">
        <v>45</v>
      </c>
      <c r="L1" s="146"/>
      <c r="M1" s="146"/>
    </row>
    <row r="2" spans="1:13" ht="15" customHeight="1">
      <c r="A2" s="2335" t="s">
        <v>372</v>
      </c>
      <c r="B2" s="2335"/>
      <c r="C2" s="149"/>
      <c r="D2" s="149"/>
      <c r="J2" s="2090" t="s">
        <v>47</v>
      </c>
      <c r="K2" s="2090"/>
      <c r="M2" s="159"/>
    </row>
    <row r="3" spans="1:13">
      <c r="A3" s="2336" t="s">
        <v>1141</v>
      </c>
      <c r="B3" s="2336"/>
      <c r="C3" s="2336"/>
      <c r="D3" s="2336"/>
      <c r="E3" s="2336"/>
      <c r="F3" s="2336"/>
      <c r="G3" s="2336"/>
      <c r="H3" s="2336"/>
      <c r="I3" s="2336"/>
      <c r="J3" s="2336"/>
      <c r="K3" s="2336"/>
    </row>
    <row r="4" spans="1:13">
      <c r="A4" s="2337" t="s">
        <v>373</v>
      </c>
      <c r="B4" s="2337"/>
      <c r="C4" s="2337"/>
      <c r="D4" s="2337"/>
      <c r="E4" s="2337"/>
      <c r="F4" s="2337"/>
      <c r="G4" s="2337"/>
      <c r="H4" s="2337"/>
      <c r="I4" s="2337"/>
      <c r="J4" s="2337"/>
      <c r="K4" s="2337"/>
    </row>
    <row r="5" spans="1:13" ht="14.25" customHeight="1">
      <c r="A5" s="2340" t="s">
        <v>1509</v>
      </c>
      <c r="B5" s="2355"/>
      <c r="C5" s="2339"/>
      <c r="D5" s="2340"/>
      <c r="E5" s="2340"/>
      <c r="F5" s="2340"/>
      <c r="G5" s="2340"/>
      <c r="H5" s="2340"/>
      <c r="I5" s="2340"/>
      <c r="J5" s="2340"/>
      <c r="K5" s="2340"/>
    </row>
    <row r="6" spans="1:13">
      <c r="A6" s="2342"/>
      <c r="B6" s="2356"/>
      <c r="C6" s="2341"/>
      <c r="D6" s="2342"/>
      <c r="E6" s="2342"/>
      <c r="F6" s="2342"/>
      <c r="G6" s="2342"/>
      <c r="H6" s="2342"/>
      <c r="I6" s="2342"/>
      <c r="J6" s="2342"/>
      <c r="K6" s="2342"/>
    </row>
    <row r="7" spans="1:13" ht="14.25" customHeight="1">
      <c r="A7" s="2342"/>
      <c r="B7" s="2356"/>
      <c r="C7" s="2343" t="s">
        <v>1478</v>
      </c>
      <c r="D7" s="2345" t="s">
        <v>1471</v>
      </c>
      <c r="E7" s="2348" t="s">
        <v>1472</v>
      </c>
      <c r="F7" s="2352" t="s">
        <v>1473</v>
      </c>
      <c r="G7" s="2348" t="s">
        <v>374</v>
      </c>
      <c r="H7" s="2352" t="s">
        <v>1474</v>
      </c>
      <c r="I7" s="2348" t="s">
        <v>375</v>
      </c>
      <c r="J7" s="2352" t="s">
        <v>1475</v>
      </c>
      <c r="K7" s="2352" t="s">
        <v>376</v>
      </c>
    </row>
    <row r="8" spans="1:13">
      <c r="A8" s="2342"/>
      <c r="B8" s="2356"/>
      <c r="C8" s="2343"/>
      <c r="D8" s="2346"/>
      <c r="E8" s="2349"/>
      <c r="F8" s="2353"/>
      <c r="G8" s="2349"/>
      <c r="H8" s="2353"/>
      <c r="I8" s="2349"/>
      <c r="J8" s="2353"/>
      <c r="K8" s="2353"/>
    </row>
    <row r="9" spans="1:13">
      <c r="A9" s="2342"/>
      <c r="B9" s="2356"/>
      <c r="C9" s="2343"/>
      <c r="D9" s="2346"/>
      <c r="E9" s="2349"/>
      <c r="F9" s="2353"/>
      <c r="G9" s="2349"/>
      <c r="H9" s="2353"/>
      <c r="I9" s="2349"/>
      <c r="J9" s="2353"/>
      <c r="K9" s="2353"/>
    </row>
    <row r="10" spans="1:13">
      <c r="A10" s="2342"/>
      <c r="B10" s="2356"/>
      <c r="C10" s="2343"/>
      <c r="D10" s="2346"/>
      <c r="E10" s="2349"/>
      <c r="F10" s="2353"/>
      <c r="G10" s="2349"/>
      <c r="H10" s="2353"/>
      <c r="I10" s="2349"/>
      <c r="J10" s="2353"/>
      <c r="K10" s="2353"/>
    </row>
    <row r="11" spans="1:13">
      <c r="A11" s="2342"/>
      <c r="B11" s="2356"/>
      <c r="C11" s="2343"/>
      <c r="D11" s="2346"/>
      <c r="E11" s="2349"/>
      <c r="F11" s="2353"/>
      <c r="G11" s="2349"/>
      <c r="H11" s="2353"/>
      <c r="I11" s="2349"/>
      <c r="J11" s="2353"/>
      <c r="K11" s="2353"/>
    </row>
    <row r="12" spans="1:13">
      <c r="A12" s="2342"/>
      <c r="B12" s="2356"/>
      <c r="C12" s="2343"/>
      <c r="D12" s="2346"/>
      <c r="E12" s="2349"/>
      <c r="F12" s="2353"/>
      <c r="G12" s="2349"/>
      <c r="H12" s="2353"/>
      <c r="I12" s="2349"/>
      <c r="J12" s="2353"/>
      <c r="K12" s="2353"/>
    </row>
    <row r="13" spans="1:13">
      <c r="A13" s="2342"/>
      <c r="B13" s="2356"/>
      <c r="C13" s="2343"/>
      <c r="D13" s="2346"/>
      <c r="E13" s="2349"/>
      <c r="F13" s="2353"/>
      <c r="G13" s="2349"/>
      <c r="H13" s="2353"/>
      <c r="I13" s="2349"/>
      <c r="J13" s="2353"/>
      <c r="K13" s="2353"/>
    </row>
    <row r="14" spans="1:13">
      <c r="A14" s="2342"/>
      <c r="B14" s="2356"/>
      <c r="C14" s="2343"/>
      <c r="D14" s="2346"/>
      <c r="E14" s="2349"/>
      <c r="F14" s="2353"/>
      <c r="G14" s="2349"/>
      <c r="H14" s="2353"/>
      <c r="I14" s="2349"/>
      <c r="J14" s="2353"/>
      <c r="K14" s="2353"/>
    </row>
    <row r="15" spans="1:13" ht="46.5" customHeight="1" thickBot="1">
      <c r="A15" s="2357"/>
      <c r="B15" s="2358"/>
      <c r="C15" s="2344"/>
      <c r="D15" s="2347"/>
      <c r="E15" s="2350"/>
      <c r="F15" s="2354"/>
      <c r="G15" s="2350"/>
      <c r="H15" s="2354"/>
      <c r="I15" s="2350"/>
      <c r="J15" s="2354"/>
      <c r="K15" s="2354"/>
    </row>
    <row r="16" spans="1:13" ht="38.25" customHeight="1" thickTop="1">
      <c r="A16" s="160"/>
      <c r="B16" s="650"/>
      <c r="C16" s="2351" t="s">
        <v>1476</v>
      </c>
      <c r="D16" s="2351"/>
      <c r="E16" s="2351"/>
      <c r="F16" s="2351"/>
      <c r="G16" s="2351"/>
      <c r="H16" s="2351"/>
      <c r="I16" s="2351"/>
      <c r="J16" s="2351"/>
      <c r="K16" s="2351"/>
    </row>
    <row r="17" spans="1:11" s="148" customFormat="1" ht="14.85" customHeight="1">
      <c r="A17" s="638">
        <v>2017</v>
      </c>
      <c r="B17" s="890" t="s">
        <v>377</v>
      </c>
      <c r="C17" s="1390">
        <v>102.3</v>
      </c>
      <c r="D17" s="1390">
        <v>105.7</v>
      </c>
      <c r="E17" s="1390">
        <v>100.5</v>
      </c>
      <c r="F17" s="1390">
        <v>95.7</v>
      </c>
      <c r="G17" s="1390">
        <v>102.4</v>
      </c>
      <c r="H17" s="1391">
        <v>102.2</v>
      </c>
      <c r="I17" s="1391">
        <v>100.9</v>
      </c>
      <c r="J17" s="1391">
        <v>100.9</v>
      </c>
      <c r="K17" s="1392">
        <v>101.5</v>
      </c>
    </row>
    <row r="18" spans="1:11" s="148" customFormat="1" ht="14.85" customHeight="1">
      <c r="A18" s="638"/>
      <c r="B18" s="1453"/>
      <c r="C18" s="1454"/>
      <c r="D18" s="1454"/>
      <c r="E18" s="1454"/>
      <c r="F18" s="1454"/>
      <c r="G18" s="1454"/>
      <c r="H18" s="283"/>
      <c r="I18" s="283"/>
      <c r="J18" s="283"/>
      <c r="K18" s="637"/>
    </row>
    <row r="19" spans="1:11" s="148" customFormat="1" ht="14.85" customHeight="1">
      <c r="A19" s="638">
        <v>2018</v>
      </c>
      <c r="B19" s="1453" t="s">
        <v>378</v>
      </c>
      <c r="C19" s="1454">
        <v>101.4</v>
      </c>
      <c r="D19" s="1454">
        <v>103.7</v>
      </c>
      <c r="E19" s="1454">
        <v>100.8</v>
      </c>
      <c r="F19" s="1454">
        <v>95.5</v>
      </c>
      <c r="G19" s="1454">
        <v>101.7</v>
      </c>
      <c r="H19" s="283">
        <v>102.4</v>
      </c>
      <c r="I19" s="283">
        <v>97.8</v>
      </c>
      <c r="J19" s="283">
        <v>102.6</v>
      </c>
      <c r="K19" s="637">
        <v>101.9</v>
      </c>
    </row>
    <row r="20" spans="1:11" s="148" customFormat="1" ht="14.85" customHeight="1">
      <c r="A20" s="513"/>
      <c r="B20" s="1068" t="s">
        <v>379</v>
      </c>
      <c r="C20" s="1520">
        <v>101.5</v>
      </c>
      <c r="D20" s="1520">
        <v>102.6</v>
      </c>
      <c r="E20" s="1520">
        <v>101.3</v>
      </c>
      <c r="F20" s="1520">
        <v>95.5</v>
      </c>
      <c r="G20" s="1520">
        <v>101.6</v>
      </c>
      <c r="H20" s="1521">
        <v>102.4</v>
      </c>
      <c r="I20" s="1521">
        <v>103.3</v>
      </c>
      <c r="J20" s="1521">
        <v>101.8</v>
      </c>
      <c r="K20" s="637">
        <v>101.8</v>
      </c>
    </row>
    <row r="21" spans="1:11" s="148" customFormat="1" ht="14.85" customHeight="1">
      <c r="A21" s="638"/>
      <c r="B21" s="927" t="s">
        <v>380</v>
      </c>
      <c r="C21" s="1561">
        <v>101.7</v>
      </c>
      <c r="D21" s="1561">
        <v>101.6</v>
      </c>
      <c r="E21" s="1561">
        <v>101.6</v>
      </c>
      <c r="F21" s="1561">
        <v>95.7</v>
      </c>
      <c r="G21" s="1561">
        <v>102.1</v>
      </c>
      <c r="H21" s="1562">
        <v>102.4</v>
      </c>
      <c r="I21" s="1562">
        <v>106.3</v>
      </c>
      <c r="J21" s="1562">
        <v>101</v>
      </c>
      <c r="K21" s="637">
        <v>101.9</v>
      </c>
    </row>
    <row r="22" spans="1:11" s="148" customFormat="1" ht="14.85" customHeight="1">
      <c r="A22" s="513"/>
      <c r="B22" s="890" t="s">
        <v>377</v>
      </c>
      <c r="C22" s="1702">
        <v>101.2</v>
      </c>
      <c r="D22" s="1702">
        <v>100.7</v>
      </c>
      <c r="E22" s="1702">
        <v>102.3</v>
      </c>
      <c r="F22" s="1702">
        <v>97.6</v>
      </c>
      <c r="G22" s="1702">
        <v>101.9</v>
      </c>
      <c r="H22" s="1703">
        <v>103</v>
      </c>
      <c r="I22" s="1703">
        <v>104.5</v>
      </c>
      <c r="J22" s="1703">
        <v>101</v>
      </c>
      <c r="K22" s="1392">
        <v>102.3</v>
      </c>
    </row>
    <row r="23" spans="1:11" s="148" customFormat="1" ht="14.85" customHeight="1">
      <c r="A23" s="638"/>
      <c r="B23" s="1453"/>
      <c r="C23" s="1454"/>
      <c r="D23" s="1454"/>
      <c r="E23" s="1454"/>
      <c r="F23" s="1454"/>
      <c r="G23" s="1454"/>
      <c r="H23" s="283"/>
      <c r="I23" s="283"/>
      <c r="J23" s="283"/>
      <c r="K23" s="637"/>
    </row>
    <row r="24" spans="1:11" s="148" customFormat="1" ht="14.85" customHeight="1">
      <c r="A24" s="638">
        <v>2019</v>
      </c>
      <c r="B24" s="1453" t="s">
        <v>378</v>
      </c>
      <c r="C24" s="1392">
        <v>101</v>
      </c>
      <c r="D24" s="1392">
        <v>101.8</v>
      </c>
      <c r="E24" s="1392">
        <v>101.9</v>
      </c>
      <c r="F24" s="1392">
        <v>98.1</v>
      </c>
      <c r="G24" s="1392">
        <v>100.4</v>
      </c>
      <c r="H24" s="1392">
        <v>102.2</v>
      </c>
      <c r="I24" s="1392">
        <v>103.8</v>
      </c>
      <c r="J24" s="1392">
        <v>100.1</v>
      </c>
      <c r="K24" s="1392">
        <v>102.3</v>
      </c>
    </row>
    <row r="25" spans="1:11" s="148" customFormat="1" ht="29.25" customHeight="1">
      <c r="A25" s="513"/>
      <c r="B25" s="2338" t="s">
        <v>1477</v>
      </c>
      <c r="C25" s="2338"/>
      <c r="D25" s="2338"/>
      <c r="E25" s="2338"/>
      <c r="F25" s="2338"/>
      <c r="G25" s="2338"/>
      <c r="H25" s="2338"/>
      <c r="I25" s="2338"/>
      <c r="J25" s="2338"/>
      <c r="K25" s="2338"/>
    </row>
    <row r="26" spans="1:11">
      <c r="A26" s="608">
        <v>2017</v>
      </c>
      <c r="B26" s="1393" t="s">
        <v>377</v>
      </c>
      <c r="C26" s="1394">
        <v>101.2</v>
      </c>
      <c r="D26" s="1394">
        <v>101.9</v>
      </c>
      <c r="E26" s="1394">
        <v>99.5</v>
      </c>
      <c r="F26" s="1394">
        <v>102.2</v>
      </c>
      <c r="G26" s="1394">
        <v>100.9</v>
      </c>
      <c r="H26" s="1394">
        <v>100.1</v>
      </c>
      <c r="I26" s="1394">
        <v>103.2</v>
      </c>
      <c r="J26" s="1394">
        <v>99.4</v>
      </c>
      <c r="K26" s="1154">
        <v>100.8</v>
      </c>
    </row>
    <row r="27" spans="1:11">
      <c r="A27" s="1173"/>
      <c r="B27" s="1452"/>
      <c r="C27" s="1452"/>
      <c r="D27" s="1452"/>
      <c r="E27" s="1452"/>
      <c r="F27" s="1452"/>
      <c r="G27" s="1452"/>
      <c r="H27" s="1452"/>
      <c r="I27" s="1452"/>
      <c r="J27" s="1452"/>
      <c r="K27" s="1154"/>
    </row>
    <row r="28" spans="1:11">
      <c r="A28" s="1173">
        <v>2018</v>
      </c>
      <c r="B28" s="985" t="s">
        <v>378</v>
      </c>
      <c r="C28" s="1452">
        <v>100.3</v>
      </c>
      <c r="D28" s="1452">
        <v>100.8</v>
      </c>
      <c r="E28" s="1452">
        <v>100.8</v>
      </c>
      <c r="F28" s="1452">
        <v>95.5</v>
      </c>
      <c r="G28" s="1452">
        <v>100.4</v>
      </c>
      <c r="H28" s="1452">
        <v>101.4</v>
      </c>
      <c r="I28" s="1452">
        <v>99.7</v>
      </c>
      <c r="J28" s="1452">
        <v>101.8</v>
      </c>
      <c r="K28" s="1154">
        <v>100.2</v>
      </c>
    </row>
    <row r="29" spans="1:11">
      <c r="A29" s="1519"/>
      <c r="B29" s="1560" t="s">
        <v>379</v>
      </c>
      <c r="C29" s="1563">
        <v>100.4</v>
      </c>
      <c r="D29" s="1563">
        <v>99.9</v>
      </c>
      <c r="E29" s="1563">
        <v>100.7</v>
      </c>
      <c r="F29" s="1563">
        <v>102.4</v>
      </c>
      <c r="G29" s="1563">
        <v>100.3</v>
      </c>
      <c r="H29" s="1563">
        <v>100.7</v>
      </c>
      <c r="I29" s="1563">
        <v>103</v>
      </c>
      <c r="J29" s="1563">
        <v>99.4</v>
      </c>
      <c r="K29" s="1154">
        <v>100.1</v>
      </c>
    </row>
    <row r="30" spans="1:11">
      <c r="A30" s="1173"/>
      <c r="B30" s="927" t="s">
        <v>380</v>
      </c>
      <c r="C30" s="1563">
        <v>99.9</v>
      </c>
      <c r="D30" s="1563">
        <v>99.1</v>
      </c>
      <c r="E30" s="1563">
        <v>100.6</v>
      </c>
      <c r="F30" s="1563">
        <v>95.6</v>
      </c>
      <c r="G30" s="1563">
        <v>100.6</v>
      </c>
      <c r="H30" s="1563">
        <v>100.3</v>
      </c>
      <c r="I30" s="1563">
        <v>101.1</v>
      </c>
      <c r="J30" s="1563">
        <v>100.8</v>
      </c>
      <c r="K30" s="1154">
        <v>100.4</v>
      </c>
    </row>
    <row r="31" spans="1:11">
      <c r="B31" s="1704" t="s">
        <v>377</v>
      </c>
      <c r="C31" s="1705">
        <v>100.6</v>
      </c>
      <c r="D31" s="1705">
        <v>100.9</v>
      </c>
      <c r="E31" s="1705">
        <v>100.2</v>
      </c>
      <c r="F31" s="1705">
        <v>104.3</v>
      </c>
      <c r="G31" s="1705">
        <v>100.6</v>
      </c>
      <c r="H31" s="1705">
        <v>100.7</v>
      </c>
      <c r="I31" s="1705">
        <v>100.6</v>
      </c>
      <c r="J31" s="1705">
        <v>99.1</v>
      </c>
      <c r="K31" s="1706">
        <v>101.5</v>
      </c>
    </row>
    <row r="32" spans="1:11" s="148" customFormat="1" ht="14.85" customHeight="1">
      <c r="A32" s="638"/>
      <c r="B32" s="1453"/>
      <c r="C32" s="1454"/>
      <c r="D32" s="1454"/>
      <c r="E32" s="1454"/>
      <c r="F32" s="1454"/>
      <c r="G32" s="1454"/>
      <c r="H32" s="283"/>
      <c r="I32" s="283"/>
      <c r="J32" s="283"/>
      <c r="K32" s="637"/>
    </row>
    <row r="33" spans="1:11" s="148" customFormat="1" ht="14.85" customHeight="1">
      <c r="A33" s="638">
        <v>2019</v>
      </c>
      <c r="B33" s="1453" t="s">
        <v>378</v>
      </c>
      <c r="C33" s="1854">
        <v>100</v>
      </c>
      <c r="D33" s="1705">
        <v>101.9</v>
      </c>
      <c r="E33" s="1705">
        <v>100.3</v>
      </c>
      <c r="F33" s="1705">
        <v>96.1</v>
      </c>
      <c r="G33" s="1705">
        <v>98.9</v>
      </c>
      <c r="H33" s="1705">
        <v>100.5</v>
      </c>
      <c r="I33" s="1705">
        <v>98.2</v>
      </c>
      <c r="J33" s="1705">
        <v>100.7</v>
      </c>
      <c r="K33" s="1705">
        <v>100.1</v>
      </c>
    </row>
  </sheetData>
  <dataConsolidate link="1"/>
  <mergeCells count="18">
    <mergeCell ref="B25:K25"/>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F64"/>
  <sheetViews>
    <sheetView showGridLines="0" view="pageBreakPreview" zoomScaleNormal="100" zoomScaleSheetLayoutView="100" workbookViewId="0">
      <selection activeCell="D1" sqref="D1:E1"/>
    </sheetView>
  </sheetViews>
  <sheetFormatPr defaultColWidth="9.140625" defaultRowHeight="12.75"/>
  <cols>
    <col min="1" max="1" width="49.7109375" style="164" customWidth="1"/>
    <col min="2" max="4" width="11" style="164" customWidth="1"/>
    <col min="5" max="5" width="11" style="466" customWidth="1"/>
    <col min="6" max="16384" width="9.140625" style="164"/>
  </cols>
  <sheetData>
    <row r="1" spans="1:5">
      <c r="D1" s="2036" t="s">
        <v>45</v>
      </c>
      <c r="E1" s="2036"/>
    </row>
    <row r="2" spans="1:5" ht="6.75" customHeight="1">
      <c r="D2" s="2090" t="s">
        <v>47</v>
      </c>
      <c r="E2" s="2090"/>
    </row>
    <row r="3" spans="1:5">
      <c r="A3" s="2362" t="s">
        <v>1142</v>
      </c>
      <c r="B3" s="2362"/>
      <c r="C3" s="2362"/>
      <c r="D3" s="2362"/>
      <c r="E3" s="2362"/>
    </row>
    <row r="4" spans="1:5">
      <c r="A4" s="2363" t="s">
        <v>381</v>
      </c>
      <c r="B4" s="2363"/>
      <c r="C4" s="2363"/>
      <c r="D4" s="2363"/>
      <c r="E4" s="2363"/>
    </row>
    <row r="5" spans="1:5">
      <c r="A5" s="813"/>
      <c r="B5" s="2366">
        <v>2018</v>
      </c>
      <c r="C5" s="2367"/>
      <c r="D5" s="2366">
        <v>2019</v>
      </c>
      <c r="E5" s="2367"/>
    </row>
    <row r="6" spans="1:5">
      <c r="A6" s="807" t="s">
        <v>382</v>
      </c>
      <c r="B6" s="2368"/>
      <c r="C6" s="2369"/>
      <c r="D6" s="2368"/>
      <c r="E6" s="2369"/>
    </row>
    <row r="7" spans="1:5">
      <c r="A7" s="165" t="s">
        <v>383</v>
      </c>
      <c r="B7" s="2370"/>
      <c r="C7" s="2371"/>
      <c r="D7" s="2370"/>
      <c r="E7" s="2371"/>
    </row>
    <row r="8" spans="1:5" ht="12.75" customHeight="1">
      <c r="A8" s="166" t="s">
        <v>384</v>
      </c>
      <c r="B8" s="2364" t="s">
        <v>1690</v>
      </c>
      <c r="C8" s="2364" t="s">
        <v>1650</v>
      </c>
      <c r="D8" s="2372" t="s">
        <v>1691</v>
      </c>
      <c r="E8" s="2373"/>
    </row>
    <row r="9" spans="1:5">
      <c r="A9" s="166" t="s">
        <v>385</v>
      </c>
      <c r="B9" s="2365"/>
      <c r="C9" s="2365"/>
      <c r="D9" s="2374"/>
      <c r="E9" s="2375"/>
    </row>
    <row r="10" spans="1:5" ht="14.85" customHeight="1" thickBot="1">
      <c r="A10" s="580"/>
      <c r="B10" s="2359" t="s">
        <v>386</v>
      </c>
      <c r="C10" s="2360"/>
      <c r="D10" s="2361"/>
      <c r="E10" s="814" t="s">
        <v>87</v>
      </c>
    </row>
    <row r="11" spans="1:5" ht="14.1" customHeight="1" thickTop="1">
      <c r="A11" s="642" t="s">
        <v>387</v>
      </c>
      <c r="B11" s="815">
        <v>4.21</v>
      </c>
      <c r="C11" s="815">
        <v>4.3600000000000003</v>
      </c>
      <c r="D11" s="815">
        <v>4.8600000000000003</v>
      </c>
      <c r="E11" s="1855">
        <v>115.4</v>
      </c>
    </row>
    <row r="12" spans="1:5" ht="14.1" customHeight="1">
      <c r="A12" s="415" t="s">
        <v>388</v>
      </c>
      <c r="B12" s="815"/>
      <c r="C12" s="815"/>
      <c r="D12" s="815"/>
      <c r="E12" s="1855"/>
    </row>
    <row r="13" spans="1:5" ht="14.25" customHeight="1">
      <c r="A13" s="642" t="s">
        <v>389</v>
      </c>
      <c r="B13" s="815">
        <v>0.44</v>
      </c>
      <c r="C13" s="815">
        <v>0.44</v>
      </c>
      <c r="D13" s="815">
        <v>0.5</v>
      </c>
      <c r="E13" s="1855">
        <v>113.6</v>
      </c>
    </row>
    <row r="14" spans="1:5" ht="14.1" customHeight="1">
      <c r="A14" s="415" t="s">
        <v>390</v>
      </c>
      <c r="B14" s="815"/>
      <c r="C14" s="815"/>
      <c r="D14" s="815"/>
      <c r="E14" s="1855"/>
    </row>
    <row r="15" spans="1:5" ht="14.1" customHeight="1">
      <c r="A15" s="642" t="s">
        <v>391</v>
      </c>
      <c r="B15" s="815">
        <v>2.08</v>
      </c>
      <c r="C15" s="815">
        <v>2.08</v>
      </c>
      <c r="D15" s="815">
        <v>2.2799999999999998</v>
      </c>
      <c r="E15" s="1855">
        <v>109.6</v>
      </c>
    </row>
    <row r="16" spans="1:5" ht="14.1" customHeight="1">
      <c r="A16" s="415" t="s">
        <v>392</v>
      </c>
      <c r="B16" s="815"/>
      <c r="C16" s="815"/>
      <c r="D16" s="815"/>
      <c r="E16" s="1855"/>
    </row>
    <row r="17" spans="1:5" ht="14.1" customHeight="1">
      <c r="A17" s="642" t="s">
        <v>1068</v>
      </c>
      <c r="B17" s="815">
        <v>2.62</v>
      </c>
      <c r="C17" s="815">
        <v>2.29</v>
      </c>
      <c r="D17" s="815">
        <v>2.69</v>
      </c>
      <c r="E17" s="1855">
        <v>102.7</v>
      </c>
    </row>
    <row r="18" spans="1:5" ht="14.1" customHeight="1">
      <c r="A18" s="415" t="s">
        <v>1069</v>
      </c>
      <c r="B18" s="815"/>
      <c r="C18" s="815"/>
      <c r="D18" s="815"/>
      <c r="E18" s="1855"/>
    </row>
    <row r="19" spans="1:5" ht="14.1" customHeight="1">
      <c r="A19" s="642" t="s">
        <v>393</v>
      </c>
      <c r="B19" s="815">
        <v>2.3199999999999998</v>
      </c>
      <c r="C19" s="815">
        <v>2.4</v>
      </c>
      <c r="D19" s="815">
        <v>2.44</v>
      </c>
      <c r="E19" s="1855">
        <v>105.2</v>
      </c>
    </row>
    <row r="20" spans="1:5" ht="14.1" customHeight="1">
      <c r="A20" s="415" t="s">
        <v>394</v>
      </c>
      <c r="B20" s="815"/>
      <c r="C20" s="815"/>
      <c r="D20" s="815"/>
      <c r="E20" s="1855"/>
    </row>
    <row r="21" spans="1:5" ht="14.1" customHeight="1">
      <c r="A21" s="642" t="s">
        <v>1066</v>
      </c>
      <c r="B21" s="815">
        <v>29.1</v>
      </c>
      <c r="C21" s="815">
        <v>29.15</v>
      </c>
      <c r="D21" s="815">
        <v>28.89</v>
      </c>
      <c r="E21" s="1855">
        <v>99.3</v>
      </c>
    </row>
    <row r="22" spans="1:5" ht="14.1" customHeight="1">
      <c r="A22" s="643" t="s">
        <v>1067</v>
      </c>
      <c r="B22" s="815"/>
      <c r="C22" s="815"/>
      <c r="D22" s="815"/>
      <c r="E22" s="1855"/>
    </row>
    <row r="23" spans="1:5" ht="14.1" customHeight="1">
      <c r="A23" s="644" t="s">
        <v>1081</v>
      </c>
      <c r="B23" s="815">
        <v>31.3</v>
      </c>
      <c r="C23" s="815">
        <v>30.55</v>
      </c>
      <c r="D23" s="815">
        <v>31.46</v>
      </c>
      <c r="E23" s="1855">
        <v>100.5</v>
      </c>
    </row>
    <row r="24" spans="1:5" s="639" customFormat="1" ht="14.1" customHeight="1">
      <c r="A24" s="640" t="s">
        <v>1766</v>
      </c>
      <c r="B24" s="815"/>
      <c r="C24" s="815"/>
      <c r="D24" s="815"/>
      <c r="E24" s="1855"/>
    </row>
    <row r="25" spans="1:5" ht="14.1" customHeight="1">
      <c r="A25" s="644" t="s">
        <v>1627</v>
      </c>
      <c r="B25" s="815">
        <v>16.28</v>
      </c>
      <c r="C25" s="815">
        <v>16.260000000000002</v>
      </c>
      <c r="D25" s="815">
        <v>18.52</v>
      </c>
      <c r="E25" s="1855">
        <v>113.8</v>
      </c>
    </row>
    <row r="26" spans="1:5" ht="14.1" customHeight="1">
      <c r="A26" s="640" t="s">
        <v>1628</v>
      </c>
      <c r="B26" s="815"/>
      <c r="C26" s="950"/>
      <c r="D26" s="950"/>
      <c r="E26" s="816"/>
    </row>
    <row r="27" spans="1:5" ht="14.1" customHeight="1">
      <c r="A27" s="645" t="s">
        <v>395</v>
      </c>
      <c r="B27" s="815">
        <v>7.32</v>
      </c>
      <c r="C27" s="815">
        <v>7.3</v>
      </c>
      <c r="D27" s="815">
        <v>8.26</v>
      </c>
      <c r="E27" s="1855">
        <v>112.8</v>
      </c>
    </row>
    <row r="28" spans="1:5" ht="14.1" customHeight="1">
      <c r="A28" s="643" t="s">
        <v>396</v>
      </c>
      <c r="B28" s="819"/>
      <c r="C28" s="819"/>
      <c r="D28" s="819"/>
      <c r="E28" s="1856"/>
    </row>
    <row r="29" spans="1:5" ht="14.1" customHeight="1">
      <c r="A29" s="645" t="s">
        <v>397</v>
      </c>
      <c r="B29" s="819">
        <v>23.26</v>
      </c>
      <c r="C29" s="819">
        <v>21</v>
      </c>
      <c r="D29" s="819">
        <v>25.31</v>
      </c>
      <c r="E29" s="1856">
        <v>108.8</v>
      </c>
    </row>
    <row r="30" spans="1:5" ht="14.1" customHeight="1">
      <c r="A30" s="643" t="s">
        <v>398</v>
      </c>
      <c r="B30" s="819"/>
      <c r="C30" s="819"/>
      <c r="D30" s="819"/>
      <c r="E30" s="1856"/>
    </row>
    <row r="31" spans="1:5" ht="14.1" customHeight="1">
      <c r="A31" s="645" t="s">
        <v>1763</v>
      </c>
      <c r="B31" s="819">
        <v>29.6</v>
      </c>
      <c r="C31" s="819">
        <v>28.36</v>
      </c>
      <c r="D31" s="819">
        <v>28.8</v>
      </c>
      <c r="E31" s="1856">
        <v>97.3</v>
      </c>
    </row>
    <row r="32" spans="1:5" ht="14.1" customHeight="1">
      <c r="A32" s="643" t="s">
        <v>1764</v>
      </c>
      <c r="B32" s="819"/>
      <c r="C32" s="819"/>
      <c r="D32" s="819"/>
      <c r="E32" s="1856"/>
    </row>
    <row r="33" spans="1:5" ht="14.1" customHeight="1">
      <c r="A33" s="645" t="s">
        <v>1057</v>
      </c>
      <c r="B33" s="819">
        <v>17.41</v>
      </c>
      <c r="C33" s="819">
        <v>17.41</v>
      </c>
      <c r="D33" s="819">
        <v>20.43</v>
      </c>
      <c r="E33" s="1856">
        <v>117.3</v>
      </c>
    </row>
    <row r="34" spans="1:5" ht="14.1" customHeight="1">
      <c r="A34" s="643" t="s">
        <v>1762</v>
      </c>
      <c r="B34" s="819"/>
      <c r="C34" s="819"/>
      <c r="D34" s="819"/>
      <c r="E34" s="1856"/>
    </row>
    <row r="35" spans="1:5" ht="14.1" customHeight="1">
      <c r="A35" s="642" t="s">
        <v>399</v>
      </c>
      <c r="B35" s="819">
        <v>25.2</v>
      </c>
      <c r="C35" s="819">
        <v>25.45</v>
      </c>
      <c r="D35" s="819">
        <v>26.52</v>
      </c>
      <c r="E35" s="1856">
        <v>105.2</v>
      </c>
    </row>
    <row r="36" spans="1:5" ht="14.1" customHeight="1">
      <c r="A36" s="415" t="s">
        <v>400</v>
      </c>
      <c r="B36" s="819"/>
      <c r="C36" s="819"/>
      <c r="D36" s="819"/>
      <c r="E36" s="1856"/>
    </row>
    <row r="37" spans="1:5" ht="14.1" customHeight="1">
      <c r="A37" s="642" t="s">
        <v>401</v>
      </c>
      <c r="B37" s="819" t="s">
        <v>75</v>
      </c>
      <c r="C37" s="819" t="s">
        <v>75</v>
      </c>
      <c r="D37" s="819" t="s">
        <v>75</v>
      </c>
      <c r="E37" s="1856" t="s">
        <v>75</v>
      </c>
    </row>
    <row r="38" spans="1:5" ht="14.1" customHeight="1">
      <c r="A38" s="415" t="s">
        <v>402</v>
      </c>
      <c r="B38" s="819"/>
      <c r="C38" s="819"/>
      <c r="D38" s="819"/>
      <c r="E38" s="1856"/>
    </row>
    <row r="39" spans="1:5">
      <c r="A39" s="641" t="s">
        <v>1080</v>
      </c>
      <c r="B39" s="819"/>
      <c r="C39" s="819"/>
      <c r="D39" s="819"/>
      <c r="E39" s="1856"/>
    </row>
    <row r="40" spans="1:5">
      <c r="A40" s="647" t="s">
        <v>1079</v>
      </c>
      <c r="B40" s="819">
        <v>2.94</v>
      </c>
      <c r="C40" s="819">
        <v>3.05</v>
      </c>
      <c r="D40" s="819">
        <v>2.88</v>
      </c>
      <c r="E40" s="1856">
        <v>98</v>
      </c>
    </row>
    <row r="41" spans="1:5" ht="13.5" customHeight="1">
      <c r="A41" s="640" t="s">
        <v>1765</v>
      </c>
      <c r="B41" s="819"/>
      <c r="C41" s="819"/>
      <c r="D41" s="819"/>
      <c r="E41" s="1856"/>
    </row>
    <row r="42" spans="1:5" ht="15.75" customHeight="1">
      <c r="A42" s="641" t="s">
        <v>1077</v>
      </c>
      <c r="B42" s="819"/>
      <c r="C42" s="819"/>
      <c r="D42" s="819"/>
      <c r="E42" s="1856"/>
    </row>
    <row r="43" spans="1:5" ht="15.75" customHeight="1">
      <c r="A43" s="647" t="s">
        <v>1078</v>
      </c>
      <c r="B43" s="819">
        <v>2.48</v>
      </c>
      <c r="C43" s="819">
        <v>2.4500000000000002</v>
      </c>
      <c r="D43" s="819">
        <v>2.56</v>
      </c>
      <c r="E43" s="1856">
        <v>103.2</v>
      </c>
    </row>
    <row r="44" spans="1:5" ht="13.5" customHeight="1">
      <c r="A44" s="640" t="s">
        <v>1756</v>
      </c>
      <c r="B44" s="819"/>
      <c r="C44" s="819"/>
      <c r="D44" s="819"/>
      <c r="E44" s="1856"/>
    </row>
    <row r="45" spans="1:5" ht="14.1" customHeight="1">
      <c r="A45" s="646" t="s">
        <v>1757</v>
      </c>
      <c r="B45" s="819">
        <v>13.73</v>
      </c>
      <c r="C45" s="819">
        <v>14.05</v>
      </c>
      <c r="D45" s="819">
        <v>14.9</v>
      </c>
      <c r="E45" s="1856">
        <v>108.5</v>
      </c>
    </row>
    <row r="46" spans="1:5" ht="14.1" customHeight="1">
      <c r="A46" s="640" t="s">
        <v>1758</v>
      </c>
      <c r="B46" s="819"/>
      <c r="C46" s="819"/>
      <c r="D46" s="819"/>
      <c r="E46" s="1856"/>
    </row>
    <row r="47" spans="1:5" ht="14.1" customHeight="1">
      <c r="A47" s="646" t="s">
        <v>1759</v>
      </c>
      <c r="B47" s="819">
        <v>20.09</v>
      </c>
      <c r="C47" s="819">
        <v>19.350000000000001</v>
      </c>
      <c r="D47" s="819">
        <v>21.07</v>
      </c>
      <c r="E47" s="1856">
        <v>104.9</v>
      </c>
    </row>
    <row r="48" spans="1:5" ht="14.1" customHeight="1">
      <c r="A48" s="640" t="s">
        <v>1760</v>
      </c>
      <c r="B48" s="819"/>
      <c r="C48" s="819"/>
      <c r="D48" s="819"/>
      <c r="E48" s="1856"/>
    </row>
    <row r="49" spans="1:6" ht="14.1" customHeight="1">
      <c r="A49" s="646" t="s">
        <v>1070</v>
      </c>
      <c r="B49" s="819">
        <v>1.89</v>
      </c>
      <c r="C49" s="819">
        <v>1.98</v>
      </c>
      <c r="D49" s="819">
        <v>1.95</v>
      </c>
      <c r="E49" s="1856">
        <v>103.2</v>
      </c>
    </row>
    <row r="50" spans="1:6" ht="14.1" customHeight="1">
      <c r="A50" s="640" t="s">
        <v>1761</v>
      </c>
      <c r="B50" s="819"/>
      <c r="C50" s="819"/>
      <c r="D50" s="819"/>
      <c r="E50" s="1856"/>
    </row>
    <row r="51" spans="1:6" ht="14.1" customHeight="1">
      <c r="A51" s="642" t="s">
        <v>1626</v>
      </c>
      <c r="B51" s="819">
        <v>0.65</v>
      </c>
      <c r="C51" s="819">
        <v>0.68</v>
      </c>
      <c r="D51" s="819" t="s">
        <v>1767</v>
      </c>
      <c r="E51" s="1856" t="s">
        <v>57</v>
      </c>
    </row>
    <row r="52" spans="1:6" ht="14.1" customHeight="1">
      <c r="A52" s="415" t="s">
        <v>1625</v>
      </c>
      <c r="B52" s="819"/>
      <c r="C52" s="819"/>
      <c r="D52" s="819"/>
      <c r="E52" s="1856"/>
    </row>
    <row r="53" spans="1:6" ht="14.1" customHeight="1">
      <c r="A53" s="642" t="s">
        <v>403</v>
      </c>
      <c r="B53" s="819">
        <v>6.27</v>
      </c>
      <c r="C53" s="819">
        <v>5.91</v>
      </c>
      <c r="D53" s="819">
        <v>6</v>
      </c>
      <c r="E53" s="1856">
        <v>95.7</v>
      </c>
    </row>
    <row r="54" spans="1:6" ht="14.1" customHeight="1">
      <c r="A54" s="817" t="s">
        <v>1058</v>
      </c>
      <c r="B54" s="819"/>
      <c r="C54" s="819"/>
      <c r="D54" s="819"/>
      <c r="E54" s="1856"/>
    </row>
    <row r="55" spans="1:6" ht="14.1" customHeight="1">
      <c r="A55" s="642" t="s">
        <v>405</v>
      </c>
      <c r="B55" s="819">
        <v>3.66</v>
      </c>
      <c r="C55" s="819">
        <v>3.4</v>
      </c>
      <c r="D55" s="819">
        <v>3.6</v>
      </c>
      <c r="E55" s="1856">
        <v>98.4</v>
      </c>
    </row>
    <row r="56" spans="1:6" ht="14.1" customHeight="1">
      <c r="A56" s="415" t="s">
        <v>406</v>
      </c>
      <c r="B56" s="819"/>
      <c r="C56" s="819"/>
      <c r="D56" s="819"/>
      <c r="E56" s="1856"/>
    </row>
    <row r="57" spans="1:6">
      <c r="A57" s="642" t="s">
        <v>407</v>
      </c>
      <c r="B57" s="819">
        <v>6.33</v>
      </c>
      <c r="C57" s="819">
        <v>6.18</v>
      </c>
      <c r="D57" s="819">
        <v>6.44</v>
      </c>
      <c r="E57" s="1856">
        <v>101.7</v>
      </c>
    </row>
    <row r="58" spans="1:6">
      <c r="A58" s="415" t="s">
        <v>408</v>
      </c>
      <c r="B58" s="819"/>
      <c r="C58" s="819"/>
      <c r="D58" s="819"/>
      <c r="E58" s="1856"/>
    </row>
    <row r="59" spans="1:6">
      <c r="A59" s="818" t="s">
        <v>1754</v>
      </c>
      <c r="B59" s="819">
        <v>3.96</v>
      </c>
      <c r="C59" s="819">
        <v>3.56</v>
      </c>
      <c r="D59" s="819">
        <v>2.37</v>
      </c>
      <c r="E59" s="1856">
        <v>59.8</v>
      </c>
    </row>
    <row r="60" spans="1:6">
      <c r="A60" s="1207" t="s">
        <v>1755</v>
      </c>
      <c r="B60" s="819"/>
      <c r="C60" s="819"/>
      <c r="D60" s="819"/>
      <c r="E60" s="819"/>
    </row>
    <row r="61" spans="1:6">
      <c r="A61" s="1634" t="s">
        <v>1635</v>
      </c>
      <c r="B61" s="1634"/>
      <c r="C61" s="1634"/>
      <c r="D61" s="1634"/>
      <c r="E61" s="1634"/>
      <c r="F61" s="1634"/>
    </row>
    <row r="62" spans="1:6">
      <c r="A62" s="1633" t="s">
        <v>1651</v>
      </c>
      <c r="B62" s="1633"/>
      <c r="C62" s="1633"/>
      <c r="D62" s="1633"/>
      <c r="E62" s="1633"/>
    </row>
    <row r="63" spans="1:6">
      <c r="A63" s="1205"/>
    </row>
    <row r="64" spans="1:6">
      <c r="A64" s="1206"/>
    </row>
  </sheetData>
  <mergeCells count="10">
    <mergeCell ref="B10:D10"/>
    <mergeCell ref="D1:E1"/>
    <mergeCell ref="D2:E2"/>
    <mergeCell ref="A3:E3"/>
    <mergeCell ref="A4:E4"/>
    <mergeCell ref="C8:C9"/>
    <mergeCell ref="B5:C7"/>
    <mergeCell ref="D5:E7"/>
    <mergeCell ref="B8:B9"/>
    <mergeCell ref="D8:E9"/>
  </mergeCells>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65"/>
  <sheetViews>
    <sheetView showGridLines="0" view="pageBreakPreview" zoomScaleNormal="100" zoomScaleSheetLayoutView="100" workbookViewId="0">
      <selection activeCell="D1" sqref="D1:E1"/>
    </sheetView>
  </sheetViews>
  <sheetFormatPr defaultColWidth="9.140625" defaultRowHeight="14.25"/>
  <cols>
    <col min="1" max="1" width="54.42578125" style="151" customWidth="1"/>
    <col min="2" max="5" width="11" style="151" customWidth="1"/>
    <col min="6" max="6" width="15.7109375" style="151" customWidth="1"/>
    <col min="7" max="16384" width="9.140625" style="151"/>
  </cols>
  <sheetData>
    <row r="1" spans="1:7">
      <c r="D1" s="2036" t="s">
        <v>45</v>
      </c>
      <c r="E1" s="2036"/>
    </row>
    <row r="2" spans="1:7">
      <c r="D2" s="2090" t="s">
        <v>47</v>
      </c>
      <c r="E2" s="2090"/>
    </row>
    <row r="3" spans="1:7">
      <c r="A3" s="2362" t="s">
        <v>1143</v>
      </c>
      <c r="B3" s="2362"/>
      <c r="C3" s="2362"/>
      <c r="D3" s="2362"/>
      <c r="E3" s="2362"/>
      <c r="F3" s="170"/>
      <c r="G3" s="170"/>
    </row>
    <row r="4" spans="1:7">
      <c r="A4" s="2376" t="s">
        <v>404</v>
      </c>
      <c r="B4" s="2376"/>
      <c r="C4" s="2376"/>
      <c r="D4" s="2376"/>
      <c r="E4" s="2376"/>
    </row>
    <row r="5" spans="1:7" ht="14.85" customHeight="1">
      <c r="A5" s="648"/>
      <c r="B5" s="2366">
        <v>2018</v>
      </c>
      <c r="C5" s="2367"/>
      <c r="D5" s="2366">
        <v>2019</v>
      </c>
      <c r="E5" s="2367"/>
    </row>
    <row r="6" spans="1:7" ht="14.85" customHeight="1">
      <c r="A6" s="651" t="s">
        <v>382</v>
      </c>
      <c r="B6" s="2368"/>
      <c r="C6" s="2369"/>
      <c r="D6" s="2368"/>
      <c r="E6" s="2369"/>
    </row>
    <row r="7" spans="1:7" ht="14.85" customHeight="1">
      <c r="A7" s="165" t="s">
        <v>383</v>
      </c>
      <c r="B7" s="2370"/>
      <c r="C7" s="2371"/>
      <c r="D7" s="2370"/>
      <c r="E7" s="2371"/>
    </row>
    <row r="8" spans="1:7" ht="14.85" customHeight="1">
      <c r="A8" s="166" t="s">
        <v>384</v>
      </c>
      <c r="B8" s="2364" t="s">
        <v>1690</v>
      </c>
      <c r="C8" s="2364" t="s">
        <v>1650</v>
      </c>
      <c r="D8" s="2372" t="s">
        <v>1691</v>
      </c>
      <c r="E8" s="2373"/>
    </row>
    <row r="9" spans="1:7" ht="14.85" customHeight="1">
      <c r="A9" s="166" t="s">
        <v>385</v>
      </c>
      <c r="B9" s="2365"/>
      <c r="C9" s="2365"/>
      <c r="D9" s="2374"/>
      <c r="E9" s="2375"/>
    </row>
    <row r="10" spans="1:7" ht="14.85" customHeight="1" thickBot="1">
      <c r="A10" s="580"/>
      <c r="B10" s="2359" t="s">
        <v>386</v>
      </c>
      <c r="C10" s="2360"/>
      <c r="D10" s="2361"/>
      <c r="E10" s="814" t="s">
        <v>87</v>
      </c>
    </row>
    <row r="11" spans="1:7" ht="14.85" customHeight="1" thickTop="1">
      <c r="A11" s="681" t="s">
        <v>1071</v>
      </c>
      <c r="B11" s="815">
        <v>5.25</v>
      </c>
      <c r="C11" s="815">
        <v>4.91</v>
      </c>
      <c r="D11" s="815">
        <v>5.25</v>
      </c>
      <c r="E11" s="1855">
        <v>100</v>
      </c>
    </row>
    <row r="12" spans="1:7" ht="14.85" customHeight="1">
      <c r="A12" s="167" t="s">
        <v>1072</v>
      </c>
      <c r="B12" s="815"/>
      <c r="C12" s="815"/>
      <c r="D12" s="815"/>
      <c r="E12" s="1855"/>
    </row>
    <row r="13" spans="1:7" ht="14.85" customHeight="1">
      <c r="A13" s="168" t="s">
        <v>409</v>
      </c>
      <c r="B13" s="815">
        <v>9.48</v>
      </c>
      <c r="C13" s="815">
        <v>7.03</v>
      </c>
      <c r="D13" s="815">
        <v>7.67</v>
      </c>
      <c r="E13" s="1855">
        <v>80.900000000000006</v>
      </c>
    </row>
    <row r="14" spans="1:7" ht="14.85" customHeight="1">
      <c r="A14" s="167" t="s">
        <v>410</v>
      </c>
      <c r="B14" s="815"/>
      <c r="C14" s="815"/>
      <c r="D14" s="815"/>
      <c r="E14" s="1855"/>
    </row>
    <row r="15" spans="1:7" ht="14.85" customHeight="1">
      <c r="A15" s="168" t="s">
        <v>411</v>
      </c>
      <c r="B15" s="815">
        <v>4.1500000000000004</v>
      </c>
      <c r="C15" s="815">
        <v>2.2400000000000002</v>
      </c>
      <c r="D15" s="815">
        <v>4.04</v>
      </c>
      <c r="E15" s="1855">
        <v>97.3</v>
      </c>
    </row>
    <row r="16" spans="1:7" ht="14.85" customHeight="1">
      <c r="A16" s="167" t="s">
        <v>412</v>
      </c>
      <c r="B16" s="815"/>
      <c r="C16" s="815"/>
      <c r="D16" s="815"/>
      <c r="E16" s="1855"/>
    </row>
    <row r="17" spans="1:6" s="611" customFormat="1">
      <c r="A17" s="168" t="s">
        <v>413</v>
      </c>
      <c r="B17" s="815">
        <v>2.65</v>
      </c>
      <c r="C17" s="815">
        <v>2.0699999999999998</v>
      </c>
      <c r="D17" s="815">
        <v>5.37</v>
      </c>
      <c r="E17" s="1855">
        <v>202.6</v>
      </c>
    </row>
    <row r="18" spans="1:6">
      <c r="A18" s="167" t="s">
        <v>414</v>
      </c>
      <c r="B18" s="815"/>
      <c r="C18" s="815"/>
      <c r="D18" s="815"/>
      <c r="E18" s="1855"/>
      <c r="F18" s="611"/>
    </row>
    <row r="19" spans="1:6">
      <c r="A19" s="168" t="s">
        <v>415</v>
      </c>
      <c r="B19" s="815">
        <v>1.82</v>
      </c>
      <c r="C19" s="815">
        <v>1.22</v>
      </c>
      <c r="D19" s="815">
        <v>3.36</v>
      </c>
      <c r="E19" s="1855">
        <v>184.6</v>
      </c>
      <c r="F19" s="611"/>
    </row>
    <row r="20" spans="1:6">
      <c r="A20" s="167" t="s">
        <v>416</v>
      </c>
      <c r="B20" s="815"/>
      <c r="C20" s="815"/>
      <c r="D20" s="815"/>
      <c r="E20" s="1855"/>
      <c r="F20" s="611"/>
    </row>
    <row r="21" spans="1:6">
      <c r="A21" s="168" t="s">
        <v>417</v>
      </c>
      <c r="B21" s="815">
        <v>1.83</v>
      </c>
      <c r="C21" s="815">
        <v>2.12</v>
      </c>
      <c r="D21" s="815">
        <v>2.5099999999999998</v>
      </c>
      <c r="E21" s="1855">
        <v>137.19999999999999</v>
      </c>
      <c r="F21" s="611"/>
    </row>
    <row r="22" spans="1:6">
      <c r="A22" s="167" t="s">
        <v>418</v>
      </c>
      <c r="B22" s="815"/>
      <c r="C22" s="815"/>
      <c r="D22" s="815"/>
      <c r="E22" s="1855"/>
      <c r="F22" s="611"/>
    </row>
    <row r="23" spans="1:6">
      <c r="A23" s="168" t="s">
        <v>419</v>
      </c>
      <c r="B23" s="815">
        <v>3.81</v>
      </c>
      <c r="C23" s="815">
        <v>3.74</v>
      </c>
      <c r="D23" s="815">
        <v>3.75</v>
      </c>
      <c r="E23" s="1855">
        <v>98.4</v>
      </c>
      <c r="F23" s="611"/>
    </row>
    <row r="24" spans="1:6">
      <c r="A24" s="167" t="s">
        <v>420</v>
      </c>
      <c r="B24" s="815"/>
      <c r="C24" s="815"/>
      <c r="D24" s="815"/>
      <c r="E24" s="1855"/>
      <c r="F24" s="611"/>
    </row>
    <row r="25" spans="1:6">
      <c r="A25" s="171" t="s">
        <v>1073</v>
      </c>
      <c r="B25" s="815">
        <v>7.93</v>
      </c>
      <c r="C25" s="815">
        <v>8.1199999999999992</v>
      </c>
      <c r="D25" s="815">
        <v>8.11</v>
      </c>
      <c r="E25" s="1855">
        <v>102.3</v>
      </c>
      <c r="F25" s="611"/>
    </row>
    <row r="26" spans="1:6">
      <c r="A26" s="167" t="s">
        <v>1074</v>
      </c>
      <c r="B26" s="815"/>
      <c r="C26" s="815"/>
      <c r="D26" s="815"/>
      <c r="E26" s="1855"/>
      <c r="F26" s="611"/>
    </row>
    <row r="27" spans="1:6">
      <c r="A27" s="1632" t="s">
        <v>1059</v>
      </c>
      <c r="B27" s="815">
        <v>4.74</v>
      </c>
      <c r="C27" s="815">
        <v>4.51</v>
      </c>
      <c r="D27" s="970" t="s">
        <v>1768</v>
      </c>
      <c r="E27" s="1855" t="s">
        <v>57</v>
      </c>
      <c r="F27" s="611"/>
    </row>
    <row r="28" spans="1:6">
      <c r="A28" s="167" t="s">
        <v>1060</v>
      </c>
      <c r="B28" s="815"/>
      <c r="C28" s="815"/>
      <c r="D28" s="815"/>
      <c r="E28" s="1855"/>
      <c r="F28" s="611"/>
    </row>
    <row r="29" spans="1:6">
      <c r="A29" s="168" t="s">
        <v>421</v>
      </c>
      <c r="B29" s="815">
        <v>3.82</v>
      </c>
      <c r="C29" s="815">
        <v>3.78</v>
      </c>
      <c r="D29" s="815">
        <v>3.99</v>
      </c>
      <c r="E29" s="1855">
        <v>104.5</v>
      </c>
      <c r="F29" s="611"/>
    </row>
    <row r="30" spans="1:6">
      <c r="A30" s="167" t="s">
        <v>422</v>
      </c>
      <c r="B30" s="815"/>
      <c r="C30" s="815"/>
      <c r="D30" s="815"/>
      <c r="E30" s="1855"/>
      <c r="F30" s="611"/>
    </row>
    <row r="31" spans="1:6">
      <c r="A31" s="168" t="s">
        <v>1061</v>
      </c>
      <c r="B31" s="815">
        <v>2.98</v>
      </c>
      <c r="C31" s="815">
        <v>2.78</v>
      </c>
      <c r="D31" s="815">
        <v>3.17</v>
      </c>
      <c r="E31" s="1855">
        <v>106.4</v>
      </c>
      <c r="F31" s="611"/>
    </row>
    <row r="32" spans="1:6">
      <c r="A32" s="167" t="s">
        <v>1062</v>
      </c>
      <c r="B32" s="815"/>
      <c r="C32" s="815"/>
      <c r="D32" s="815"/>
      <c r="E32" s="1855"/>
      <c r="F32" s="611"/>
    </row>
    <row r="33" spans="1:6">
      <c r="A33" s="168" t="s">
        <v>1063</v>
      </c>
      <c r="B33" s="815">
        <v>14.21</v>
      </c>
      <c r="C33" s="815">
        <v>14.23</v>
      </c>
      <c r="D33" s="815">
        <v>13.98</v>
      </c>
      <c r="E33" s="1855">
        <v>98.4</v>
      </c>
      <c r="F33" s="611"/>
    </row>
    <row r="34" spans="1:6">
      <c r="A34" s="167" t="s">
        <v>1064</v>
      </c>
      <c r="B34" s="815"/>
      <c r="C34" s="1132"/>
      <c r="D34" s="1132"/>
      <c r="E34" s="1133"/>
      <c r="F34" s="611"/>
    </row>
    <row r="35" spans="1:6">
      <c r="A35" s="168" t="s">
        <v>1629</v>
      </c>
      <c r="B35" s="815">
        <v>589.64</v>
      </c>
      <c r="C35" s="815">
        <v>589.64</v>
      </c>
      <c r="D35" s="815">
        <v>565.17999999999995</v>
      </c>
      <c r="E35" s="1855">
        <v>95.9</v>
      </c>
      <c r="F35" s="611"/>
    </row>
    <row r="36" spans="1:6">
      <c r="A36" s="167" t="s">
        <v>1630</v>
      </c>
      <c r="B36" s="815"/>
      <c r="C36" s="815"/>
      <c r="D36" s="815"/>
      <c r="E36" s="1855"/>
      <c r="F36" s="611"/>
    </row>
    <row r="37" spans="1:6">
      <c r="A37" s="168" t="s">
        <v>423</v>
      </c>
      <c r="B37" s="815">
        <v>100.07</v>
      </c>
      <c r="C37" s="815">
        <v>97.57</v>
      </c>
      <c r="D37" s="815">
        <v>106.24</v>
      </c>
      <c r="E37" s="1855">
        <v>106.2</v>
      </c>
      <c r="F37" s="611"/>
    </row>
    <row r="38" spans="1:6">
      <c r="A38" s="167" t="s">
        <v>424</v>
      </c>
      <c r="B38" s="815"/>
      <c r="C38" s="815"/>
      <c r="D38" s="815"/>
      <c r="E38" s="1855"/>
      <c r="F38" s="611"/>
    </row>
    <row r="39" spans="1:6">
      <c r="A39" s="168" t="s">
        <v>1631</v>
      </c>
      <c r="B39" s="815">
        <v>29.61</v>
      </c>
      <c r="C39" s="815">
        <v>30.86</v>
      </c>
      <c r="D39" s="815">
        <v>29.91</v>
      </c>
      <c r="E39" s="1855">
        <v>101</v>
      </c>
      <c r="F39" s="611"/>
    </row>
    <row r="40" spans="1:6">
      <c r="A40" s="167" t="s">
        <v>1632</v>
      </c>
      <c r="B40" s="815"/>
      <c r="C40" s="815"/>
      <c r="D40" s="815"/>
      <c r="E40" s="1855"/>
      <c r="F40" s="611"/>
    </row>
    <row r="41" spans="1:6">
      <c r="A41" s="414" t="s">
        <v>1083</v>
      </c>
      <c r="B41" s="815">
        <v>6.72</v>
      </c>
      <c r="C41" s="815">
        <v>7.48</v>
      </c>
      <c r="D41" s="815">
        <v>7.38</v>
      </c>
      <c r="E41" s="1855">
        <v>109.8</v>
      </c>
      <c r="F41" s="611"/>
    </row>
    <row r="42" spans="1:6">
      <c r="A42" s="415" t="s">
        <v>1082</v>
      </c>
      <c r="B42" s="815"/>
      <c r="C42" s="815"/>
      <c r="D42" s="815"/>
      <c r="E42" s="1855"/>
      <c r="F42" s="611"/>
    </row>
    <row r="43" spans="1:6">
      <c r="A43" s="168" t="s">
        <v>425</v>
      </c>
      <c r="B43" s="815">
        <v>77.790000000000006</v>
      </c>
      <c r="C43" s="815">
        <v>77.959999999999994</v>
      </c>
      <c r="D43" s="815">
        <v>80.58</v>
      </c>
      <c r="E43" s="1855">
        <v>103.6</v>
      </c>
      <c r="F43" s="611"/>
    </row>
    <row r="44" spans="1:6">
      <c r="A44" s="167" t="s">
        <v>426</v>
      </c>
      <c r="B44" s="815"/>
      <c r="C44" s="815"/>
      <c r="D44" s="815"/>
      <c r="E44" s="1855"/>
      <c r="F44" s="611"/>
    </row>
    <row r="45" spans="1:6">
      <c r="A45" s="169" t="s">
        <v>427</v>
      </c>
      <c r="B45" s="815"/>
      <c r="C45" s="815"/>
      <c r="D45" s="815"/>
      <c r="E45" s="1855"/>
      <c r="F45" s="611"/>
    </row>
    <row r="46" spans="1:6">
      <c r="A46" s="168" t="s">
        <v>428</v>
      </c>
      <c r="B46" s="815">
        <v>36.270000000000003</v>
      </c>
      <c r="C46" s="815">
        <v>37.25</v>
      </c>
      <c r="D46" s="815">
        <v>38.33</v>
      </c>
      <c r="E46" s="1855">
        <v>105.7</v>
      </c>
      <c r="F46" s="611"/>
    </row>
    <row r="47" spans="1:6">
      <c r="A47" s="167" t="s">
        <v>429</v>
      </c>
      <c r="B47" s="815"/>
      <c r="C47" s="815"/>
      <c r="D47" s="815"/>
      <c r="E47" s="1855"/>
      <c r="F47" s="611"/>
    </row>
    <row r="48" spans="1:6">
      <c r="A48" s="172" t="s">
        <v>1636</v>
      </c>
      <c r="B48" s="815"/>
      <c r="C48" s="815"/>
      <c r="D48" s="815"/>
      <c r="E48" s="1855"/>
      <c r="F48" s="611"/>
    </row>
    <row r="49" spans="1:6">
      <c r="A49" s="1628" t="s">
        <v>1637</v>
      </c>
      <c r="B49" s="815"/>
      <c r="C49" s="815"/>
      <c r="D49" s="815"/>
      <c r="E49" s="1855"/>
      <c r="F49" s="611"/>
    </row>
    <row r="50" spans="1:6">
      <c r="A50" s="168" t="s">
        <v>1639</v>
      </c>
      <c r="B50" s="815">
        <v>222.32</v>
      </c>
      <c r="C50" s="815">
        <v>222.32</v>
      </c>
      <c r="D50" s="815">
        <v>222.82</v>
      </c>
      <c r="E50" s="1855">
        <v>100.2</v>
      </c>
      <c r="F50" s="611"/>
    </row>
    <row r="51" spans="1:6">
      <c r="A51" s="1629" t="s">
        <v>1638</v>
      </c>
      <c r="B51" s="815"/>
      <c r="C51" s="815"/>
      <c r="D51" s="815"/>
      <c r="E51" s="1855"/>
      <c r="F51" s="611"/>
    </row>
    <row r="52" spans="1:6">
      <c r="A52" s="168" t="s">
        <v>1640</v>
      </c>
      <c r="B52" s="815">
        <v>201.41</v>
      </c>
      <c r="C52" s="815">
        <v>200.57</v>
      </c>
      <c r="D52" s="815">
        <v>204.32</v>
      </c>
      <c r="E52" s="1855">
        <v>101.4</v>
      </c>
      <c r="F52" s="611"/>
    </row>
    <row r="53" spans="1:6">
      <c r="A53" s="1629" t="s">
        <v>1641</v>
      </c>
      <c r="B53" s="815"/>
      <c r="C53" s="815"/>
      <c r="D53" s="815"/>
      <c r="E53" s="1855"/>
      <c r="F53" s="611"/>
    </row>
    <row r="54" spans="1:6">
      <c r="A54" s="168" t="s">
        <v>453</v>
      </c>
      <c r="B54" s="815">
        <v>36.92</v>
      </c>
      <c r="C54" s="815">
        <v>36.33</v>
      </c>
      <c r="D54" s="815">
        <v>38.5</v>
      </c>
      <c r="E54" s="1855">
        <v>104.3</v>
      </c>
      <c r="F54" s="611"/>
    </row>
    <row r="55" spans="1:6">
      <c r="A55" s="167" t="s">
        <v>452</v>
      </c>
      <c r="B55" s="815"/>
      <c r="C55" s="815"/>
      <c r="D55" s="815"/>
      <c r="E55" s="1855"/>
      <c r="F55" s="611"/>
    </row>
    <row r="56" spans="1:6">
      <c r="A56" s="168" t="s">
        <v>451</v>
      </c>
      <c r="B56" s="815">
        <v>179.75</v>
      </c>
      <c r="C56" s="815">
        <v>179</v>
      </c>
      <c r="D56" s="815">
        <v>164.25</v>
      </c>
      <c r="E56" s="1855">
        <v>91.4</v>
      </c>
      <c r="F56" s="611"/>
    </row>
    <row r="57" spans="1:6">
      <c r="A57" s="167" t="s">
        <v>450</v>
      </c>
      <c r="B57" s="869"/>
      <c r="C57" s="1134"/>
      <c r="D57" s="1134"/>
      <c r="E57" s="871"/>
      <c r="F57" s="611"/>
    </row>
    <row r="58" spans="1:6">
      <c r="A58" s="289" t="s">
        <v>1633</v>
      </c>
      <c r="B58" s="1630"/>
      <c r="C58" s="1631"/>
      <c r="D58" s="1631"/>
      <c r="E58" s="871"/>
      <c r="F58" s="611"/>
    </row>
    <row r="59" spans="1:6">
      <c r="A59" s="1612" t="s">
        <v>1634</v>
      </c>
      <c r="B59" s="514"/>
      <c r="C59" s="514"/>
      <c r="D59" s="514"/>
      <c r="E59" s="515"/>
      <c r="F59" s="611"/>
    </row>
    <row r="60" spans="1:6">
      <c r="F60" s="611"/>
    </row>
    <row r="61" spans="1:6">
      <c r="F61" s="611"/>
    </row>
    <row r="62" spans="1:6" ht="15">
      <c r="A62" s="1367"/>
      <c r="F62" s="611"/>
    </row>
    <row r="63" spans="1:6">
      <c r="F63" s="611"/>
    </row>
    <row r="65" ht="14.25" customHeight="1"/>
  </sheetData>
  <mergeCells count="10">
    <mergeCell ref="B5:C7"/>
    <mergeCell ref="D5:E7"/>
    <mergeCell ref="B8:B9"/>
    <mergeCell ref="B10:D10"/>
    <mergeCell ref="D1:E1"/>
    <mergeCell ref="D2:E2"/>
    <mergeCell ref="A3:E3"/>
    <mergeCell ref="A4:E4"/>
    <mergeCell ref="D8:E9"/>
    <mergeCell ref="C8:C9"/>
  </mergeCells>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H62"/>
  <sheetViews>
    <sheetView showGridLines="0" view="pageBreakPreview" zoomScaleNormal="100" zoomScaleSheetLayoutView="100" workbookViewId="0">
      <selection activeCell="D1" sqref="D1:E1"/>
    </sheetView>
  </sheetViews>
  <sheetFormatPr defaultColWidth="9.140625" defaultRowHeight="14.25"/>
  <cols>
    <col min="1" max="1" width="57.85546875" style="517" customWidth="1"/>
    <col min="2" max="2" width="11" style="517" customWidth="1"/>
    <col min="3" max="4" width="11" style="652" customWidth="1"/>
    <col min="5" max="5" width="11" style="517" customWidth="1"/>
    <col min="6" max="6" width="29.140625" style="151" customWidth="1"/>
    <col min="7" max="16384" width="9.140625" style="151"/>
  </cols>
  <sheetData>
    <row r="1" spans="1:8" ht="9.75" customHeight="1">
      <c r="D1" s="1999" t="s">
        <v>45</v>
      </c>
      <c r="E1" s="1999"/>
    </row>
    <row r="2" spans="1:8" ht="11.25" customHeight="1">
      <c r="D2" s="2001" t="s">
        <v>47</v>
      </c>
      <c r="E2" s="2001"/>
    </row>
    <row r="3" spans="1:8">
      <c r="A3" s="2377" t="s">
        <v>1144</v>
      </c>
      <c r="B3" s="2377"/>
      <c r="C3" s="2377"/>
      <c r="D3" s="2377"/>
      <c r="E3" s="2377"/>
      <c r="F3" s="170"/>
      <c r="G3" s="170"/>
      <c r="H3" s="170"/>
    </row>
    <row r="4" spans="1:8">
      <c r="A4" s="2378" t="s">
        <v>454</v>
      </c>
      <c r="B4" s="2378"/>
      <c r="C4" s="2378"/>
      <c r="D4" s="2378"/>
      <c r="E4" s="2378"/>
      <c r="F4" s="179"/>
      <c r="G4" s="179"/>
      <c r="H4" s="179"/>
    </row>
    <row r="5" spans="1:8" ht="14.85" customHeight="1">
      <c r="A5" s="648"/>
      <c r="B5" s="2366">
        <v>2018</v>
      </c>
      <c r="C5" s="2367"/>
      <c r="D5" s="2366">
        <v>2019</v>
      </c>
      <c r="E5" s="2367"/>
    </row>
    <row r="6" spans="1:8" ht="14.85" customHeight="1">
      <c r="A6" s="651" t="s">
        <v>382</v>
      </c>
      <c r="B6" s="2368"/>
      <c r="C6" s="2369"/>
      <c r="D6" s="2368"/>
      <c r="E6" s="2369"/>
    </row>
    <row r="7" spans="1:8" ht="14.85" customHeight="1">
      <c r="A7" s="165" t="s">
        <v>383</v>
      </c>
      <c r="B7" s="2370"/>
      <c r="C7" s="2371"/>
      <c r="D7" s="2370"/>
      <c r="E7" s="2371"/>
    </row>
    <row r="8" spans="1:8" ht="14.85" customHeight="1">
      <c r="A8" s="166" t="s">
        <v>384</v>
      </c>
      <c r="B8" s="2364" t="s">
        <v>1690</v>
      </c>
      <c r="C8" s="2364" t="s">
        <v>1650</v>
      </c>
      <c r="D8" s="2372" t="s">
        <v>1691</v>
      </c>
      <c r="E8" s="2373"/>
    </row>
    <row r="9" spans="1:8" ht="14.85" customHeight="1">
      <c r="A9" s="166" t="s">
        <v>385</v>
      </c>
      <c r="B9" s="2365"/>
      <c r="C9" s="2365"/>
      <c r="D9" s="2374"/>
      <c r="E9" s="2375"/>
    </row>
    <row r="10" spans="1:8" ht="14.85" customHeight="1" thickBot="1">
      <c r="A10" s="580"/>
      <c r="B10" s="2359" t="s">
        <v>386</v>
      </c>
      <c r="C10" s="2360"/>
      <c r="D10" s="2361"/>
      <c r="E10" s="814" t="s">
        <v>87</v>
      </c>
    </row>
    <row r="11" spans="1:8" ht="18.75" customHeight="1" thickTop="1">
      <c r="A11" s="178" t="s">
        <v>1086</v>
      </c>
      <c r="B11" s="649">
        <v>3.15</v>
      </c>
      <c r="C11" s="649">
        <v>3.14</v>
      </c>
      <c r="D11" s="649">
        <v>3.15</v>
      </c>
      <c r="E11" s="1857">
        <v>100</v>
      </c>
    </row>
    <row r="12" spans="1:8" ht="14.85" customHeight="1">
      <c r="A12" s="177" t="s">
        <v>449</v>
      </c>
      <c r="B12" s="649"/>
      <c r="C12" s="649"/>
      <c r="D12" s="649"/>
      <c r="E12" s="1857"/>
    </row>
    <row r="13" spans="1:8" ht="14.85" customHeight="1">
      <c r="A13" s="870" t="s">
        <v>1317</v>
      </c>
      <c r="B13" s="649"/>
      <c r="C13" s="649"/>
      <c r="D13" s="649"/>
      <c r="E13" s="1857"/>
    </row>
    <row r="14" spans="1:8" ht="14.85" customHeight="1">
      <c r="A14" s="872" t="s">
        <v>1318</v>
      </c>
      <c r="B14" s="649">
        <v>17.68</v>
      </c>
      <c r="C14" s="649">
        <v>17.68</v>
      </c>
      <c r="D14" s="649">
        <v>23.38</v>
      </c>
      <c r="E14" s="1857">
        <v>132.19999999999999</v>
      </c>
    </row>
    <row r="15" spans="1:8" ht="14.85" customHeight="1">
      <c r="A15" s="177" t="s">
        <v>1320</v>
      </c>
      <c r="B15" s="649"/>
      <c r="C15" s="649"/>
      <c r="D15" s="649"/>
      <c r="E15" s="1857"/>
    </row>
    <row r="16" spans="1:8" ht="14.85" customHeight="1">
      <c r="A16" s="177" t="s">
        <v>1319</v>
      </c>
      <c r="B16" s="649"/>
      <c r="C16" s="649"/>
      <c r="D16" s="649"/>
      <c r="E16" s="1857"/>
    </row>
    <row r="17" spans="1:5" ht="14.85" customHeight="1">
      <c r="A17" s="414" t="s">
        <v>1215</v>
      </c>
      <c r="B17" s="649">
        <v>2.72</v>
      </c>
      <c r="C17" s="649">
        <v>3.11</v>
      </c>
      <c r="D17" s="649">
        <v>3.17</v>
      </c>
      <c r="E17" s="1857">
        <v>116.5</v>
      </c>
    </row>
    <row r="18" spans="1:5" ht="14.85" customHeight="1">
      <c r="A18" s="167" t="s">
        <v>1075</v>
      </c>
      <c r="B18" s="649"/>
      <c r="C18" s="649"/>
      <c r="D18" s="649"/>
      <c r="E18" s="1857"/>
    </row>
    <row r="19" spans="1:5" ht="14.85" customHeight="1">
      <c r="A19" s="168" t="s">
        <v>448</v>
      </c>
      <c r="B19" s="649">
        <v>887.63</v>
      </c>
      <c r="C19" s="649">
        <v>886.38</v>
      </c>
      <c r="D19" s="649">
        <v>908.75</v>
      </c>
      <c r="E19" s="1857">
        <v>102.4</v>
      </c>
    </row>
    <row r="20" spans="1:5" ht="14.85" customHeight="1">
      <c r="A20" s="167" t="s">
        <v>447</v>
      </c>
      <c r="B20" s="649"/>
      <c r="C20" s="649"/>
      <c r="D20" s="649"/>
      <c r="E20" s="1857"/>
    </row>
    <row r="21" spans="1:5" ht="14.85" customHeight="1">
      <c r="A21" s="176" t="s">
        <v>1192</v>
      </c>
      <c r="B21" s="649">
        <v>24.15</v>
      </c>
      <c r="C21" s="649">
        <v>23.88</v>
      </c>
      <c r="D21" s="649">
        <v>24.13</v>
      </c>
      <c r="E21" s="1857">
        <v>99.9</v>
      </c>
    </row>
    <row r="22" spans="1:5" ht="14.85" customHeight="1">
      <c r="A22" s="167" t="s">
        <v>446</v>
      </c>
      <c r="B22" s="649"/>
      <c r="C22" s="649"/>
      <c r="D22" s="649"/>
      <c r="E22" s="1857"/>
    </row>
    <row r="23" spans="1:5" ht="14.85" customHeight="1">
      <c r="A23" s="168" t="s">
        <v>1648</v>
      </c>
      <c r="B23" s="649">
        <v>23</v>
      </c>
      <c r="C23" s="649">
        <v>24.17</v>
      </c>
      <c r="D23" s="649">
        <v>25.5</v>
      </c>
      <c r="E23" s="1857">
        <v>110.9</v>
      </c>
    </row>
    <row r="24" spans="1:5" ht="14.85" customHeight="1">
      <c r="A24" s="167" t="s">
        <v>1649</v>
      </c>
      <c r="B24" s="649"/>
      <c r="C24" s="649"/>
      <c r="D24" s="649"/>
      <c r="E24" s="1857"/>
    </row>
    <row r="25" spans="1:5" ht="14.85" customHeight="1">
      <c r="A25" s="173" t="s">
        <v>445</v>
      </c>
      <c r="B25" s="649">
        <v>20.32</v>
      </c>
      <c r="C25" s="649">
        <v>20.239999999999998</v>
      </c>
      <c r="D25" s="649">
        <v>20.71</v>
      </c>
      <c r="E25" s="1857">
        <v>101.9</v>
      </c>
    </row>
    <row r="26" spans="1:5" ht="14.85" customHeight="1">
      <c r="A26" s="167" t="s">
        <v>444</v>
      </c>
      <c r="B26" s="649"/>
      <c r="C26" s="649"/>
      <c r="D26" s="649"/>
      <c r="E26" s="1857"/>
    </row>
    <row r="27" spans="1:5" ht="14.85" customHeight="1">
      <c r="A27" s="168" t="s">
        <v>441</v>
      </c>
      <c r="B27" s="649">
        <v>127.81</v>
      </c>
      <c r="C27" s="649">
        <v>129.44999999999999</v>
      </c>
      <c r="D27" s="649">
        <v>130.79</v>
      </c>
      <c r="E27" s="1857">
        <v>102.3</v>
      </c>
    </row>
    <row r="28" spans="1:5" ht="14.85" customHeight="1">
      <c r="A28" s="175" t="s">
        <v>440</v>
      </c>
      <c r="B28" s="649"/>
      <c r="C28" s="649"/>
      <c r="D28" s="649"/>
      <c r="E28" s="1857"/>
    </row>
    <row r="29" spans="1:5" ht="14.85" customHeight="1">
      <c r="A29" s="168" t="s">
        <v>443</v>
      </c>
      <c r="B29" s="649">
        <v>344.08</v>
      </c>
      <c r="C29" s="649">
        <v>320.08</v>
      </c>
      <c r="D29" s="649">
        <v>350.69</v>
      </c>
      <c r="E29" s="1857">
        <v>101.9</v>
      </c>
    </row>
    <row r="30" spans="1:5" ht="14.85" customHeight="1">
      <c r="A30" s="175" t="s">
        <v>442</v>
      </c>
      <c r="B30" s="649"/>
      <c r="C30" s="649"/>
      <c r="D30" s="649"/>
      <c r="E30" s="1857"/>
    </row>
    <row r="31" spans="1:5" ht="14.85" customHeight="1">
      <c r="A31" s="168" t="s">
        <v>1642</v>
      </c>
      <c r="B31" s="649">
        <v>13.36</v>
      </c>
      <c r="C31" s="649">
        <v>14.07</v>
      </c>
      <c r="D31" s="649">
        <v>13.7</v>
      </c>
      <c r="E31" s="1857">
        <v>102.5</v>
      </c>
    </row>
    <row r="32" spans="1:5" ht="14.85" customHeight="1">
      <c r="A32" s="167" t="s">
        <v>1643</v>
      </c>
      <c r="B32" s="649"/>
      <c r="C32" s="649"/>
      <c r="D32" s="649"/>
      <c r="E32" s="1857"/>
    </row>
    <row r="33" spans="1:5" ht="14.85" customHeight="1">
      <c r="A33" s="168" t="s">
        <v>1412</v>
      </c>
      <c r="B33" s="649">
        <v>5.75</v>
      </c>
      <c r="C33" s="649">
        <v>5.76</v>
      </c>
      <c r="D33" s="649">
        <v>5.59</v>
      </c>
      <c r="E33" s="1857">
        <v>97.2</v>
      </c>
    </row>
    <row r="34" spans="1:5" ht="14.85" customHeight="1">
      <c r="A34" s="167" t="s">
        <v>1413</v>
      </c>
      <c r="B34" s="649"/>
      <c r="C34" s="649"/>
      <c r="D34" s="649"/>
      <c r="E34" s="1857"/>
    </row>
    <row r="35" spans="1:5" ht="14.85" customHeight="1">
      <c r="A35" s="168" t="s">
        <v>439</v>
      </c>
      <c r="B35" s="649">
        <v>95.42</v>
      </c>
      <c r="C35" s="649">
        <v>93.75</v>
      </c>
      <c r="D35" s="649">
        <v>96.25</v>
      </c>
      <c r="E35" s="1857">
        <v>100.9</v>
      </c>
    </row>
    <row r="36" spans="1:5" ht="14.85" customHeight="1">
      <c r="A36" s="174" t="s">
        <v>438</v>
      </c>
      <c r="B36" s="649"/>
      <c r="C36" s="649"/>
      <c r="D36" s="649"/>
      <c r="E36" s="1857"/>
    </row>
    <row r="37" spans="1:5" ht="14.85" customHeight="1">
      <c r="A37" s="168" t="s">
        <v>437</v>
      </c>
      <c r="B37" s="649">
        <v>5.13</v>
      </c>
      <c r="C37" s="649">
        <v>4.6500000000000004</v>
      </c>
      <c r="D37" s="649">
        <v>5.32</v>
      </c>
      <c r="E37" s="1857">
        <v>103.7</v>
      </c>
    </row>
    <row r="38" spans="1:5" ht="14.85" customHeight="1">
      <c r="A38" s="167" t="s">
        <v>436</v>
      </c>
      <c r="B38" s="649"/>
      <c r="C38" s="649"/>
      <c r="D38" s="649"/>
      <c r="E38" s="1857"/>
    </row>
    <row r="39" spans="1:5" ht="14.85" customHeight="1">
      <c r="A39" s="642" t="s">
        <v>1076</v>
      </c>
      <c r="B39" s="649">
        <v>5.08</v>
      </c>
      <c r="C39" s="649">
        <v>4.58</v>
      </c>
      <c r="D39" s="649">
        <v>5.21</v>
      </c>
      <c r="E39" s="1857">
        <v>102.6</v>
      </c>
    </row>
    <row r="40" spans="1:5" ht="14.85" customHeight="1">
      <c r="A40" s="167" t="s">
        <v>1770</v>
      </c>
      <c r="B40" s="649"/>
      <c r="C40" s="649"/>
      <c r="D40" s="649"/>
      <c r="E40" s="1857"/>
    </row>
    <row r="41" spans="1:5" ht="14.85" customHeight="1">
      <c r="A41" s="168" t="s">
        <v>435</v>
      </c>
      <c r="B41" s="649">
        <v>2.78</v>
      </c>
      <c r="C41" s="649">
        <v>2.78</v>
      </c>
      <c r="D41" s="649">
        <v>2.78</v>
      </c>
      <c r="E41" s="1857">
        <v>100</v>
      </c>
    </row>
    <row r="42" spans="1:5" ht="14.85" customHeight="1">
      <c r="A42" s="167" t="s">
        <v>434</v>
      </c>
      <c r="B42" s="649"/>
      <c r="C42" s="649"/>
      <c r="D42" s="649"/>
      <c r="E42" s="1857"/>
    </row>
    <row r="43" spans="1:5" ht="14.85" customHeight="1">
      <c r="A43" s="173" t="s">
        <v>433</v>
      </c>
      <c r="B43" s="649">
        <v>15.03</v>
      </c>
      <c r="C43" s="649">
        <v>14.94</v>
      </c>
      <c r="D43" s="649">
        <v>15.28</v>
      </c>
      <c r="E43" s="1857">
        <v>101.7</v>
      </c>
    </row>
    <row r="44" spans="1:5" ht="14.85" customHeight="1">
      <c r="A44" s="167" t="s">
        <v>432</v>
      </c>
      <c r="B44" s="649"/>
      <c r="C44" s="649"/>
      <c r="D44" s="649"/>
      <c r="E44" s="1857"/>
    </row>
    <row r="45" spans="1:5" ht="14.85" customHeight="1">
      <c r="A45" s="168" t="s">
        <v>1065</v>
      </c>
      <c r="B45" s="649">
        <v>17.04</v>
      </c>
      <c r="C45" s="649">
        <v>17.21</v>
      </c>
      <c r="D45" s="649">
        <v>18</v>
      </c>
      <c r="E45" s="1857">
        <v>105.6</v>
      </c>
    </row>
    <row r="46" spans="1:5" ht="14.85" customHeight="1">
      <c r="A46" s="167" t="s">
        <v>1769</v>
      </c>
      <c r="B46" s="649"/>
      <c r="C46" s="649"/>
      <c r="D46" s="649"/>
      <c r="E46" s="1857"/>
    </row>
    <row r="47" spans="1:5" ht="14.85" customHeight="1">
      <c r="A47" s="168" t="s">
        <v>1414</v>
      </c>
      <c r="B47" s="649">
        <v>2.4300000000000002</v>
      </c>
      <c r="C47" s="649">
        <v>2.56</v>
      </c>
      <c r="D47" s="649">
        <v>2.57</v>
      </c>
      <c r="E47" s="1857">
        <v>105.8</v>
      </c>
    </row>
    <row r="48" spans="1:5" ht="14.85" customHeight="1">
      <c r="A48" s="167" t="s">
        <v>1415</v>
      </c>
      <c r="B48" s="649"/>
      <c r="C48" s="649"/>
      <c r="D48" s="649"/>
      <c r="E48" s="1857"/>
    </row>
    <row r="49" spans="1:5" ht="14.85" customHeight="1">
      <c r="A49" s="168" t="s">
        <v>431</v>
      </c>
      <c r="B49" s="649">
        <v>18.5</v>
      </c>
      <c r="C49" s="649">
        <v>18.079999999999998</v>
      </c>
      <c r="D49" s="649">
        <v>19.329999999999998</v>
      </c>
      <c r="E49" s="1857">
        <v>104.5</v>
      </c>
    </row>
    <row r="50" spans="1:5" ht="14.85" customHeight="1">
      <c r="A50" s="167" t="s">
        <v>430</v>
      </c>
      <c r="B50" s="649"/>
      <c r="C50" s="649"/>
      <c r="D50" s="649"/>
      <c r="E50" s="1857"/>
    </row>
    <row r="51" spans="1:5" ht="14.85" customHeight="1">
      <c r="A51" s="168" t="s">
        <v>1646</v>
      </c>
      <c r="B51" s="649">
        <v>1.88</v>
      </c>
      <c r="C51" s="649">
        <v>1.82</v>
      </c>
      <c r="D51" s="649">
        <v>1.99</v>
      </c>
      <c r="E51" s="1857">
        <v>105.9</v>
      </c>
    </row>
    <row r="52" spans="1:5" ht="14.85" customHeight="1">
      <c r="A52" s="167" t="s">
        <v>1647</v>
      </c>
      <c r="B52" s="649"/>
      <c r="C52" s="649"/>
      <c r="D52" s="649"/>
      <c r="E52" s="1857"/>
    </row>
    <row r="53" spans="1:5">
      <c r="A53" s="168" t="s">
        <v>1085</v>
      </c>
      <c r="B53" s="649">
        <v>8.74</v>
      </c>
      <c r="C53" s="649">
        <v>7.9</v>
      </c>
      <c r="D53" s="649">
        <v>10.89</v>
      </c>
      <c r="E53" s="1857">
        <v>124.6</v>
      </c>
    </row>
    <row r="54" spans="1:5">
      <c r="A54" s="167" t="s">
        <v>1084</v>
      </c>
      <c r="B54" s="917"/>
      <c r="E54" s="274"/>
    </row>
    <row r="55" spans="1:5">
      <c r="A55" s="289" t="s">
        <v>1644</v>
      </c>
      <c r="B55" s="917"/>
    </row>
    <row r="56" spans="1:5">
      <c r="A56" s="1612" t="s">
        <v>1645</v>
      </c>
      <c r="B56" s="917"/>
    </row>
    <row r="57" spans="1:5">
      <c r="A57" s="1205"/>
      <c r="B57" s="151"/>
      <c r="C57" s="151"/>
      <c r="D57" s="151"/>
      <c r="E57" s="151"/>
    </row>
    <row r="58" spans="1:5">
      <c r="A58" s="1206"/>
      <c r="B58" s="151"/>
      <c r="C58" s="151"/>
      <c r="D58" s="151"/>
      <c r="E58" s="151"/>
    </row>
    <row r="59" spans="1:5" ht="15">
      <c r="A59" s="1227"/>
      <c r="B59" s="151"/>
      <c r="C59" s="151"/>
      <c r="D59" s="151"/>
      <c r="E59" s="151"/>
    </row>
    <row r="60" spans="1:5">
      <c r="A60" s="1139"/>
      <c r="B60" s="151"/>
    </row>
    <row r="61" spans="1:5">
      <c r="B61" s="151"/>
    </row>
    <row r="62" spans="1:5">
      <c r="B62" s="917"/>
    </row>
  </sheetData>
  <mergeCells count="10">
    <mergeCell ref="B10:D10"/>
    <mergeCell ref="D1:E1"/>
    <mergeCell ref="D2:E2"/>
    <mergeCell ref="A3:E3"/>
    <mergeCell ref="A4:E4"/>
    <mergeCell ref="D8:E9"/>
    <mergeCell ref="C8:C9"/>
    <mergeCell ref="B5:C7"/>
    <mergeCell ref="D5:E7"/>
    <mergeCell ref="B8:B9"/>
  </mergeCells>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s>
  <pageMargins left="0.39370078740157483" right="0.39370078740157483" top="0.19685039370078741" bottom="0.11811023622047245"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5"/>
  <sheetViews>
    <sheetView showGridLines="0" view="pageBreakPreview" zoomScale="90" zoomScaleNormal="100" zoomScaleSheetLayoutView="90" workbookViewId="0">
      <selection activeCell="I1" sqref="I1:K1"/>
    </sheetView>
  </sheetViews>
  <sheetFormatPr defaultColWidth="9.140625" defaultRowHeight="12.75"/>
  <cols>
    <col min="1" max="1" width="12.140625" style="32" customWidth="1"/>
    <col min="2" max="2" width="15.5703125" style="32" customWidth="1"/>
    <col min="3" max="9" width="13.28515625" style="32" customWidth="1"/>
    <col min="10" max="16384" width="9.140625" style="32"/>
  </cols>
  <sheetData>
    <row r="1" spans="1:11" s="115" customFormat="1" ht="14.25" customHeight="1">
      <c r="A1" s="2128" t="s">
        <v>1145</v>
      </c>
      <c r="B1" s="2128"/>
      <c r="C1" s="2128"/>
      <c r="D1" s="2128"/>
      <c r="E1" s="2128"/>
      <c r="F1" s="2128"/>
      <c r="G1" s="2128"/>
      <c r="H1" s="116"/>
      <c r="I1" s="2036" t="s">
        <v>45</v>
      </c>
      <c r="J1" s="2036"/>
      <c r="K1" s="2036"/>
    </row>
    <row r="2" spans="1:11" s="115" customFormat="1" ht="14.25" customHeight="1">
      <c r="A2" s="2379" t="s">
        <v>467</v>
      </c>
      <c r="B2" s="2379"/>
      <c r="C2" s="2379"/>
      <c r="D2" s="2379"/>
      <c r="E2" s="2379"/>
      <c r="F2" s="2379"/>
      <c r="G2" s="2379"/>
      <c r="H2" s="189"/>
      <c r="I2" s="2090" t="s">
        <v>47</v>
      </c>
      <c r="J2" s="2090"/>
      <c r="K2" s="2090"/>
    </row>
    <row r="3" spans="1:11" s="125" customFormat="1" ht="38.25" customHeight="1">
      <c r="A3" s="2095" t="s">
        <v>1771</v>
      </c>
      <c r="B3" s="2096"/>
      <c r="C3" s="2383" t="s">
        <v>466</v>
      </c>
      <c r="D3" s="2384"/>
      <c r="E3" s="2106" t="s">
        <v>465</v>
      </c>
      <c r="F3" s="2383" t="s">
        <v>464</v>
      </c>
      <c r="G3" s="2385"/>
      <c r="H3" s="2385"/>
      <c r="I3" s="2101" t="s">
        <v>463</v>
      </c>
    </row>
    <row r="4" spans="1:11" s="125" customFormat="1" ht="64.5" customHeight="1">
      <c r="A4" s="2097"/>
      <c r="B4" s="2098"/>
      <c r="C4" s="48" t="s">
        <v>462</v>
      </c>
      <c r="D4" s="48" t="s">
        <v>461</v>
      </c>
      <c r="E4" s="2311"/>
      <c r="F4" s="48" t="s">
        <v>1470</v>
      </c>
      <c r="G4" s="48" t="s">
        <v>460</v>
      </c>
      <c r="H4" s="567" t="s">
        <v>459</v>
      </c>
      <c r="I4" s="2104"/>
    </row>
    <row r="5" spans="1:11" s="125" customFormat="1" ht="27.75" customHeight="1" thickBot="1">
      <c r="A5" s="2099"/>
      <c r="B5" s="2100"/>
      <c r="C5" s="2251" t="s">
        <v>458</v>
      </c>
      <c r="D5" s="2252"/>
      <c r="E5" s="2382"/>
      <c r="F5" s="2251" t="s">
        <v>457</v>
      </c>
      <c r="G5" s="2252"/>
      <c r="H5" s="2382"/>
      <c r="I5" s="2381"/>
    </row>
    <row r="6" spans="1:11" s="125" customFormat="1" ht="4.5" customHeight="1" thickTop="1">
      <c r="A6" s="183"/>
      <c r="B6" s="64"/>
      <c r="C6" s="185"/>
      <c r="D6" s="185"/>
      <c r="E6" s="185"/>
      <c r="F6" s="185"/>
      <c r="G6" s="185"/>
      <c r="H6" s="185"/>
      <c r="I6" s="184"/>
    </row>
    <row r="7" spans="1:11" s="125" customFormat="1">
      <c r="A7" s="597">
        <v>2017</v>
      </c>
      <c r="B7" s="62" t="s">
        <v>138</v>
      </c>
      <c r="C7" s="1283">
        <v>64.239999999999995</v>
      </c>
      <c r="D7" s="1283">
        <v>54.36</v>
      </c>
      <c r="E7" s="1283">
        <v>24.97</v>
      </c>
      <c r="F7" s="1283">
        <v>6.66</v>
      </c>
      <c r="G7" s="1283">
        <v>5.05</v>
      </c>
      <c r="H7" s="1283">
        <v>3.96</v>
      </c>
      <c r="I7" s="967">
        <v>139.78</v>
      </c>
    </row>
    <row r="8" spans="1:11" s="125" customFormat="1">
      <c r="A8" s="597"/>
      <c r="B8" s="45" t="s">
        <v>87</v>
      </c>
      <c r="C8" s="1565">
        <v>108.8</v>
      </c>
      <c r="D8" s="1565">
        <v>113.7</v>
      </c>
      <c r="E8" s="1565">
        <v>94.2</v>
      </c>
      <c r="F8" s="1565">
        <v>92.7</v>
      </c>
      <c r="G8" s="1565">
        <v>113.7</v>
      </c>
      <c r="H8" s="1565">
        <v>97.9</v>
      </c>
      <c r="I8" s="1566">
        <v>129.4</v>
      </c>
    </row>
    <row r="9" spans="1:11" s="125" customFormat="1">
      <c r="A9" s="597"/>
      <c r="B9" s="45"/>
      <c r="C9" s="185"/>
      <c r="D9" s="185"/>
      <c r="E9" s="185"/>
      <c r="F9" s="185"/>
      <c r="G9" s="185"/>
      <c r="H9" s="185"/>
      <c r="I9" s="978"/>
    </row>
    <row r="10" spans="1:11" s="125" customFormat="1">
      <c r="A10" s="597">
        <v>2018</v>
      </c>
      <c r="B10" s="62" t="s">
        <v>140</v>
      </c>
      <c r="C10" s="1389">
        <v>66.069999999999993</v>
      </c>
      <c r="D10" s="1389">
        <v>55.06</v>
      </c>
      <c r="E10" s="1389">
        <v>32.520000000000003</v>
      </c>
      <c r="F10" s="1389">
        <v>6.9</v>
      </c>
      <c r="G10" s="1389">
        <v>4.3099999999999996</v>
      </c>
      <c r="H10" s="1389">
        <v>3.92</v>
      </c>
      <c r="I10" s="978">
        <v>135.24</v>
      </c>
    </row>
    <row r="11" spans="1:11" s="125" customFormat="1">
      <c r="A11" s="597"/>
      <c r="B11" s="62" t="s">
        <v>143</v>
      </c>
      <c r="C11" s="1425">
        <v>65.47</v>
      </c>
      <c r="D11" s="1425">
        <v>54.34</v>
      </c>
      <c r="E11" s="1425">
        <v>38.83</v>
      </c>
      <c r="F11" s="1425">
        <v>6.89</v>
      </c>
      <c r="G11" s="1425">
        <v>4.33</v>
      </c>
      <c r="H11" s="1425">
        <v>3.99</v>
      </c>
      <c r="I11" s="978">
        <v>130.9</v>
      </c>
    </row>
    <row r="12" spans="1:11" s="125" customFormat="1">
      <c r="A12" s="597"/>
      <c r="B12" s="62" t="s">
        <v>146</v>
      </c>
      <c r="C12" s="1455">
        <v>67.52</v>
      </c>
      <c r="D12" s="1455">
        <v>57.36</v>
      </c>
      <c r="E12" s="1455">
        <v>27.61</v>
      </c>
      <c r="F12" s="1455">
        <v>6.78</v>
      </c>
      <c r="G12" s="1455">
        <v>4.3600000000000003</v>
      </c>
      <c r="H12" s="1455">
        <v>4.13</v>
      </c>
      <c r="I12" s="978">
        <v>130.96</v>
      </c>
    </row>
    <row r="13" spans="1:11" s="125" customFormat="1">
      <c r="A13" s="597"/>
      <c r="B13" s="62" t="s">
        <v>138</v>
      </c>
      <c r="C13" s="1455">
        <v>69.5</v>
      </c>
      <c r="D13" s="1455">
        <v>57.47</v>
      </c>
      <c r="E13" s="1455">
        <v>25.16</v>
      </c>
      <c r="F13" s="1455">
        <v>7.04</v>
      </c>
      <c r="G13" s="1455">
        <v>4.28</v>
      </c>
      <c r="H13" s="1455">
        <v>4.21</v>
      </c>
      <c r="I13" s="978">
        <v>133.41</v>
      </c>
    </row>
    <row r="14" spans="1:11" s="248" customFormat="1">
      <c r="A14" s="1248"/>
      <c r="B14" s="45" t="s">
        <v>87</v>
      </c>
      <c r="C14" s="1738">
        <v>108.2</v>
      </c>
      <c r="D14" s="1738">
        <v>105.7</v>
      </c>
      <c r="E14" s="1738">
        <v>100.8</v>
      </c>
      <c r="F14" s="1738">
        <v>105.7</v>
      </c>
      <c r="G14" s="1738">
        <v>84.8</v>
      </c>
      <c r="H14" s="1738">
        <v>106.3</v>
      </c>
      <c r="I14" s="1861">
        <v>95.4</v>
      </c>
    </row>
    <row r="15" spans="1:11" s="248" customFormat="1">
      <c r="A15" s="1248"/>
      <c r="B15" s="1642"/>
      <c r="C15" s="1650"/>
      <c r="D15" s="1650"/>
      <c r="E15" s="1650"/>
      <c r="F15" s="1650"/>
      <c r="G15" s="1650"/>
      <c r="H15" s="1650"/>
      <c r="I15" s="751"/>
    </row>
    <row r="16" spans="1:11" s="248" customFormat="1">
      <c r="A16" s="597">
        <v>2019</v>
      </c>
      <c r="B16" s="62" t="s">
        <v>140</v>
      </c>
      <c r="C16" s="1638">
        <v>80.89</v>
      </c>
      <c r="D16" s="1638">
        <v>69.83</v>
      </c>
      <c r="E16" s="1638">
        <v>63.85</v>
      </c>
      <c r="F16" s="1638">
        <v>6.73</v>
      </c>
      <c r="G16" s="1638">
        <v>4.09</v>
      </c>
      <c r="H16" s="1638">
        <v>4.8099999999999996</v>
      </c>
      <c r="I16" s="967">
        <v>138.03</v>
      </c>
    </row>
    <row r="17" spans="1:9" s="125" customFormat="1">
      <c r="A17" s="597"/>
      <c r="B17" s="62" t="s">
        <v>143</v>
      </c>
      <c r="C17" s="1425">
        <v>79.17</v>
      </c>
      <c r="D17" s="1425">
        <v>70.5</v>
      </c>
      <c r="E17" s="1425">
        <v>80.760000000000005</v>
      </c>
      <c r="F17" s="1425">
        <v>7.01</v>
      </c>
      <c r="G17" s="1425">
        <v>4.7699999999999996</v>
      </c>
      <c r="H17" s="1425">
        <v>4.7300000000000004</v>
      </c>
      <c r="I17" s="978">
        <v>135.91</v>
      </c>
    </row>
    <row r="18" spans="1:9" s="125" customFormat="1">
      <c r="A18" s="597"/>
      <c r="B18" s="45" t="s">
        <v>87</v>
      </c>
      <c r="C18" s="1369">
        <v>120.9</v>
      </c>
      <c r="D18" s="1369">
        <v>129.69999999999999</v>
      </c>
      <c r="E18" s="1369">
        <v>208</v>
      </c>
      <c r="F18" s="1369">
        <v>101.7</v>
      </c>
      <c r="G18" s="1369">
        <v>110.2</v>
      </c>
      <c r="H18" s="1369">
        <v>118.5</v>
      </c>
      <c r="I18" s="751">
        <v>103.8</v>
      </c>
    </row>
    <row r="19" spans="1:9" s="125" customFormat="1">
      <c r="A19" s="597"/>
      <c r="B19" s="1642"/>
      <c r="C19" s="1651"/>
      <c r="D19" s="1651"/>
      <c r="E19" s="1651"/>
      <c r="F19" s="1651"/>
      <c r="G19" s="1651"/>
      <c r="H19" s="1651"/>
      <c r="I19" s="751"/>
    </row>
    <row r="20" spans="1:9" s="186" customFormat="1">
      <c r="A20" s="597">
        <v>2018</v>
      </c>
      <c r="B20" s="1424" t="s">
        <v>112</v>
      </c>
      <c r="C20" s="1455">
        <v>64.83</v>
      </c>
      <c r="D20" s="1455">
        <v>53.32</v>
      </c>
      <c r="E20" s="1455">
        <v>42.27</v>
      </c>
      <c r="F20" s="1455">
        <v>6.41</v>
      </c>
      <c r="G20" s="1455">
        <v>4.34</v>
      </c>
      <c r="H20" s="1455">
        <v>3.77</v>
      </c>
      <c r="I20" s="907">
        <v>130.28</v>
      </c>
    </row>
    <row r="21" spans="1:9" s="186" customFormat="1">
      <c r="A21" s="597"/>
      <c r="B21" s="1424" t="s">
        <v>113</v>
      </c>
      <c r="C21" s="1455">
        <v>65.59</v>
      </c>
      <c r="D21" s="1455">
        <v>52.75</v>
      </c>
      <c r="E21" s="1455">
        <v>90.67</v>
      </c>
      <c r="F21" s="1455">
        <v>6.5</v>
      </c>
      <c r="G21" s="1455">
        <v>4.28</v>
      </c>
      <c r="H21" s="1455">
        <v>3.97</v>
      </c>
      <c r="I21" s="907">
        <v>125.26</v>
      </c>
    </row>
    <row r="22" spans="1:9" s="186" customFormat="1">
      <c r="A22" s="597"/>
      <c r="B22" s="1424" t="s">
        <v>114</v>
      </c>
      <c r="C22" s="1455">
        <v>65.63</v>
      </c>
      <c r="D22" s="1455">
        <v>53.05</v>
      </c>
      <c r="E22" s="1455">
        <v>120.2</v>
      </c>
      <c r="F22" s="1455">
        <v>5.88</v>
      </c>
      <c r="G22" s="1455">
        <v>4.47</v>
      </c>
      <c r="H22" s="1455">
        <v>4.2</v>
      </c>
      <c r="I22" s="907">
        <v>125</v>
      </c>
    </row>
    <row r="23" spans="1:9" s="186" customFormat="1">
      <c r="A23" s="597"/>
      <c r="B23" s="64" t="s">
        <v>115</v>
      </c>
      <c r="C23" s="1471">
        <v>64.900000000000006</v>
      </c>
      <c r="D23" s="1471">
        <v>54.9</v>
      </c>
      <c r="E23" s="1471">
        <v>195.93</v>
      </c>
      <c r="F23" s="1471">
        <v>6.45</v>
      </c>
      <c r="G23" s="1471">
        <v>4.51</v>
      </c>
      <c r="H23" s="1471">
        <v>4.3</v>
      </c>
      <c r="I23" s="907">
        <v>127.95</v>
      </c>
    </row>
    <row r="24" spans="1:9" s="186" customFormat="1">
      <c r="A24" s="597"/>
      <c r="B24" s="64" t="s">
        <v>116</v>
      </c>
      <c r="C24" s="1471">
        <v>70.2</v>
      </c>
      <c r="D24" s="1471">
        <v>59.87</v>
      </c>
      <c r="E24" s="1471">
        <v>26.27</v>
      </c>
      <c r="F24" s="1471">
        <v>6.29</v>
      </c>
      <c r="G24" s="1471">
        <v>4.54</v>
      </c>
      <c r="H24" s="1471">
        <v>4.74</v>
      </c>
      <c r="I24" s="907">
        <v>130.61000000000001</v>
      </c>
    </row>
    <row r="25" spans="1:9" s="186" customFormat="1">
      <c r="A25" s="597"/>
      <c r="B25" s="64" t="s">
        <v>117</v>
      </c>
      <c r="C25" s="1471">
        <v>76.47</v>
      </c>
      <c r="D25" s="1471">
        <v>64.34</v>
      </c>
      <c r="E25" s="1471">
        <v>23.34</v>
      </c>
      <c r="F25" s="1471">
        <v>6.61</v>
      </c>
      <c r="G25" s="1471">
        <v>4.5</v>
      </c>
      <c r="H25" s="1471">
        <v>4.8499999999999996</v>
      </c>
      <c r="I25" s="907">
        <v>134.9</v>
      </c>
    </row>
    <row r="26" spans="1:9" s="186" customFormat="1">
      <c r="A26" s="597"/>
      <c r="B26" s="64" t="s">
        <v>118</v>
      </c>
      <c r="C26" s="1567">
        <v>77.33</v>
      </c>
      <c r="D26" s="1567">
        <v>61.55</v>
      </c>
      <c r="E26" s="1567">
        <v>22.81</v>
      </c>
      <c r="F26" s="1567">
        <v>6.37</v>
      </c>
      <c r="G26" s="1567">
        <v>4.17</v>
      </c>
      <c r="H26" s="1567">
        <v>4.6500000000000004</v>
      </c>
      <c r="I26" s="907">
        <v>138.11000000000001</v>
      </c>
    </row>
    <row r="27" spans="1:9" s="186" customFormat="1">
      <c r="A27" s="597"/>
      <c r="B27" s="64" t="s">
        <v>119</v>
      </c>
      <c r="C27" s="1567">
        <v>79.91</v>
      </c>
      <c r="D27" s="1567">
        <v>64.569999999999993</v>
      </c>
      <c r="E27" s="1567">
        <v>23.95</v>
      </c>
      <c r="F27" s="1567">
        <v>6.71</v>
      </c>
      <c r="G27" s="1567">
        <v>4.04</v>
      </c>
      <c r="H27" s="1567">
        <v>4.22</v>
      </c>
      <c r="I27" s="907">
        <v>141.41999999999999</v>
      </c>
    </row>
    <row r="28" spans="1:9" s="186" customFormat="1">
      <c r="A28" s="597"/>
      <c r="B28" s="64" t="s">
        <v>120</v>
      </c>
      <c r="C28" s="1567">
        <v>81.5</v>
      </c>
      <c r="D28" s="1567">
        <v>63.66</v>
      </c>
      <c r="E28" s="1567">
        <v>79.400000000000006</v>
      </c>
      <c r="F28" s="1567">
        <v>6.64</v>
      </c>
      <c r="G28" s="1567">
        <v>4.08</v>
      </c>
      <c r="H28" s="1567">
        <v>4.07</v>
      </c>
      <c r="I28" s="907">
        <v>142.43</v>
      </c>
    </row>
    <row r="29" spans="1:9" s="186" customFormat="1">
      <c r="A29" s="597"/>
      <c r="B29" s="1643"/>
      <c r="C29" s="1651"/>
      <c r="D29" s="1651"/>
      <c r="E29" s="1651"/>
      <c r="F29" s="1651"/>
      <c r="G29" s="1651"/>
      <c r="H29" s="1651"/>
      <c r="I29" s="907"/>
    </row>
    <row r="30" spans="1:9" s="186" customFormat="1">
      <c r="A30" s="597">
        <v>2019</v>
      </c>
      <c r="B30" s="1643" t="s">
        <v>109</v>
      </c>
      <c r="C30" s="1651">
        <v>81.39</v>
      </c>
      <c r="D30" s="1651">
        <v>73.19</v>
      </c>
      <c r="E30" s="1651">
        <v>133.85</v>
      </c>
      <c r="F30" s="1651">
        <v>6.8</v>
      </c>
      <c r="G30" s="1651">
        <v>4.03</v>
      </c>
      <c r="H30" s="1651">
        <v>4.91</v>
      </c>
      <c r="I30" s="907">
        <v>138.38</v>
      </c>
    </row>
    <row r="31" spans="1:9" s="186" customFormat="1">
      <c r="A31" s="597"/>
      <c r="B31" s="1643" t="s">
        <v>110</v>
      </c>
      <c r="C31" s="1651">
        <v>82.03</v>
      </c>
      <c r="D31" s="1651">
        <v>67.33</v>
      </c>
      <c r="E31" s="1651">
        <v>67.510000000000005</v>
      </c>
      <c r="F31" s="1651">
        <v>6.56</v>
      </c>
      <c r="G31" s="1651">
        <v>4.01</v>
      </c>
      <c r="H31" s="1651">
        <v>4.8099999999999996</v>
      </c>
      <c r="I31" s="907">
        <v>138.03</v>
      </c>
    </row>
    <row r="32" spans="1:9" s="186" customFormat="1">
      <c r="A32" s="597"/>
      <c r="B32" s="1643" t="s">
        <v>111</v>
      </c>
      <c r="C32" s="1651">
        <v>78.5</v>
      </c>
      <c r="D32" s="1651">
        <v>68.37</v>
      </c>
      <c r="E32" s="1651">
        <v>63.11</v>
      </c>
      <c r="F32" s="1651">
        <v>6.8</v>
      </c>
      <c r="G32" s="1651">
        <v>4.26</v>
      </c>
      <c r="H32" s="1651">
        <v>4.7300000000000004</v>
      </c>
      <c r="I32" s="907">
        <v>137.68</v>
      </c>
    </row>
    <row r="33" spans="1:9" s="186" customFormat="1">
      <c r="A33" s="597"/>
      <c r="B33" s="1424" t="s">
        <v>112</v>
      </c>
      <c r="C33" s="1455">
        <v>78.233924766300106</v>
      </c>
      <c r="D33" s="1651">
        <v>68.691578002820151</v>
      </c>
      <c r="E33" s="1651">
        <v>82.288959323824614</v>
      </c>
      <c r="F33" s="1455">
        <v>6.96589732306564</v>
      </c>
      <c r="G33" s="1455">
        <v>5.6080695443645086</v>
      </c>
      <c r="H33" s="1455">
        <v>4.5280820974674825</v>
      </c>
      <c r="I33" s="907">
        <v>136.16817559954933</v>
      </c>
    </row>
    <row r="34" spans="1:9" s="186" customFormat="1">
      <c r="A34" s="597"/>
      <c r="B34" s="1424" t="s">
        <v>113</v>
      </c>
      <c r="C34" s="1455">
        <v>77.792093076439315</v>
      </c>
      <c r="D34" s="1651">
        <v>68.884898591913185</v>
      </c>
      <c r="E34" s="1455">
        <v>108.71054384017756</v>
      </c>
      <c r="F34" s="1455">
        <v>8.8911461347312528</v>
      </c>
      <c r="G34" s="1455">
        <v>5.7004324482623971</v>
      </c>
      <c r="H34" s="1455">
        <v>4.5532736421488824</v>
      </c>
      <c r="I34" s="907">
        <v>135.04918586489651</v>
      </c>
    </row>
    <row r="35" spans="1:9" s="186" customFormat="1">
      <c r="A35" s="597"/>
      <c r="B35" s="1424" t="s">
        <v>114</v>
      </c>
      <c r="C35" s="1455">
        <v>73.414772641238017</v>
      </c>
      <c r="D35" s="1455">
        <v>69.031182795698925</v>
      </c>
      <c r="E35" s="1455">
        <v>333.33333333333331</v>
      </c>
      <c r="F35" s="1455">
        <v>6.2877463014501247</v>
      </c>
      <c r="G35" s="1455">
        <v>5.6521432984554059</v>
      </c>
      <c r="H35" s="1455">
        <v>4.8470603548462075</v>
      </c>
      <c r="I35" s="907">
        <v>129.99222760649215</v>
      </c>
    </row>
    <row r="36" spans="1:9" s="186" customFormat="1">
      <c r="A36" s="187"/>
      <c r="B36" s="45" t="s">
        <v>87</v>
      </c>
      <c r="C36" s="45">
        <v>111.86813785992203</v>
      </c>
      <c r="D36" s="45">
        <v>130.12706049257022</v>
      </c>
      <c r="E36" s="45">
        <v>277.31558513588459</v>
      </c>
      <c r="F36" s="45">
        <v>106.9967069390872</v>
      </c>
      <c r="G36" s="45">
        <v>126.4052444313466</v>
      </c>
      <c r="H36" s="45">
        <v>115.43668409826473</v>
      </c>
      <c r="I36" s="188">
        <v>103.99412189600542</v>
      </c>
    </row>
    <row r="37" spans="1:9" s="186" customFormat="1">
      <c r="A37" s="187"/>
      <c r="B37" s="45" t="s">
        <v>121</v>
      </c>
      <c r="C37" s="45">
        <v>94.373052244654104</v>
      </c>
      <c r="D37" s="45">
        <v>100.21236033844276</v>
      </c>
      <c r="E37" s="45">
        <v>306.62465806756364</v>
      </c>
      <c r="F37" s="45">
        <v>70.719187449731209</v>
      </c>
      <c r="G37" s="45">
        <v>99.152886202138731</v>
      </c>
      <c r="H37" s="45">
        <v>106.45220858192646</v>
      </c>
      <c r="I37" s="188">
        <v>96.255469275125165</v>
      </c>
    </row>
    <row r="38" spans="1:9" ht="12.75" customHeight="1">
      <c r="A38" s="2247" t="s">
        <v>456</v>
      </c>
      <c r="B38" s="2247"/>
      <c r="C38" s="2247"/>
      <c r="D38" s="2247"/>
      <c r="E38" s="2247"/>
    </row>
    <row r="39" spans="1:9" ht="12.75" customHeight="1">
      <c r="A39" s="2380" t="s">
        <v>455</v>
      </c>
      <c r="B39" s="2380"/>
      <c r="C39" s="2380"/>
      <c r="D39" s="2380"/>
    </row>
    <row r="42" spans="1:9">
      <c r="I42" s="911"/>
    </row>
    <row r="43" spans="1:9">
      <c r="I43" s="911"/>
    </row>
    <row r="44" spans="1:9">
      <c r="E44" s="911"/>
      <c r="H44" s="911"/>
      <c r="I44" s="911"/>
    </row>
    <row r="45" spans="1:9">
      <c r="E45" s="911"/>
      <c r="F45" s="911"/>
      <c r="G45" s="911"/>
      <c r="H45" s="911"/>
      <c r="I45" s="911"/>
    </row>
    <row r="46" spans="1:9">
      <c r="C46" s="911"/>
      <c r="D46" s="911"/>
      <c r="E46" s="911"/>
      <c r="F46" s="911"/>
      <c r="G46" s="911"/>
      <c r="H46" s="911"/>
      <c r="I46" s="911"/>
    </row>
    <row r="47" spans="1:9">
      <c r="C47" s="911"/>
      <c r="D47" s="911"/>
      <c r="E47" s="911"/>
      <c r="F47" s="911"/>
      <c r="G47" s="911"/>
      <c r="H47" s="911"/>
      <c r="I47" s="911"/>
    </row>
    <row r="48" spans="1:9">
      <c r="C48" s="911"/>
      <c r="D48" s="911"/>
      <c r="E48" s="911"/>
      <c r="F48" s="911"/>
      <c r="G48" s="911"/>
      <c r="H48" s="911"/>
      <c r="I48" s="911"/>
    </row>
    <row r="49" spans="3:9">
      <c r="C49" s="911"/>
      <c r="D49" s="911"/>
      <c r="E49" s="911"/>
      <c r="F49" s="911"/>
      <c r="G49" s="911"/>
      <c r="H49" s="911"/>
      <c r="I49" s="911"/>
    </row>
    <row r="95" spans="3:3">
      <c r="C95" s="32" t="s">
        <v>290</v>
      </c>
    </row>
  </sheetData>
  <mergeCells count="13">
    <mergeCell ref="A38:E38"/>
    <mergeCell ref="A1:G1"/>
    <mergeCell ref="A2:G2"/>
    <mergeCell ref="A39:D39"/>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38"/>
  <sheetViews>
    <sheetView showGridLines="0" view="pageBreakPreview" zoomScaleNormal="100" zoomScaleSheetLayoutView="100" workbookViewId="0">
      <selection activeCell="H1" sqref="H1"/>
    </sheetView>
  </sheetViews>
  <sheetFormatPr defaultColWidth="9.140625" defaultRowHeight="14.25"/>
  <cols>
    <col min="1" max="1" width="11" style="147" customWidth="1"/>
    <col min="2" max="2" width="15.5703125" style="147" customWidth="1"/>
    <col min="3" max="7" width="13.28515625" style="147" customWidth="1"/>
    <col min="8" max="16384" width="9.140625" style="147"/>
  </cols>
  <sheetData>
    <row r="1" spans="1:9">
      <c r="A1" s="2388" t="s">
        <v>1146</v>
      </c>
      <c r="B1" s="2388"/>
      <c r="C1" s="2388"/>
      <c r="D1" s="2388"/>
      <c r="E1" s="2388"/>
      <c r="F1" s="2388"/>
      <c r="G1" s="2388"/>
      <c r="H1" s="1858" t="s">
        <v>45</v>
      </c>
      <c r="I1" s="1858"/>
    </row>
    <row r="2" spans="1:9">
      <c r="A2" s="2379" t="s">
        <v>473</v>
      </c>
      <c r="B2" s="2379"/>
      <c r="C2" s="2379"/>
      <c r="D2" s="2379"/>
      <c r="E2" s="2379"/>
      <c r="F2" s="2379"/>
      <c r="G2" s="2379"/>
      <c r="H2" s="1859" t="s">
        <v>47</v>
      </c>
      <c r="I2" s="1859"/>
    </row>
    <row r="3" spans="1:9" ht="35.1" customHeight="1">
      <c r="A3" s="2095" t="s">
        <v>472</v>
      </c>
      <c r="B3" s="2392"/>
      <c r="C3" s="2383" t="s">
        <v>471</v>
      </c>
      <c r="D3" s="2385"/>
      <c r="E3" s="2385"/>
      <c r="F3" s="2384"/>
      <c r="G3" s="2389" t="s">
        <v>1028</v>
      </c>
      <c r="H3" s="1860"/>
      <c r="I3" s="1860"/>
    </row>
    <row r="4" spans="1:9">
      <c r="A4" s="2393"/>
      <c r="B4" s="2394"/>
      <c r="C4" s="2101" t="s">
        <v>462</v>
      </c>
      <c r="D4" s="2106" t="s">
        <v>461</v>
      </c>
      <c r="E4" s="2095" t="s">
        <v>470</v>
      </c>
      <c r="F4" s="2106" t="s">
        <v>469</v>
      </c>
      <c r="G4" s="2390"/>
      <c r="H4" s="1860"/>
      <c r="I4" s="1860"/>
    </row>
    <row r="5" spans="1:9">
      <c r="A5" s="2393"/>
      <c r="B5" s="2394"/>
      <c r="C5" s="2104"/>
      <c r="D5" s="2107"/>
      <c r="E5" s="2097"/>
      <c r="F5" s="2107"/>
      <c r="G5" s="2390"/>
      <c r="H5" s="1860"/>
      <c r="I5" s="1860"/>
    </row>
    <row r="6" spans="1:9">
      <c r="A6" s="2393"/>
      <c r="B6" s="2394"/>
      <c r="C6" s="2104"/>
      <c r="D6" s="2107"/>
      <c r="E6" s="2097"/>
      <c r="F6" s="2107"/>
      <c r="G6" s="2390"/>
    </row>
    <row r="7" spans="1:9">
      <c r="A7" s="2393"/>
      <c r="B7" s="2394"/>
      <c r="C7" s="2104"/>
      <c r="D7" s="2107"/>
      <c r="E7" s="2097"/>
      <c r="F7" s="2107"/>
      <c r="G7" s="2390"/>
    </row>
    <row r="8" spans="1:9">
      <c r="A8" s="2393"/>
      <c r="B8" s="2394"/>
      <c r="C8" s="2104"/>
      <c r="D8" s="2107"/>
      <c r="E8" s="2097"/>
      <c r="F8" s="2107"/>
      <c r="G8" s="2390"/>
    </row>
    <row r="9" spans="1:9">
      <c r="A9" s="2393"/>
      <c r="B9" s="2394"/>
      <c r="C9" s="2119"/>
      <c r="D9" s="2311"/>
      <c r="E9" s="2120"/>
      <c r="F9" s="2311"/>
      <c r="G9" s="2391"/>
    </row>
    <row r="10" spans="1:9" ht="20.100000000000001" customHeight="1" thickBot="1">
      <c r="A10" s="2395"/>
      <c r="B10" s="2396"/>
      <c r="C10" s="2307" t="s">
        <v>468</v>
      </c>
      <c r="D10" s="2308"/>
      <c r="E10" s="2308"/>
      <c r="F10" s="2308"/>
      <c r="G10" s="2308"/>
    </row>
    <row r="11" spans="1:9" ht="15" thickTop="1">
      <c r="A11" s="597">
        <v>2017</v>
      </c>
      <c r="B11" s="62" t="s">
        <v>138</v>
      </c>
      <c r="C11" s="1298">
        <v>74.23</v>
      </c>
      <c r="D11" s="1298">
        <v>60.4</v>
      </c>
      <c r="E11" s="1298">
        <v>68.64</v>
      </c>
      <c r="F11" s="1298">
        <v>60.47</v>
      </c>
      <c r="G11" s="1076">
        <v>79.22</v>
      </c>
    </row>
    <row r="12" spans="1:9">
      <c r="A12" s="597">
        <v>2018</v>
      </c>
      <c r="B12" s="62" t="s">
        <v>138</v>
      </c>
      <c r="C12" s="1569">
        <v>78.430000000000007</v>
      </c>
      <c r="D12" s="1569">
        <v>60.94</v>
      </c>
      <c r="E12" s="1569">
        <v>73.86</v>
      </c>
      <c r="F12" s="1569">
        <v>61.91</v>
      </c>
      <c r="G12" s="1076">
        <v>90.47</v>
      </c>
    </row>
    <row r="13" spans="1:9">
      <c r="A13" s="183"/>
      <c r="B13" s="45" t="s">
        <v>87</v>
      </c>
      <c r="C13" s="604">
        <v>105.7</v>
      </c>
      <c r="D13" s="604">
        <v>100.9</v>
      </c>
      <c r="E13" s="604">
        <v>107.6</v>
      </c>
      <c r="F13" s="604">
        <v>102.4</v>
      </c>
      <c r="G13" s="605">
        <v>114.2</v>
      </c>
      <c r="H13" s="606"/>
    </row>
    <row r="14" spans="1:9">
      <c r="A14" s="183"/>
      <c r="B14" s="182"/>
      <c r="C14" s="192"/>
      <c r="D14" s="192"/>
      <c r="E14" s="192"/>
      <c r="F14" s="192"/>
      <c r="G14" s="191"/>
    </row>
    <row r="15" spans="1:9">
      <c r="A15" s="597">
        <v>2018</v>
      </c>
      <c r="B15" s="1424" t="s">
        <v>112</v>
      </c>
      <c r="C15" s="1456">
        <v>75.819999999999993</v>
      </c>
      <c r="D15" s="1456">
        <v>60</v>
      </c>
      <c r="E15" s="1456">
        <v>73.84</v>
      </c>
      <c r="F15" s="1456">
        <v>63.13</v>
      </c>
      <c r="G15" s="908">
        <v>79.52</v>
      </c>
    </row>
    <row r="16" spans="1:9">
      <c r="A16" s="597"/>
      <c r="B16" s="1424" t="s">
        <v>113</v>
      </c>
      <c r="C16" s="1456">
        <v>73.61</v>
      </c>
      <c r="D16" s="1456">
        <v>59.55</v>
      </c>
      <c r="E16" s="1456">
        <v>72.569999999999993</v>
      </c>
      <c r="F16" s="1456">
        <v>60</v>
      </c>
      <c r="G16" s="908">
        <v>71.55</v>
      </c>
    </row>
    <row r="17" spans="1:7">
      <c r="A17" s="597"/>
      <c r="B17" s="1424" t="s">
        <v>114</v>
      </c>
      <c r="C17" s="1456">
        <v>74.91</v>
      </c>
      <c r="D17" s="1456">
        <v>57.67</v>
      </c>
      <c r="E17" s="1456">
        <v>71.290000000000006</v>
      </c>
      <c r="F17" s="1456">
        <v>58.1</v>
      </c>
      <c r="G17" s="908">
        <v>75.180000000000007</v>
      </c>
    </row>
    <row r="18" spans="1:7">
      <c r="A18" s="597"/>
      <c r="B18" s="64" t="s">
        <v>115</v>
      </c>
      <c r="C18" s="1654">
        <v>76.11</v>
      </c>
      <c r="D18" s="1654">
        <v>58.08</v>
      </c>
      <c r="E18" s="1654">
        <v>71.23</v>
      </c>
      <c r="F18" s="1654">
        <v>57.96</v>
      </c>
      <c r="G18" s="1655">
        <v>104.21</v>
      </c>
    </row>
    <row r="19" spans="1:7">
      <c r="A19" s="597"/>
      <c r="B19" s="64" t="s">
        <v>116</v>
      </c>
      <c r="C19" s="1654">
        <v>75.34</v>
      </c>
      <c r="D19" s="1654">
        <v>54.5</v>
      </c>
      <c r="E19" s="1654">
        <v>70.97</v>
      </c>
      <c r="F19" s="1654">
        <v>60.77</v>
      </c>
      <c r="G19" s="1655">
        <v>114.06</v>
      </c>
    </row>
    <row r="20" spans="1:7">
      <c r="A20" s="597"/>
      <c r="B20" s="64" t="s">
        <v>117</v>
      </c>
      <c r="C20" s="1654">
        <v>80.98</v>
      </c>
      <c r="D20" s="1654">
        <v>61.11</v>
      </c>
      <c r="E20" s="1654">
        <v>75.37</v>
      </c>
      <c r="F20" s="1654">
        <v>61.33</v>
      </c>
      <c r="G20" s="1655">
        <v>101.2</v>
      </c>
    </row>
    <row r="21" spans="1:7">
      <c r="A21" s="597"/>
      <c r="B21" s="64" t="s">
        <v>118</v>
      </c>
      <c r="C21" s="1570">
        <v>82.52</v>
      </c>
      <c r="D21" s="1570">
        <v>64.17</v>
      </c>
      <c r="E21" s="1570">
        <v>75.37</v>
      </c>
      <c r="F21" s="1570">
        <v>62.22</v>
      </c>
      <c r="G21" s="908">
        <v>95.48</v>
      </c>
    </row>
    <row r="22" spans="1:7">
      <c r="A22" s="597"/>
      <c r="B22" s="64" t="s">
        <v>119</v>
      </c>
      <c r="C22" s="1570">
        <v>85.41</v>
      </c>
      <c r="D22" s="1570">
        <v>67.06</v>
      </c>
      <c r="E22" s="1570">
        <v>79.489999999999995</v>
      </c>
      <c r="F22" s="1570">
        <v>67.650000000000006</v>
      </c>
      <c r="G22" s="908">
        <v>96.97</v>
      </c>
    </row>
    <row r="23" spans="1:7">
      <c r="A23" s="597"/>
      <c r="B23" s="64" t="s">
        <v>120</v>
      </c>
      <c r="C23" s="1570">
        <v>87.1</v>
      </c>
      <c r="D23" s="1570">
        <v>67.78</v>
      </c>
      <c r="E23" s="1570">
        <v>81.180000000000007</v>
      </c>
      <c r="F23" s="1570">
        <v>65.78</v>
      </c>
      <c r="G23" s="908">
        <v>103</v>
      </c>
    </row>
    <row r="24" spans="1:7">
      <c r="A24" s="597"/>
      <c r="B24" s="1643"/>
      <c r="C24" s="1653"/>
      <c r="D24" s="1653"/>
      <c r="E24" s="1653"/>
      <c r="F24" s="1653"/>
      <c r="G24" s="908"/>
    </row>
    <row r="25" spans="1:7">
      <c r="A25" s="597">
        <v>2019</v>
      </c>
      <c r="B25" s="64" t="s">
        <v>109</v>
      </c>
      <c r="C25" s="1653">
        <v>88.84</v>
      </c>
      <c r="D25" s="1653">
        <v>65.83</v>
      </c>
      <c r="E25" s="1653">
        <v>83.42</v>
      </c>
      <c r="F25" s="1653">
        <v>68.33</v>
      </c>
      <c r="G25" s="908">
        <v>107.86</v>
      </c>
    </row>
    <row r="26" spans="1:7">
      <c r="A26" s="597"/>
      <c r="B26" s="64" t="s">
        <v>110</v>
      </c>
      <c r="C26" s="1653">
        <v>90.76</v>
      </c>
      <c r="D26" s="1653">
        <v>70.31</v>
      </c>
      <c r="E26" s="1653">
        <v>86.58</v>
      </c>
      <c r="F26" s="1653">
        <v>73.569999999999993</v>
      </c>
      <c r="G26" s="908">
        <v>123.76</v>
      </c>
    </row>
    <row r="27" spans="1:7">
      <c r="A27" s="597"/>
      <c r="B27" s="64" t="s">
        <v>111</v>
      </c>
      <c r="C27" s="1653">
        <v>90</v>
      </c>
      <c r="D27" s="1653">
        <v>70</v>
      </c>
      <c r="E27" s="1653">
        <v>84.24</v>
      </c>
      <c r="F27" s="1653">
        <v>72.33</v>
      </c>
      <c r="G27" s="908">
        <v>131.26</v>
      </c>
    </row>
    <row r="28" spans="1:7">
      <c r="A28" s="597"/>
      <c r="B28" s="1424" t="s">
        <v>112</v>
      </c>
      <c r="C28" s="1653">
        <v>90.08</v>
      </c>
      <c r="D28" s="1653">
        <v>74.290000000000006</v>
      </c>
      <c r="E28" s="1653">
        <v>85.91</v>
      </c>
      <c r="F28" s="1653">
        <v>74.150000000000006</v>
      </c>
      <c r="G28" s="908">
        <v>145.78</v>
      </c>
    </row>
    <row r="29" spans="1:7">
      <c r="A29" s="597"/>
      <c r="B29" s="1424" t="s">
        <v>113</v>
      </c>
      <c r="C29" s="1653">
        <v>89.85</v>
      </c>
      <c r="D29" s="1653">
        <v>69.58</v>
      </c>
      <c r="E29" s="1653">
        <v>84.65</v>
      </c>
      <c r="F29" s="1653">
        <v>71.790000000000006</v>
      </c>
      <c r="G29" s="908">
        <v>185.69</v>
      </c>
    </row>
    <row r="30" spans="1:7">
      <c r="A30" s="597"/>
      <c r="B30" s="1424" t="s">
        <v>114</v>
      </c>
      <c r="C30" s="1653">
        <v>86.94</v>
      </c>
      <c r="D30" s="1653">
        <v>68.569999999999993</v>
      </c>
      <c r="E30" s="1653">
        <v>80.489999999999995</v>
      </c>
      <c r="F30" s="1653">
        <v>68</v>
      </c>
      <c r="G30" s="908">
        <v>198.96</v>
      </c>
    </row>
    <row r="31" spans="1:7">
      <c r="A31" s="38"/>
      <c r="B31" s="45" t="s">
        <v>87</v>
      </c>
      <c r="C31" s="190">
        <v>116.05927112535042</v>
      </c>
      <c r="D31" s="190">
        <v>118.90064158141146</v>
      </c>
      <c r="E31" s="190">
        <v>112.90503576939261</v>
      </c>
      <c r="F31" s="190">
        <v>117.03958691910499</v>
      </c>
      <c r="G31" s="231">
        <v>264.64485235434955</v>
      </c>
    </row>
    <row r="32" spans="1:7">
      <c r="A32" s="38"/>
      <c r="B32" s="45" t="s">
        <v>121</v>
      </c>
      <c r="C32" s="190">
        <v>96.761268781302178</v>
      </c>
      <c r="D32" s="445">
        <v>98.548433457890198</v>
      </c>
      <c r="E32" s="190">
        <v>95.085646780862362</v>
      </c>
      <c r="F32" s="190">
        <v>94.720713191252258</v>
      </c>
      <c r="G32" s="1172">
        <v>107.1463191340406</v>
      </c>
    </row>
    <row r="33" spans="1:8" ht="26.25" customHeight="1">
      <c r="A33" s="2386" t="s">
        <v>1575</v>
      </c>
      <c r="B33" s="2386"/>
      <c r="C33" s="2386"/>
      <c r="D33" s="2386"/>
      <c r="E33" s="2386"/>
      <c r="F33" s="2386"/>
      <c r="G33" s="2386"/>
      <c r="H33" s="2386"/>
    </row>
    <row r="34" spans="1:8" ht="27" customHeight="1">
      <c r="A34" s="2387" t="s">
        <v>1574</v>
      </c>
      <c r="B34" s="2387"/>
      <c r="C34" s="2387"/>
      <c r="D34" s="2387"/>
      <c r="E34" s="2387"/>
      <c r="F34" s="2387"/>
      <c r="G34" s="2387"/>
      <c r="H34" s="2387"/>
    </row>
    <row r="35" spans="1:8">
      <c r="C35" s="937"/>
    </row>
    <row r="38" spans="1:8">
      <c r="C38" s="937"/>
      <c r="D38" s="937"/>
      <c r="E38" s="937"/>
      <c r="F38" s="937"/>
      <c r="G38" s="937"/>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35"/>
  <sheetViews>
    <sheetView showGridLines="0" view="pageBreakPreview" zoomScaleNormal="100" zoomScaleSheetLayoutView="100" workbookViewId="0">
      <selection activeCell="L1" sqref="L1:M1"/>
    </sheetView>
  </sheetViews>
  <sheetFormatPr defaultRowHeight="12"/>
  <cols>
    <col min="1" max="1" width="7.5703125" customWidth="1"/>
    <col min="2" max="2" width="14.42578125" customWidth="1"/>
    <col min="3" max="13" width="10.7109375" customWidth="1"/>
    <col min="14" max="14" width="0" hidden="1" customWidth="1"/>
  </cols>
  <sheetData>
    <row r="1" spans="1:14" ht="12.75">
      <c r="A1" s="2002" t="s">
        <v>70</v>
      </c>
      <c r="B1" s="2002"/>
      <c r="C1" s="2002"/>
      <c r="D1" s="2002"/>
      <c r="E1" s="2002"/>
      <c r="F1" s="2002"/>
      <c r="L1" s="2036" t="s">
        <v>45</v>
      </c>
      <c r="M1" s="2036"/>
    </row>
    <row r="2" spans="1:14" ht="12.75">
      <c r="A2" s="2003" t="s">
        <v>71</v>
      </c>
      <c r="B2" s="2003"/>
      <c r="C2" s="2003"/>
      <c r="D2" s="2003"/>
      <c r="E2" s="2003"/>
      <c r="F2" s="2003"/>
      <c r="L2" s="2001" t="s">
        <v>47</v>
      </c>
      <c r="M2" s="2001"/>
    </row>
    <row r="3" spans="1:14" ht="31.5" customHeight="1">
      <c r="A3" s="2007" t="s">
        <v>50</v>
      </c>
      <c r="B3" s="2007"/>
      <c r="C3" s="2037" t="s">
        <v>1496</v>
      </c>
      <c r="D3" s="2038"/>
      <c r="E3" s="2038"/>
      <c r="F3" s="2038"/>
      <c r="G3" s="2039" t="s">
        <v>1500</v>
      </c>
      <c r="H3" s="2040"/>
      <c r="I3" s="2041"/>
      <c r="J3" s="2039" t="s">
        <v>1502</v>
      </c>
      <c r="K3" s="2040"/>
      <c r="L3" s="2040"/>
      <c r="M3" s="2042" t="s">
        <v>1325</v>
      </c>
    </row>
    <row r="4" spans="1:14">
      <c r="A4" s="1987"/>
      <c r="B4" s="1987"/>
      <c r="C4" s="2039" t="s">
        <v>1497</v>
      </c>
      <c r="D4" s="2040"/>
      <c r="E4" s="2040"/>
      <c r="F4" s="2040"/>
      <c r="G4" s="2017"/>
      <c r="H4" s="1987"/>
      <c r="I4" s="1988"/>
      <c r="J4" s="2017"/>
      <c r="K4" s="1987"/>
      <c r="L4" s="1987"/>
      <c r="M4" s="2043"/>
    </row>
    <row r="5" spans="1:14">
      <c r="A5" s="1987"/>
      <c r="B5" s="1987"/>
      <c r="C5" s="2017"/>
      <c r="D5" s="1987"/>
      <c r="E5" s="1987"/>
      <c r="F5" s="1987"/>
      <c r="G5" s="2017"/>
      <c r="H5" s="1987"/>
      <c r="I5" s="1988"/>
      <c r="J5" s="2017"/>
      <c r="K5" s="1987"/>
      <c r="L5" s="1987"/>
      <c r="M5" s="2043"/>
    </row>
    <row r="6" spans="1:14">
      <c r="A6" s="1987"/>
      <c r="B6" s="1987"/>
      <c r="C6" s="2017"/>
      <c r="D6" s="1987"/>
      <c r="E6" s="1987"/>
      <c r="F6" s="1987"/>
      <c r="G6" s="2017"/>
      <c r="H6" s="1987"/>
      <c r="I6" s="1988"/>
      <c r="J6" s="2017"/>
      <c r="K6" s="1987"/>
      <c r="L6" s="1987"/>
      <c r="M6" s="2043"/>
    </row>
    <row r="7" spans="1:14">
      <c r="A7" s="1987"/>
      <c r="B7" s="1987"/>
      <c r="C7" s="2018"/>
      <c r="D7" s="2019"/>
      <c r="E7" s="2019"/>
      <c r="F7" s="2019"/>
      <c r="G7" s="2017"/>
      <c r="H7" s="1987"/>
      <c r="I7" s="1988"/>
      <c r="J7" s="2017"/>
      <c r="K7" s="1987"/>
      <c r="L7" s="1987"/>
      <c r="M7" s="2043"/>
    </row>
    <row r="8" spans="1:14">
      <c r="A8" s="1987"/>
      <c r="B8" s="1987"/>
      <c r="C8" s="2039" t="s">
        <v>1498</v>
      </c>
      <c r="D8" s="2041"/>
      <c r="E8" s="2039" t="s">
        <v>1499</v>
      </c>
      <c r="F8" s="2040"/>
      <c r="G8" s="2017"/>
      <c r="H8" s="1987"/>
      <c r="I8" s="1988"/>
      <c r="J8" s="2017"/>
      <c r="K8" s="1987"/>
      <c r="L8" s="1987"/>
      <c r="M8" s="2043"/>
    </row>
    <row r="9" spans="1:14">
      <c r="A9" s="1987"/>
      <c r="B9" s="1987"/>
      <c r="C9" s="2017"/>
      <c r="D9" s="1988"/>
      <c r="E9" s="2017"/>
      <c r="F9" s="1987"/>
      <c r="G9" s="2017"/>
      <c r="H9" s="1987"/>
      <c r="I9" s="1988"/>
      <c r="J9" s="2017"/>
      <c r="K9" s="1987"/>
      <c r="L9" s="1987"/>
      <c r="M9" s="2043"/>
    </row>
    <row r="10" spans="1:14">
      <c r="A10" s="1987"/>
      <c r="B10" s="1987"/>
      <c r="C10" s="2017"/>
      <c r="D10" s="1988"/>
      <c r="E10" s="2017"/>
      <c r="F10" s="1987"/>
      <c r="G10" s="2017"/>
      <c r="H10" s="1987"/>
      <c r="I10" s="1988"/>
      <c r="J10" s="2017"/>
      <c r="K10" s="1987"/>
      <c r="L10" s="1987"/>
      <c r="M10" s="2043"/>
    </row>
    <row r="11" spans="1:14">
      <c r="A11" s="1987"/>
      <c r="B11" s="1987"/>
      <c r="C11" s="2018"/>
      <c r="D11" s="2020"/>
      <c r="E11" s="2018"/>
      <c r="F11" s="2019"/>
      <c r="G11" s="1989"/>
      <c r="H11" s="1990"/>
      <c r="I11" s="1991"/>
      <c r="J11" s="1989"/>
      <c r="K11" s="1990"/>
      <c r="L11" s="1990"/>
      <c r="M11" s="2043"/>
    </row>
    <row r="12" spans="1:14">
      <c r="A12" s="1987"/>
      <c r="B12" s="1987"/>
      <c r="C12" s="2024" t="s">
        <v>54</v>
      </c>
      <c r="D12" s="2024" t="s">
        <v>55</v>
      </c>
      <c r="E12" s="2024" t="s">
        <v>54</v>
      </c>
      <c r="F12" s="2045" t="s">
        <v>55</v>
      </c>
      <c r="G12" s="2048" t="s">
        <v>1501</v>
      </c>
      <c r="H12" s="2049" t="s">
        <v>54</v>
      </c>
      <c r="I12" s="2049" t="s">
        <v>55</v>
      </c>
      <c r="J12" s="2048" t="s">
        <v>1503</v>
      </c>
      <c r="K12" s="2049" t="s">
        <v>54</v>
      </c>
      <c r="L12" s="2050" t="s">
        <v>55</v>
      </c>
      <c r="M12" s="2043"/>
    </row>
    <row r="13" spans="1:14">
      <c r="A13" s="1987"/>
      <c r="B13" s="1987"/>
      <c r="C13" s="2025"/>
      <c r="D13" s="2025"/>
      <c r="E13" s="2025"/>
      <c r="F13" s="2028"/>
      <c r="G13" s="2022"/>
      <c r="H13" s="1993"/>
      <c r="I13" s="1993"/>
      <c r="J13" s="2022"/>
      <c r="K13" s="1993"/>
      <c r="L13" s="1996"/>
      <c r="M13" s="2043"/>
    </row>
    <row r="14" spans="1:14" ht="48" customHeight="1">
      <c r="A14" s="1990"/>
      <c r="B14" s="1990"/>
      <c r="C14" s="2026"/>
      <c r="D14" s="2026"/>
      <c r="E14" s="2026"/>
      <c r="F14" s="2029"/>
      <c r="G14" s="2023"/>
      <c r="H14" s="1994"/>
      <c r="I14" s="1994"/>
      <c r="J14" s="2023"/>
      <c r="K14" s="1994"/>
      <c r="L14" s="1997"/>
      <c r="M14" s="2044"/>
    </row>
    <row r="15" spans="1:14" s="1466" customFormat="1">
      <c r="A15" s="619">
        <v>2017</v>
      </c>
      <c r="B15" s="11" t="s">
        <v>56</v>
      </c>
      <c r="C15" s="1667">
        <v>141.9</v>
      </c>
      <c r="D15" s="1668" t="s">
        <v>57</v>
      </c>
      <c r="E15" s="1667">
        <v>78.7</v>
      </c>
      <c r="F15" s="1669" t="s">
        <v>57</v>
      </c>
      <c r="G15" s="1668">
        <v>176.5</v>
      </c>
      <c r="H15" s="1667">
        <v>97.5</v>
      </c>
      <c r="I15" s="1668" t="s">
        <v>57</v>
      </c>
      <c r="J15" s="1668">
        <v>569.79999999999995</v>
      </c>
      <c r="K15" s="1667">
        <v>105</v>
      </c>
      <c r="L15" s="1668" t="s">
        <v>57</v>
      </c>
      <c r="M15" s="1670">
        <v>8.4</v>
      </c>
      <c r="N15" s="1671"/>
    </row>
    <row r="16" spans="1:14">
      <c r="A16" s="617">
        <v>2018</v>
      </c>
      <c r="B16" s="11" t="s">
        <v>56</v>
      </c>
      <c r="C16" s="493">
        <v>71.900000000000006</v>
      </c>
      <c r="D16" s="494" t="s">
        <v>57</v>
      </c>
      <c r="E16" s="493">
        <v>72.3</v>
      </c>
      <c r="F16" s="495" t="s">
        <v>57</v>
      </c>
      <c r="G16" s="494">
        <v>137.6</v>
      </c>
      <c r="H16" s="494">
        <v>77.900000000000006</v>
      </c>
      <c r="I16" s="494" t="s">
        <v>57</v>
      </c>
      <c r="J16" s="494">
        <v>576</v>
      </c>
      <c r="K16" s="493">
        <v>102.9</v>
      </c>
      <c r="L16" s="494" t="s">
        <v>57</v>
      </c>
      <c r="M16" s="495">
        <v>7.1</v>
      </c>
      <c r="N16" s="610"/>
    </row>
    <row r="17" spans="1:25" s="1523" customFormat="1">
      <c r="A17" s="617"/>
      <c r="B17" s="1530"/>
      <c r="C17" s="1542"/>
      <c r="D17" s="1543"/>
      <c r="E17" s="1542"/>
      <c r="F17" s="1543"/>
      <c r="G17" s="1543"/>
      <c r="H17" s="1543"/>
      <c r="I17" s="1543"/>
      <c r="J17" s="1543"/>
      <c r="K17" s="1542"/>
      <c r="L17" s="1543"/>
      <c r="M17" s="1544"/>
      <c r="N17" s="1522"/>
    </row>
    <row r="18" spans="1:25" s="1395" customFormat="1">
      <c r="A18" s="617">
        <v>2018</v>
      </c>
      <c r="B18" s="1229" t="s">
        <v>61</v>
      </c>
      <c r="C18" s="1404">
        <v>99.9</v>
      </c>
      <c r="D18" s="1404">
        <v>98.6</v>
      </c>
      <c r="E18" s="1404">
        <v>80.900000000000006</v>
      </c>
      <c r="F18" s="1404">
        <v>97.5</v>
      </c>
      <c r="G18" s="1406">
        <v>12.6</v>
      </c>
      <c r="H18" s="1404">
        <v>107.6</v>
      </c>
      <c r="I18" s="1404">
        <v>101.5</v>
      </c>
      <c r="J18" s="1406">
        <v>49.3</v>
      </c>
      <c r="K18" s="1404">
        <v>101.3</v>
      </c>
      <c r="L18" s="1404">
        <v>98.3</v>
      </c>
      <c r="M18" s="612">
        <v>7.2</v>
      </c>
      <c r="N18" s="1846">
        <v>125961</v>
      </c>
    </row>
    <row r="19" spans="1:25" s="1395" customFormat="1" ht="12.75">
      <c r="A19" s="617"/>
      <c r="B19" s="1229" t="s">
        <v>62</v>
      </c>
      <c r="C19" s="1404">
        <v>102.2</v>
      </c>
      <c r="D19" s="1404">
        <v>101.4</v>
      </c>
      <c r="E19" s="1404">
        <v>77</v>
      </c>
      <c r="F19" s="1404">
        <v>98.6</v>
      </c>
      <c r="G19" s="1406">
        <v>12.3</v>
      </c>
      <c r="H19" s="1404">
        <v>81.7</v>
      </c>
      <c r="I19" s="1404">
        <v>98</v>
      </c>
      <c r="J19" s="1406">
        <v>51.3</v>
      </c>
      <c r="K19" s="1404">
        <v>101.6</v>
      </c>
      <c r="L19" s="1404">
        <v>104</v>
      </c>
      <c r="M19" s="612">
        <v>7.2</v>
      </c>
      <c r="N19" s="1846">
        <v>123422</v>
      </c>
      <c r="O19" s="1598"/>
      <c r="P19" s="1598"/>
      <c r="Q19" s="1598"/>
    </row>
    <row r="20" spans="1:25" s="1395" customFormat="1" ht="12.75">
      <c r="A20" s="617"/>
      <c r="B20" s="1229" t="s">
        <v>63</v>
      </c>
      <c r="C20" s="1404">
        <v>93.3</v>
      </c>
      <c r="D20" s="1404">
        <v>90.5</v>
      </c>
      <c r="E20" s="1404">
        <v>79.099999999999994</v>
      </c>
      <c r="F20" s="1404">
        <v>104.4</v>
      </c>
      <c r="G20" s="1406">
        <v>11.9</v>
      </c>
      <c r="H20" s="1404">
        <v>49.6</v>
      </c>
      <c r="I20" s="1404">
        <v>96.7</v>
      </c>
      <c r="J20" s="1406">
        <v>48.5</v>
      </c>
      <c r="K20" s="1404">
        <v>100.1</v>
      </c>
      <c r="L20" s="1404">
        <v>94.4</v>
      </c>
      <c r="M20" s="612">
        <v>7.8</v>
      </c>
      <c r="N20" s="1847">
        <v>119295</v>
      </c>
      <c r="O20" s="1598"/>
      <c r="P20" s="1598"/>
      <c r="Q20" s="1598"/>
    </row>
    <row r="21" spans="1:25" s="1492" customFormat="1" ht="12.75">
      <c r="A21" s="617"/>
      <c r="B21" s="1494" t="s">
        <v>64</v>
      </c>
      <c r="C21" s="1502">
        <v>103.7</v>
      </c>
      <c r="D21" s="1502">
        <v>109.7</v>
      </c>
      <c r="E21" s="1502">
        <v>83.4</v>
      </c>
      <c r="F21" s="1502">
        <v>100.9</v>
      </c>
      <c r="G21" s="1672">
        <v>10.4</v>
      </c>
      <c r="H21" s="1673">
        <v>80.400000000000006</v>
      </c>
      <c r="I21" s="1673">
        <v>87.3</v>
      </c>
      <c r="J21" s="1673">
        <v>49.5</v>
      </c>
      <c r="K21" s="1673">
        <v>101.8</v>
      </c>
      <c r="L21" s="1673">
        <v>102.1</v>
      </c>
      <c r="M21" s="1674">
        <v>7.8</v>
      </c>
      <c r="N21" s="437"/>
      <c r="O21" s="1598"/>
      <c r="P21" s="1598"/>
      <c r="Q21" s="1598"/>
    </row>
    <row r="22" spans="1:25" s="1492" customFormat="1">
      <c r="A22" s="617"/>
      <c r="B22" s="1494" t="s">
        <v>65</v>
      </c>
      <c r="C22" s="1502">
        <v>100.5</v>
      </c>
      <c r="D22" s="1502">
        <v>97.5</v>
      </c>
      <c r="E22" s="1502">
        <v>83.8</v>
      </c>
      <c r="F22" s="1502">
        <v>100.7</v>
      </c>
      <c r="G22" s="1672">
        <v>8.3000000000000007</v>
      </c>
      <c r="H22" s="1673">
        <v>62.9</v>
      </c>
      <c r="I22" s="1673">
        <v>79.3</v>
      </c>
      <c r="J22" s="1673">
        <v>48.3</v>
      </c>
      <c r="K22" s="1673">
        <v>102.7</v>
      </c>
      <c r="L22" s="1673">
        <v>97.5</v>
      </c>
      <c r="M22" s="1674">
        <v>8.3000000000000007</v>
      </c>
      <c r="N22" s="437"/>
    </row>
    <row r="23" spans="1:25" s="1492" customFormat="1">
      <c r="A23" s="617"/>
      <c r="B23" s="1494" t="s">
        <v>66</v>
      </c>
      <c r="C23" s="1502">
        <v>102.6</v>
      </c>
      <c r="D23" s="1502">
        <v>105.1</v>
      </c>
      <c r="E23" s="1502">
        <v>85.8</v>
      </c>
      <c r="F23" s="1502">
        <v>99.1</v>
      </c>
      <c r="G23" s="1672">
        <v>9.5</v>
      </c>
      <c r="H23" s="1673">
        <v>72.7</v>
      </c>
      <c r="I23" s="1673">
        <v>114.8</v>
      </c>
      <c r="J23" s="1673">
        <v>46.5</v>
      </c>
      <c r="K23" s="1673">
        <v>103.6</v>
      </c>
      <c r="L23" s="1673">
        <v>96.4</v>
      </c>
      <c r="M23" s="1674">
        <v>7.4</v>
      </c>
      <c r="N23" s="437"/>
    </row>
    <row r="24" spans="1:25" s="1523" customFormat="1">
      <c r="A24" s="617"/>
      <c r="B24" s="1530" t="s">
        <v>67</v>
      </c>
      <c r="C24" s="1540">
        <v>100.7</v>
      </c>
      <c r="D24" s="1540">
        <v>96.4</v>
      </c>
      <c r="E24" s="1540">
        <v>87.9</v>
      </c>
      <c r="F24" s="1540">
        <v>92.7</v>
      </c>
      <c r="G24" s="1545">
        <v>12.9</v>
      </c>
      <c r="H24" s="1540">
        <v>85.3</v>
      </c>
      <c r="I24" s="1540">
        <v>135.6</v>
      </c>
      <c r="J24" s="1545">
        <v>46.1</v>
      </c>
      <c r="K24" s="1540">
        <v>101</v>
      </c>
      <c r="L24" s="1540">
        <v>99</v>
      </c>
      <c r="M24" s="612">
        <v>6.5</v>
      </c>
      <c r="N24" s="437"/>
    </row>
    <row r="25" spans="1:25" s="1523" customFormat="1" ht="12.75">
      <c r="A25" s="617"/>
      <c r="B25" s="1530" t="s">
        <v>68</v>
      </c>
      <c r="C25" s="1540">
        <v>100.3</v>
      </c>
      <c r="D25" s="1540">
        <v>105.3</v>
      </c>
      <c r="E25" s="1540">
        <v>88.7</v>
      </c>
      <c r="F25" s="1540">
        <v>96.9</v>
      </c>
      <c r="G25" s="1545">
        <v>10.5</v>
      </c>
      <c r="H25" s="1540">
        <v>72.3</v>
      </c>
      <c r="I25" s="1540">
        <v>81.400000000000006</v>
      </c>
      <c r="J25" s="1545">
        <v>44.3</v>
      </c>
      <c r="K25" s="1540">
        <v>99.8</v>
      </c>
      <c r="L25" s="1540">
        <v>96.3</v>
      </c>
      <c r="M25" s="612">
        <v>6</v>
      </c>
      <c r="N25" s="437"/>
      <c r="O25" s="1599"/>
      <c r="P25" s="1599"/>
      <c r="Q25" s="1599"/>
      <c r="R25" s="1599"/>
      <c r="S25" s="1599"/>
      <c r="T25" s="1599"/>
      <c r="U25" s="1599"/>
      <c r="V25" s="1599"/>
      <c r="W25" s="1599"/>
      <c r="X25" s="1599"/>
      <c r="Y25" s="1599"/>
    </row>
    <row r="26" spans="1:25" s="1523" customFormat="1" ht="12.75">
      <c r="A26" s="617"/>
      <c r="B26" s="1530" t="s">
        <v>69</v>
      </c>
      <c r="C26" s="1540">
        <v>96.5</v>
      </c>
      <c r="D26" s="1540">
        <v>99</v>
      </c>
      <c r="E26" s="1540">
        <v>90.5</v>
      </c>
      <c r="F26" s="1540">
        <v>101</v>
      </c>
      <c r="G26" s="1545">
        <v>11.1</v>
      </c>
      <c r="H26" s="1540">
        <v>96.3</v>
      </c>
      <c r="I26" s="1540">
        <v>105.7</v>
      </c>
      <c r="J26" s="1545">
        <v>47.6</v>
      </c>
      <c r="K26" s="1540">
        <v>100.6</v>
      </c>
      <c r="L26" s="1540">
        <v>107.4</v>
      </c>
      <c r="M26" s="612">
        <v>6</v>
      </c>
      <c r="N26" s="437"/>
      <c r="O26" s="1599"/>
      <c r="P26" s="1599"/>
      <c r="Q26" s="1599"/>
      <c r="R26" s="1599"/>
      <c r="S26" s="1599"/>
      <c r="T26" s="1599"/>
      <c r="U26" s="1599"/>
      <c r="V26" s="1599"/>
      <c r="W26" s="1599"/>
      <c r="X26" s="1599"/>
      <c r="Y26" s="1599"/>
    </row>
    <row r="27" spans="1:25" s="1639" customFormat="1" ht="12.75">
      <c r="A27" s="617"/>
      <c r="B27" s="1657"/>
      <c r="C27" s="1665"/>
      <c r="D27" s="1665"/>
      <c r="E27" s="1665"/>
      <c r="F27" s="1665"/>
      <c r="G27" s="1675"/>
      <c r="H27" s="1665"/>
      <c r="I27" s="1665"/>
      <c r="J27" s="1675"/>
      <c r="K27" s="1665"/>
      <c r="L27" s="1665"/>
      <c r="M27" s="612"/>
      <c r="N27" s="437"/>
      <c r="O27" s="1602"/>
      <c r="P27" s="1602"/>
      <c r="Q27" s="1602"/>
      <c r="R27" s="1602"/>
      <c r="S27" s="1602"/>
      <c r="T27" s="1602"/>
      <c r="U27" s="1602"/>
      <c r="V27" s="1602"/>
      <c r="W27" s="1602"/>
      <c r="X27" s="1602"/>
      <c r="Y27" s="1602"/>
    </row>
    <row r="28" spans="1:25" s="1639" customFormat="1" ht="12.75">
      <c r="A28" s="617">
        <v>2019</v>
      </c>
      <c r="B28" s="1657" t="s">
        <v>58</v>
      </c>
      <c r="C28" s="1665">
        <v>100.3</v>
      </c>
      <c r="D28" s="1665">
        <v>102.4</v>
      </c>
      <c r="E28" s="1665">
        <v>96.2</v>
      </c>
      <c r="F28" s="1665">
        <v>98.8</v>
      </c>
      <c r="G28" s="1675">
        <v>11</v>
      </c>
      <c r="H28" s="1665">
        <v>73.3</v>
      </c>
      <c r="I28" s="1665">
        <v>99.8</v>
      </c>
      <c r="J28" s="1675">
        <v>49.7</v>
      </c>
      <c r="K28" s="1665">
        <v>101.9</v>
      </c>
      <c r="L28" s="1665">
        <v>104.4</v>
      </c>
      <c r="M28" s="612">
        <v>6.1</v>
      </c>
      <c r="N28" s="437"/>
      <c r="O28" s="1602"/>
      <c r="P28" s="1602"/>
      <c r="Q28" s="1602"/>
      <c r="R28" s="1602"/>
      <c r="S28" s="1602"/>
      <c r="T28" s="1602"/>
      <c r="U28" s="1602"/>
      <c r="V28" s="1602"/>
      <c r="W28" s="1602"/>
      <c r="X28" s="1602"/>
      <c r="Y28" s="1602"/>
    </row>
    <row r="29" spans="1:25" s="1639" customFormat="1" ht="12.75">
      <c r="A29" s="617"/>
      <c r="B29" s="1657" t="s">
        <v>59</v>
      </c>
      <c r="C29" s="1665">
        <v>85.2</v>
      </c>
      <c r="D29" s="1665">
        <v>96.5</v>
      </c>
      <c r="E29" s="1665">
        <v>93.3</v>
      </c>
      <c r="F29" s="1665">
        <v>99.5</v>
      </c>
      <c r="G29" s="1675">
        <v>11.4</v>
      </c>
      <c r="H29" s="1665">
        <v>107.1</v>
      </c>
      <c r="I29" s="1665">
        <v>103.6</v>
      </c>
      <c r="J29" s="1675">
        <v>46</v>
      </c>
      <c r="K29" s="1665">
        <v>103.1</v>
      </c>
      <c r="L29" s="1665">
        <v>92.6</v>
      </c>
      <c r="M29" s="612">
        <v>5.7</v>
      </c>
      <c r="N29" s="437"/>
      <c r="O29" s="1602"/>
      <c r="P29" s="1602"/>
      <c r="Q29" s="1602"/>
      <c r="R29" s="1602"/>
      <c r="S29" s="1602"/>
      <c r="T29" s="1602"/>
      <c r="U29" s="1602"/>
      <c r="V29" s="1602"/>
      <c r="W29" s="1602"/>
      <c r="X29" s="1602"/>
      <c r="Y29" s="1602"/>
    </row>
    <row r="30" spans="1:25" s="1639" customFormat="1" ht="12.75">
      <c r="A30" s="617"/>
      <c r="B30" s="1657" t="s">
        <v>60</v>
      </c>
      <c r="C30" s="1665">
        <v>104.6</v>
      </c>
      <c r="D30" s="1665">
        <v>103.7</v>
      </c>
      <c r="E30" s="1665">
        <v>95.7</v>
      </c>
      <c r="F30" s="1665">
        <v>106.2</v>
      </c>
      <c r="G30" s="1675">
        <v>10.8</v>
      </c>
      <c r="H30" s="1665">
        <v>86.9</v>
      </c>
      <c r="I30" s="1665">
        <v>94.2</v>
      </c>
      <c r="J30" s="1675">
        <v>51.1</v>
      </c>
      <c r="K30" s="1665">
        <v>101.8</v>
      </c>
      <c r="L30" s="1665">
        <v>111.1</v>
      </c>
      <c r="M30" s="612">
        <v>6.1</v>
      </c>
      <c r="N30" s="1847">
        <v>107807</v>
      </c>
      <c r="O30" s="1602"/>
      <c r="P30" s="1602"/>
      <c r="Q30" s="1602"/>
      <c r="R30" s="1602"/>
      <c r="S30" s="1602"/>
      <c r="T30" s="1602"/>
      <c r="U30" s="1602"/>
      <c r="V30" s="1602"/>
      <c r="W30" s="1602"/>
      <c r="X30" s="1602"/>
      <c r="Y30" s="1602"/>
    </row>
    <row r="31" spans="1:25" s="1716" customFormat="1">
      <c r="A31" s="617"/>
      <c r="B31" s="1229" t="s">
        <v>61</v>
      </c>
      <c r="C31" s="1665">
        <v>108.66559416396098</v>
      </c>
      <c r="D31" s="1665">
        <v>102.4953058497909</v>
      </c>
      <c r="E31" s="1665">
        <v>129.0891315926321</v>
      </c>
      <c r="F31" s="1665">
        <v>131.73509288649851</v>
      </c>
      <c r="G31" s="1406">
        <v>9.3293999999999997</v>
      </c>
      <c r="H31" s="1404">
        <v>74.065782265939461</v>
      </c>
      <c r="I31" s="1404">
        <v>86.537979908540265</v>
      </c>
      <c r="J31" s="1406">
        <v>49.7</v>
      </c>
      <c r="K31" s="1404">
        <v>100.7</v>
      </c>
      <c r="L31" s="1404">
        <v>97.2</v>
      </c>
      <c r="M31" s="612">
        <v>7.5</v>
      </c>
      <c r="N31" s="1848">
        <v>93294</v>
      </c>
    </row>
    <row r="32" spans="1:25" s="1716" customFormat="1" ht="12.75">
      <c r="A32" s="617"/>
      <c r="B32" s="1229" t="s">
        <v>62</v>
      </c>
      <c r="C32" s="1665">
        <v>136.7644270754829</v>
      </c>
      <c r="D32" s="1665">
        <v>127.63820255131645</v>
      </c>
      <c r="E32" s="1665">
        <v>133.12910387937765</v>
      </c>
      <c r="F32" s="1665">
        <v>101.6469643103963</v>
      </c>
      <c r="G32" s="1406">
        <v>9.3348999999999993</v>
      </c>
      <c r="H32" s="1404">
        <v>75.634003662232018</v>
      </c>
      <c r="I32" s="1404">
        <v>100.05895341608249</v>
      </c>
      <c r="J32" s="1406">
        <v>51.2</v>
      </c>
      <c r="K32" s="1404">
        <v>99.8</v>
      </c>
      <c r="L32" s="1404">
        <v>103.1</v>
      </c>
      <c r="M32" s="612">
        <v>8.1999999999999993</v>
      </c>
      <c r="N32" s="1847">
        <v>93349</v>
      </c>
      <c r="O32" s="1602"/>
      <c r="P32" s="1602"/>
      <c r="Q32" s="1602"/>
    </row>
    <row r="33" spans="1:25" s="1716" customFormat="1" ht="12.75">
      <c r="A33" s="617"/>
      <c r="B33" s="1229" t="s">
        <v>63</v>
      </c>
      <c r="C33" s="1665">
        <v>136.7644270754829</v>
      </c>
      <c r="D33" s="1665">
        <v>127.63820255131645</v>
      </c>
      <c r="E33" s="1665">
        <v>126.4052444313466</v>
      </c>
      <c r="F33" s="1665">
        <v>99.152886202138731</v>
      </c>
      <c r="G33" s="1406">
        <v>10.5701</v>
      </c>
      <c r="H33" s="1404">
        <v>88.604719393101135</v>
      </c>
      <c r="I33" s="1404">
        <v>113.23206461772489</v>
      </c>
      <c r="J33" s="1406">
        <v>47.3</v>
      </c>
      <c r="K33" s="1404">
        <v>97.5</v>
      </c>
      <c r="L33" s="1404">
        <v>92.3</v>
      </c>
      <c r="M33" s="612">
        <v>8.1999999999999993</v>
      </c>
      <c r="N33" s="1848">
        <v>105701</v>
      </c>
      <c r="O33" s="1602"/>
      <c r="P33" s="1602"/>
      <c r="Q33" s="1602"/>
    </row>
    <row r="34" spans="1:25" ht="14.25" customHeight="1">
      <c r="A34" s="2046" t="s">
        <v>1547</v>
      </c>
      <c r="B34" s="2046"/>
      <c r="C34" s="2046"/>
      <c r="D34" s="2046"/>
      <c r="E34" s="2046"/>
      <c r="F34" s="2046"/>
      <c r="G34" s="2046"/>
      <c r="H34" s="2046"/>
      <c r="I34" s="2046"/>
      <c r="J34" s="2046"/>
      <c r="K34" s="2046"/>
      <c r="L34" s="2046"/>
      <c r="M34" s="2046"/>
      <c r="O34" s="1599"/>
      <c r="P34" s="1599"/>
      <c r="Q34" s="1599"/>
      <c r="R34" s="1599"/>
      <c r="S34" s="1599"/>
      <c r="T34" s="1599"/>
      <c r="U34" s="1599"/>
      <c r="V34" s="1599"/>
      <c r="W34" s="1599"/>
      <c r="X34" s="1599"/>
      <c r="Y34" s="1599"/>
    </row>
    <row r="35" spans="1:25" ht="18" customHeight="1">
      <c r="A35" s="2047" t="s">
        <v>1548</v>
      </c>
      <c r="B35" s="2047"/>
      <c r="C35" s="2047"/>
      <c r="D35" s="2047"/>
      <c r="E35" s="2047"/>
      <c r="F35" s="2047"/>
      <c r="G35" s="2047"/>
      <c r="H35" s="2047"/>
      <c r="I35" s="2047"/>
      <c r="J35" s="2047"/>
      <c r="K35" s="2047"/>
      <c r="L35" s="2047"/>
      <c r="M35" s="2047"/>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zoomScaleNormal="100" zoomScaleSheetLayoutView="100" workbookViewId="0">
      <selection activeCell="H1" sqref="H1"/>
    </sheetView>
  </sheetViews>
  <sheetFormatPr defaultColWidth="9.140625" defaultRowHeight="12.75"/>
  <cols>
    <col min="1" max="1" width="9.28515625" style="148" customWidth="1"/>
    <col min="2" max="2" width="15.5703125" style="148" customWidth="1"/>
    <col min="3" max="8" width="13.7109375" style="148" customWidth="1"/>
    <col min="9" max="9" width="14.85546875" style="148" customWidth="1"/>
    <col min="10" max="16384" width="9.140625" style="148"/>
  </cols>
  <sheetData>
    <row r="1" spans="1:9">
      <c r="A1" s="2407" t="s">
        <v>1147</v>
      </c>
      <c r="B1" s="2407"/>
      <c r="C1" s="2407"/>
      <c r="D1" s="2407"/>
      <c r="E1" s="2407"/>
      <c r="F1" s="2407"/>
      <c r="G1" s="193"/>
      <c r="H1" s="1858" t="s">
        <v>45</v>
      </c>
      <c r="I1" s="193"/>
    </row>
    <row r="2" spans="1:9">
      <c r="A2" s="2337" t="s">
        <v>474</v>
      </c>
      <c r="B2" s="2337"/>
      <c r="C2" s="2337"/>
      <c r="D2" s="2337"/>
      <c r="E2" s="2337"/>
      <c r="F2" s="2337"/>
      <c r="G2" s="194"/>
      <c r="H2" s="1859" t="s">
        <v>47</v>
      </c>
      <c r="I2" s="194"/>
    </row>
    <row r="3" spans="1:9" ht="14.25" customHeight="1">
      <c r="A3" s="2340" t="s">
        <v>475</v>
      </c>
      <c r="B3" s="2355"/>
      <c r="C3" s="2408" t="s">
        <v>476</v>
      </c>
      <c r="D3" s="2402"/>
      <c r="E3" s="2402"/>
      <c r="F3" s="2402"/>
      <c r="G3" s="2402"/>
      <c r="H3" s="2402"/>
      <c r="I3" s="2339" t="s">
        <v>979</v>
      </c>
    </row>
    <row r="4" spans="1:9" ht="14.25" customHeight="1">
      <c r="A4" s="2342"/>
      <c r="B4" s="2356"/>
      <c r="C4" s="2341"/>
      <c r="D4" s="2342"/>
      <c r="E4" s="2342"/>
      <c r="F4" s="2342"/>
      <c r="G4" s="2342"/>
      <c r="H4" s="2342"/>
      <c r="I4" s="2341"/>
    </row>
    <row r="5" spans="1:9">
      <c r="A5" s="2342"/>
      <c r="B5" s="2356"/>
      <c r="C5" s="2341"/>
      <c r="D5" s="2342"/>
      <c r="E5" s="2342"/>
      <c r="F5" s="2342"/>
      <c r="G5" s="2342"/>
      <c r="H5" s="2342"/>
      <c r="I5" s="2341"/>
    </row>
    <row r="6" spans="1:9">
      <c r="A6" s="2342"/>
      <c r="B6" s="2356"/>
      <c r="C6" s="2341"/>
      <c r="D6" s="2342"/>
      <c r="E6" s="2342"/>
      <c r="F6" s="2342"/>
      <c r="G6" s="2342"/>
      <c r="H6" s="2342"/>
      <c r="I6" s="2341"/>
    </row>
    <row r="7" spans="1:9">
      <c r="A7" s="2342"/>
      <c r="B7" s="2356"/>
      <c r="C7" s="2409"/>
      <c r="D7" s="2410"/>
      <c r="E7" s="2410"/>
      <c r="F7" s="2410"/>
      <c r="G7" s="2410"/>
      <c r="H7" s="2410"/>
      <c r="I7" s="2341"/>
    </row>
    <row r="8" spans="1:9" ht="15" customHeight="1">
      <c r="A8" s="2342"/>
      <c r="B8" s="2356"/>
      <c r="C8" s="2408" t="s">
        <v>477</v>
      </c>
      <c r="D8" s="2399"/>
      <c r="E8" s="2348" t="s">
        <v>478</v>
      </c>
      <c r="F8" s="2352" t="s">
        <v>479</v>
      </c>
      <c r="G8" s="2399"/>
      <c r="H8" s="2352" t="s">
        <v>480</v>
      </c>
      <c r="I8" s="2341"/>
    </row>
    <row r="9" spans="1:9">
      <c r="A9" s="2342"/>
      <c r="B9" s="2356"/>
      <c r="C9" s="2341"/>
      <c r="D9" s="2400"/>
      <c r="E9" s="2349"/>
      <c r="F9" s="2353"/>
      <c r="G9" s="2400"/>
      <c r="H9" s="2353"/>
      <c r="I9" s="2341"/>
    </row>
    <row r="10" spans="1:9" ht="14.25" customHeight="1">
      <c r="A10" s="2342"/>
      <c r="B10" s="2356"/>
      <c r="C10" s="2341"/>
      <c r="D10" s="2400"/>
      <c r="E10" s="2349"/>
      <c r="F10" s="2353"/>
      <c r="G10" s="2400"/>
      <c r="H10" s="2353"/>
      <c r="I10" s="2341"/>
    </row>
    <row r="11" spans="1:9">
      <c r="A11" s="2342"/>
      <c r="B11" s="2356"/>
      <c r="C11" s="2341"/>
      <c r="D11" s="2400"/>
      <c r="E11" s="2349"/>
      <c r="F11" s="2353"/>
      <c r="G11" s="2400"/>
      <c r="H11" s="2353"/>
      <c r="I11" s="2341"/>
    </row>
    <row r="12" spans="1:9">
      <c r="A12" s="2342"/>
      <c r="B12" s="2356"/>
      <c r="C12" s="2409"/>
      <c r="D12" s="2412"/>
      <c r="E12" s="2413"/>
      <c r="F12" s="2414"/>
      <c r="G12" s="2412"/>
      <c r="H12" s="2414"/>
      <c r="I12" s="2411"/>
    </row>
    <row r="13" spans="1:9" ht="14.25" customHeight="1">
      <c r="A13" s="2342"/>
      <c r="B13" s="2356"/>
      <c r="C13" s="2415" t="s">
        <v>481</v>
      </c>
      <c r="D13" s="2348" t="s">
        <v>482</v>
      </c>
      <c r="E13" s="2352" t="s">
        <v>483</v>
      </c>
      <c r="F13" s="2399"/>
      <c r="G13" s="2352" t="s">
        <v>484</v>
      </c>
      <c r="H13" s="2402"/>
      <c r="I13" s="2403" t="s">
        <v>485</v>
      </c>
    </row>
    <row r="14" spans="1:9" ht="14.25" customHeight="1">
      <c r="A14" s="2342"/>
      <c r="B14" s="2356"/>
      <c r="C14" s="2323"/>
      <c r="D14" s="2349"/>
      <c r="E14" s="2353"/>
      <c r="F14" s="2400"/>
      <c r="G14" s="2353"/>
      <c r="H14" s="2342"/>
      <c r="I14" s="2404"/>
    </row>
    <row r="15" spans="1:9" ht="14.25" customHeight="1">
      <c r="A15" s="2342"/>
      <c r="B15" s="2356"/>
      <c r="C15" s="2323"/>
      <c r="D15" s="2349"/>
      <c r="E15" s="2353"/>
      <c r="F15" s="2400"/>
      <c r="G15" s="2353"/>
      <c r="H15" s="2342"/>
      <c r="I15" s="2404"/>
    </row>
    <row r="16" spans="1:9" ht="14.25" customHeight="1">
      <c r="A16" s="2342"/>
      <c r="B16" s="2356"/>
      <c r="C16" s="2323"/>
      <c r="D16" s="2349"/>
      <c r="E16" s="2353"/>
      <c r="F16" s="2400"/>
      <c r="G16" s="2353"/>
      <c r="H16" s="2342"/>
      <c r="I16" s="2404"/>
    </row>
    <row r="17" spans="1:9">
      <c r="A17" s="2342"/>
      <c r="B17" s="2356"/>
      <c r="C17" s="2323"/>
      <c r="D17" s="2349"/>
      <c r="E17" s="2353"/>
      <c r="F17" s="2400"/>
      <c r="G17" s="2353"/>
      <c r="H17" s="2342"/>
      <c r="I17" s="2404"/>
    </row>
    <row r="18" spans="1:9" ht="13.5" thickBot="1">
      <c r="A18" s="2357"/>
      <c r="B18" s="2358"/>
      <c r="C18" s="2416"/>
      <c r="D18" s="2398"/>
      <c r="E18" s="2354"/>
      <c r="F18" s="2401"/>
      <c r="G18" s="2354"/>
      <c r="H18" s="2357"/>
      <c r="I18" s="2405"/>
    </row>
    <row r="19" spans="1:9" ht="14.85" customHeight="1" thickTop="1">
      <c r="A19" s="601">
        <v>2017</v>
      </c>
      <c r="B19" s="195" t="s">
        <v>138</v>
      </c>
      <c r="C19" s="1644">
        <v>8.4</v>
      </c>
      <c r="D19" s="1645">
        <v>9.3000000000000007</v>
      </c>
      <c r="E19" s="1645">
        <v>7.4</v>
      </c>
      <c r="F19" s="1645">
        <v>6.4</v>
      </c>
      <c r="G19" s="1645">
        <v>20.2</v>
      </c>
      <c r="H19" s="1645">
        <v>3.6</v>
      </c>
      <c r="I19" s="1573">
        <v>1.2</v>
      </c>
    </row>
    <row r="20" spans="1:9" ht="14.85" customHeight="1">
      <c r="A20" s="601">
        <v>2018</v>
      </c>
      <c r="B20" s="195" t="s">
        <v>138</v>
      </c>
      <c r="C20" s="1585">
        <v>7</v>
      </c>
      <c r="D20" s="1572">
        <v>7.4</v>
      </c>
      <c r="E20" s="1572">
        <v>5.8</v>
      </c>
      <c r="F20" s="1572">
        <v>4.7</v>
      </c>
      <c r="G20" s="1652">
        <v>17</v>
      </c>
      <c r="H20" s="1572">
        <v>3.2</v>
      </c>
      <c r="I20" s="1573">
        <v>1.1000000000000001</v>
      </c>
    </row>
    <row r="21" spans="1:9" ht="14.85" customHeight="1">
      <c r="A21" s="601"/>
      <c r="B21" s="931"/>
      <c r="C21" s="932"/>
      <c r="D21" s="932"/>
      <c r="E21" s="932"/>
      <c r="F21" s="932"/>
      <c r="G21" s="932"/>
      <c r="H21" s="932"/>
      <c r="I21" s="599"/>
    </row>
    <row r="22" spans="1:9" ht="14.85" customHeight="1">
      <c r="A22" s="601">
        <v>2018</v>
      </c>
      <c r="B22" s="931" t="s">
        <v>112</v>
      </c>
      <c r="C22" s="1457">
        <v>7.2</v>
      </c>
      <c r="D22" s="1457">
        <v>8.1</v>
      </c>
      <c r="E22" s="1457">
        <v>5.9</v>
      </c>
      <c r="F22" s="1457">
        <v>5.5</v>
      </c>
      <c r="G22" s="1457">
        <v>10.3</v>
      </c>
      <c r="H22" s="1457">
        <v>3.3</v>
      </c>
      <c r="I22" s="1077">
        <v>1.2</v>
      </c>
    </row>
    <row r="23" spans="1:9" ht="14.85" customHeight="1">
      <c r="A23" s="160"/>
      <c r="B23" s="931" t="s">
        <v>113</v>
      </c>
      <c r="C23" s="1457">
        <v>7.2</v>
      </c>
      <c r="D23" s="1457">
        <v>8.1</v>
      </c>
      <c r="E23" s="1457">
        <v>5.9</v>
      </c>
      <c r="F23" s="1457">
        <v>6</v>
      </c>
      <c r="G23" s="1457">
        <v>4.7</v>
      </c>
      <c r="H23" s="1457">
        <v>3.4</v>
      </c>
      <c r="I23" s="1077">
        <v>1.1000000000000001</v>
      </c>
    </row>
    <row r="24" spans="1:9" ht="14.85" customHeight="1">
      <c r="A24" s="160"/>
      <c r="B24" s="931" t="s">
        <v>114</v>
      </c>
      <c r="C24" s="1457">
        <v>7.8</v>
      </c>
      <c r="D24" s="1457">
        <v>8.4</v>
      </c>
      <c r="E24" s="1457">
        <v>6.3</v>
      </c>
      <c r="F24" s="1457">
        <v>5.9</v>
      </c>
      <c r="G24" s="1457">
        <v>3.7</v>
      </c>
      <c r="H24" s="1457">
        <v>3.6</v>
      </c>
      <c r="I24" s="1077">
        <v>1.1000000000000001</v>
      </c>
    </row>
    <row r="25" spans="1:9" ht="14.85" customHeight="1">
      <c r="A25" s="160"/>
      <c r="B25" s="1152" t="s">
        <v>115</v>
      </c>
      <c r="C25" s="1646">
        <v>7.8</v>
      </c>
      <c r="D25" s="1646">
        <v>8.1999999999999993</v>
      </c>
      <c r="E25" s="1646">
        <v>6.3</v>
      </c>
      <c r="F25" s="1646">
        <v>4.3</v>
      </c>
      <c r="G25" s="1646">
        <v>2.2999999999999998</v>
      </c>
      <c r="H25" s="1646">
        <v>3.5</v>
      </c>
      <c r="I25" s="1646">
        <v>1.2</v>
      </c>
    </row>
    <row r="26" spans="1:9" ht="14.85" customHeight="1">
      <c r="A26" s="160"/>
      <c r="B26" s="1152" t="s">
        <v>116</v>
      </c>
      <c r="C26" s="1646">
        <v>8.3000000000000007</v>
      </c>
      <c r="D26" s="1646">
        <v>7.6</v>
      </c>
      <c r="E26" s="1646">
        <v>6.4</v>
      </c>
      <c r="F26" s="1077">
        <v>4</v>
      </c>
      <c r="G26" s="1646">
        <v>17.3</v>
      </c>
      <c r="H26" s="1646">
        <v>3.5</v>
      </c>
      <c r="I26" s="1646">
        <v>1.1000000000000001</v>
      </c>
    </row>
    <row r="27" spans="1:9" ht="14.85" customHeight="1">
      <c r="A27" s="160"/>
      <c r="B27" s="1152" t="s">
        <v>117</v>
      </c>
      <c r="C27" s="1646">
        <v>7.4</v>
      </c>
      <c r="D27" s="1077">
        <v>7</v>
      </c>
      <c r="E27" s="1077">
        <v>6</v>
      </c>
      <c r="F27" s="1077">
        <v>4.4000000000000004</v>
      </c>
      <c r="G27" s="1077">
        <v>19.3</v>
      </c>
      <c r="H27" s="1077">
        <v>3.3</v>
      </c>
      <c r="I27" s="1077">
        <v>1.1000000000000001</v>
      </c>
    </row>
    <row r="28" spans="1:9" ht="14.85" customHeight="1">
      <c r="A28" s="601"/>
      <c r="B28" s="1571" t="s">
        <v>118</v>
      </c>
      <c r="C28" s="1647">
        <v>6.5</v>
      </c>
      <c r="D28" s="1561">
        <v>6.8</v>
      </c>
      <c r="E28" s="1561">
        <v>5.5</v>
      </c>
      <c r="F28" s="1561">
        <v>4.4000000000000004</v>
      </c>
      <c r="G28" s="1561">
        <v>18.3</v>
      </c>
      <c r="H28" s="1561">
        <v>3</v>
      </c>
      <c r="I28" s="1077">
        <v>1.1000000000000001</v>
      </c>
    </row>
    <row r="29" spans="1:9" ht="14.85" customHeight="1">
      <c r="A29" s="601"/>
      <c r="B29" s="1571" t="s">
        <v>119</v>
      </c>
      <c r="C29" s="1561">
        <v>6</v>
      </c>
      <c r="D29" s="1561">
        <v>6.3</v>
      </c>
      <c r="E29" s="1561">
        <v>5.0999999999999996</v>
      </c>
      <c r="F29" s="1561">
        <v>4.2</v>
      </c>
      <c r="G29" s="1561">
        <v>16.899999999999999</v>
      </c>
      <c r="H29" s="1561">
        <v>2.9</v>
      </c>
      <c r="I29" s="1077">
        <v>1.1000000000000001</v>
      </c>
    </row>
    <row r="30" spans="1:9" ht="14.85" customHeight="1">
      <c r="A30" s="601"/>
      <c r="B30" s="1571" t="s">
        <v>120</v>
      </c>
      <c r="C30" s="1561">
        <v>6</v>
      </c>
      <c r="D30" s="1561">
        <v>6.4</v>
      </c>
      <c r="E30" s="1561">
        <v>5</v>
      </c>
      <c r="F30" s="1561">
        <v>4</v>
      </c>
      <c r="G30" s="1561">
        <v>5.0999999999999996</v>
      </c>
      <c r="H30" s="1561">
        <v>2.9</v>
      </c>
      <c r="I30" s="1077">
        <v>1.1000000000000001</v>
      </c>
    </row>
    <row r="31" spans="1:9" ht="14.85" customHeight="1">
      <c r="A31" s="601"/>
      <c r="B31" s="1648"/>
      <c r="C31" s="1649"/>
      <c r="D31" s="1649"/>
      <c r="E31" s="1649"/>
      <c r="F31" s="1649"/>
      <c r="G31" s="1649"/>
      <c r="H31" s="1649"/>
      <c r="I31" s="1077"/>
    </row>
    <row r="32" spans="1:9" ht="14.85" customHeight="1">
      <c r="A32" s="601">
        <v>2019</v>
      </c>
      <c r="B32" s="1648" t="s">
        <v>109</v>
      </c>
      <c r="C32" s="1649">
        <v>6.1</v>
      </c>
      <c r="D32" s="1649">
        <v>5.5</v>
      </c>
      <c r="E32" s="1649">
        <v>4.8</v>
      </c>
      <c r="F32" s="1649">
        <v>3.7</v>
      </c>
      <c r="G32" s="1649">
        <v>3</v>
      </c>
      <c r="H32" s="1649">
        <v>2.9</v>
      </c>
      <c r="I32" s="1077">
        <v>1.1000000000000001</v>
      </c>
    </row>
    <row r="33" spans="1:9" ht="14.85" customHeight="1">
      <c r="A33" s="601"/>
      <c r="B33" s="1648" t="s">
        <v>110</v>
      </c>
      <c r="C33" s="1649">
        <v>5.7</v>
      </c>
      <c r="D33" s="1649">
        <v>6</v>
      </c>
      <c r="E33" s="1649">
        <v>4.5999999999999996</v>
      </c>
      <c r="F33" s="1649">
        <v>3.2</v>
      </c>
      <c r="G33" s="1649">
        <v>5.9</v>
      </c>
      <c r="H33" s="1649">
        <v>2.9</v>
      </c>
      <c r="I33" s="1077">
        <v>1.1000000000000001</v>
      </c>
    </row>
    <row r="34" spans="1:9" ht="14.85" customHeight="1">
      <c r="A34" s="601"/>
      <c r="B34" s="1648" t="s">
        <v>111</v>
      </c>
      <c r="C34" s="1649">
        <v>6.1</v>
      </c>
      <c r="D34" s="1649">
        <v>6.2</v>
      </c>
      <c r="E34" s="1649">
        <v>5.0999999999999996</v>
      </c>
      <c r="F34" s="1649">
        <v>3.2</v>
      </c>
      <c r="G34" s="1649">
        <v>6.8</v>
      </c>
      <c r="H34" s="1649">
        <v>3.1</v>
      </c>
      <c r="I34" s="1077">
        <v>1.1000000000000001</v>
      </c>
    </row>
    <row r="35" spans="1:9" ht="14.85" customHeight="1">
      <c r="A35" s="160"/>
      <c r="B35" s="931" t="s">
        <v>112</v>
      </c>
      <c r="C35" s="1457">
        <v>7.5488888738248869</v>
      </c>
      <c r="D35" s="1457">
        <v>8.1641297338288954</v>
      </c>
      <c r="E35" s="1457">
        <v>6.5278425612437534</v>
      </c>
      <c r="F35" s="1457">
        <v>3.8469402828676826</v>
      </c>
      <c r="G35" s="1457">
        <v>6.8150935319227433</v>
      </c>
      <c r="H35" s="1457">
        <v>4.1184876860339381</v>
      </c>
      <c r="I35" s="1077">
        <v>1.1514186495064183</v>
      </c>
    </row>
    <row r="36" spans="1:9" ht="14.85" customHeight="1">
      <c r="A36" s="160"/>
      <c r="B36" s="931" t="s">
        <v>113</v>
      </c>
      <c r="C36" s="1457">
        <v>8.1926307103512475</v>
      </c>
      <c r="D36" s="1457">
        <v>8.2753006316127546</v>
      </c>
      <c r="E36" s="1457">
        <v>6.7341198443737706</v>
      </c>
      <c r="F36" s="1457">
        <v>3.0698650698811987</v>
      </c>
      <c r="G36" s="1457">
        <v>5.2436794508571065</v>
      </c>
      <c r="H36" s="1457">
        <v>4.2210046745228968</v>
      </c>
      <c r="I36" s="1077">
        <v>1.1550017032156785</v>
      </c>
    </row>
    <row r="37" spans="1:9" ht="14.85" customHeight="1">
      <c r="A37" s="160"/>
      <c r="B37" s="931" t="s">
        <v>114</v>
      </c>
      <c r="C37" s="1457">
        <v>8.2428807035954588</v>
      </c>
      <c r="D37" s="1457">
        <v>8.1878117533972929</v>
      </c>
      <c r="E37" s="1457">
        <v>7.0221683419746634</v>
      </c>
      <c r="F37" s="1457">
        <v>2.8408440382264808</v>
      </c>
      <c r="G37" s="1457">
        <v>1.6956429895366216</v>
      </c>
      <c r="H37" s="1457">
        <v>4.3480624976789946</v>
      </c>
      <c r="I37" s="1077">
        <v>1.1842303241182373</v>
      </c>
    </row>
    <row r="38" spans="1:9">
      <c r="A38" s="2406" t="s">
        <v>1577</v>
      </c>
      <c r="B38" s="2406"/>
      <c r="C38" s="2406"/>
      <c r="D38" s="2406"/>
      <c r="E38" s="2406"/>
    </row>
    <row r="39" spans="1:9">
      <c r="A39" s="2397" t="s">
        <v>1576</v>
      </c>
      <c r="B39" s="2397"/>
      <c r="C39" s="2397"/>
      <c r="D39" s="2397"/>
      <c r="E39" s="2397"/>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hyperlinks>
    <hyperlink ref="H1" location="'Spis tablic     List of tables'!A41" display="Powrót do spisu tablic"/>
    <hyperlink ref="H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1"/>
  <sheetViews>
    <sheetView showGridLines="0" view="pageBreakPreview" zoomScaleNormal="100" zoomScaleSheetLayoutView="100" workbookViewId="0">
      <selection activeCell="I1" sqref="I1"/>
    </sheetView>
  </sheetViews>
  <sheetFormatPr defaultColWidth="9.140625" defaultRowHeight="12.75"/>
  <cols>
    <col min="1" max="1" width="9.85546875" style="122" customWidth="1"/>
    <col min="2" max="2" width="15.5703125" style="122" customWidth="1"/>
    <col min="3" max="10" width="15" style="122" customWidth="1"/>
    <col min="11" max="16" width="11" style="122" customWidth="1"/>
    <col min="17" max="16384" width="9.140625" style="122"/>
  </cols>
  <sheetData>
    <row r="1" spans="1:10" ht="15" customHeight="1">
      <c r="A1" s="2422" t="s">
        <v>495</v>
      </c>
      <c r="B1" s="2422"/>
      <c r="C1" s="2422"/>
      <c r="D1" s="2422"/>
      <c r="I1" s="120" t="s">
        <v>45</v>
      </c>
    </row>
    <row r="2" spans="1:10" ht="15" customHeight="1">
      <c r="A2" s="2423" t="s">
        <v>494</v>
      </c>
      <c r="B2" s="2423"/>
      <c r="C2" s="2423"/>
      <c r="D2" s="2423"/>
      <c r="I2" s="121" t="s">
        <v>47</v>
      </c>
    </row>
    <row r="3" spans="1:10" ht="14.85" customHeight="1">
      <c r="A3" s="2128" t="s">
        <v>1148</v>
      </c>
      <c r="B3" s="2128"/>
      <c r="C3" s="2128"/>
      <c r="D3" s="2128"/>
      <c r="E3" s="2128"/>
    </row>
    <row r="4" spans="1:10" ht="14.85" customHeight="1">
      <c r="A4" s="2424" t="s">
        <v>493</v>
      </c>
      <c r="B4" s="2424"/>
      <c r="C4" s="2424"/>
      <c r="D4" s="2424"/>
    </row>
    <row r="5" spans="1:10" s="130" customFormat="1" ht="15" customHeight="1">
      <c r="A5" s="2095" t="s">
        <v>492</v>
      </c>
      <c r="B5" s="2096"/>
      <c r="C5" s="2419" t="s">
        <v>491</v>
      </c>
      <c r="D5" s="2103"/>
      <c r="E5" s="2103"/>
      <c r="F5" s="2103"/>
      <c r="G5" s="2103"/>
      <c r="H5" s="2102" t="s">
        <v>1035</v>
      </c>
      <c r="I5" s="2103"/>
      <c r="J5" s="2103"/>
    </row>
    <row r="6" spans="1:10" s="130" customFormat="1" ht="15" customHeight="1">
      <c r="A6" s="2097"/>
      <c r="B6" s="2098"/>
      <c r="C6" s="2107" t="s">
        <v>1034</v>
      </c>
      <c r="D6" s="2101" t="s">
        <v>490</v>
      </c>
      <c r="E6" s="218"/>
      <c r="F6" s="218"/>
      <c r="G6" s="217"/>
      <c r="H6" s="2101" t="s">
        <v>489</v>
      </c>
      <c r="I6" s="216"/>
      <c r="J6" s="216"/>
    </row>
    <row r="7" spans="1:10" s="130" customFormat="1" ht="15" customHeight="1">
      <c r="A7" s="2097"/>
      <c r="B7" s="2098"/>
      <c r="C7" s="2107"/>
      <c r="D7" s="2104"/>
      <c r="E7" s="2120"/>
      <c r="F7" s="2120"/>
      <c r="G7" s="2124"/>
      <c r="H7" s="2420"/>
      <c r="I7" s="2120"/>
      <c r="J7" s="2120"/>
    </row>
    <row r="8" spans="1:10" s="130" customFormat="1" ht="195.75" customHeight="1">
      <c r="A8" s="2097"/>
      <c r="B8" s="2098"/>
      <c r="C8" s="2311"/>
      <c r="D8" s="2119"/>
      <c r="E8" s="48" t="s">
        <v>488</v>
      </c>
      <c r="F8" s="48" t="s">
        <v>487</v>
      </c>
      <c r="G8" s="48" t="s">
        <v>486</v>
      </c>
      <c r="H8" s="2421"/>
      <c r="I8" s="579" t="s">
        <v>1027</v>
      </c>
      <c r="J8" s="565" t="s">
        <v>1029</v>
      </c>
    </row>
    <row r="9" spans="1:10" s="130" customFormat="1" ht="24.95" customHeight="1" thickBot="1">
      <c r="A9" s="2099"/>
      <c r="B9" s="2100"/>
      <c r="C9" s="2417" t="s">
        <v>1018</v>
      </c>
      <c r="D9" s="2418"/>
      <c r="E9" s="2418"/>
      <c r="F9" s="2418"/>
      <c r="G9" s="2418"/>
      <c r="H9" s="2418"/>
      <c r="I9" s="2418"/>
      <c r="J9" s="2418"/>
    </row>
    <row r="10" spans="1:10" s="210" customFormat="1" ht="6" customHeight="1" thickTop="1">
      <c r="A10" s="597"/>
      <c r="B10" s="661"/>
      <c r="C10" s="602"/>
      <c r="D10" s="602"/>
      <c r="E10" s="602"/>
      <c r="F10" s="602"/>
      <c r="G10" s="602"/>
      <c r="H10" s="602"/>
      <c r="I10" s="602"/>
      <c r="J10" s="631"/>
    </row>
    <row r="11" spans="1:10" s="210" customFormat="1" ht="14.85" customHeight="1">
      <c r="A11" s="597">
        <v>2017</v>
      </c>
      <c r="B11" s="213" t="s">
        <v>138</v>
      </c>
      <c r="C11" s="1386">
        <v>3868008</v>
      </c>
      <c r="D11" s="1372">
        <v>3862520</v>
      </c>
      <c r="E11" s="1372" t="s">
        <v>1545</v>
      </c>
      <c r="F11" s="1372">
        <v>1515532</v>
      </c>
      <c r="G11" s="1372">
        <v>204555</v>
      </c>
      <c r="H11" s="1372">
        <v>3445096</v>
      </c>
      <c r="I11" s="1372">
        <v>1276343</v>
      </c>
      <c r="J11" s="910">
        <v>73226</v>
      </c>
    </row>
    <row r="12" spans="1:10" s="210" customFormat="1" ht="14.85" customHeight="1">
      <c r="A12" s="1248"/>
      <c r="B12" s="629" t="s">
        <v>87</v>
      </c>
      <c r="C12" s="1387">
        <v>110.8</v>
      </c>
      <c r="D12" s="1388">
        <v>110.9</v>
      </c>
      <c r="E12" s="1388">
        <v>112.1</v>
      </c>
      <c r="F12" s="1388">
        <v>109.1</v>
      </c>
      <c r="G12" s="1388">
        <v>109.5</v>
      </c>
      <c r="H12" s="1388">
        <v>108.1</v>
      </c>
      <c r="I12" s="1388">
        <v>114.6</v>
      </c>
      <c r="J12" s="1224">
        <v>136.69999999999999</v>
      </c>
    </row>
    <row r="13" spans="1:10" s="210" customFormat="1" ht="14.85" customHeight="1">
      <c r="A13" s="597">
        <v>2018</v>
      </c>
      <c r="B13" s="874" t="s">
        <v>140</v>
      </c>
      <c r="C13" s="1386">
        <v>623797</v>
      </c>
      <c r="D13" s="1372">
        <v>623083</v>
      </c>
      <c r="E13" s="1372" t="s">
        <v>1546</v>
      </c>
      <c r="F13" s="1372">
        <v>206382</v>
      </c>
      <c r="G13" s="1372">
        <v>47024</v>
      </c>
      <c r="H13" s="1372">
        <v>550376</v>
      </c>
      <c r="I13" s="1372">
        <v>218473</v>
      </c>
      <c r="J13" s="910">
        <v>19702</v>
      </c>
    </row>
    <row r="14" spans="1:10" s="210" customFormat="1" ht="14.85" customHeight="1">
      <c r="A14" s="597"/>
      <c r="B14" s="213" t="s">
        <v>143</v>
      </c>
      <c r="C14" s="1462">
        <v>1601961</v>
      </c>
      <c r="D14" s="1465">
        <v>1598975</v>
      </c>
      <c r="E14" s="1465" t="s">
        <v>1600</v>
      </c>
      <c r="F14" s="1465">
        <v>513056</v>
      </c>
      <c r="G14" s="1465">
        <v>169051</v>
      </c>
      <c r="H14" s="1465">
        <v>1353233</v>
      </c>
      <c r="I14" s="1465">
        <v>503046</v>
      </c>
      <c r="J14" s="631">
        <v>44582</v>
      </c>
    </row>
    <row r="15" spans="1:10" s="210" customFormat="1" ht="14.85" customHeight="1">
      <c r="A15" s="597"/>
      <c r="B15" s="213" t="s">
        <v>146</v>
      </c>
      <c r="C15" s="1525">
        <v>2725068</v>
      </c>
      <c r="D15" s="1526">
        <v>2721014</v>
      </c>
      <c r="E15" s="1526" t="s">
        <v>1614</v>
      </c>
      <c r="F15" s="1526">
        <v>856310</v>
      </c>
      <c r="G15" s="1526">
        <v>281914</v>
      </c>
      <c r="H15" s="1526">
        <v>2307854</v>
      </c>
      <c r="I15" s="1526">
        <v>830278</v>
      </c>
      <c r="J15" s="631">
        <v>82507</v>
      </c>
    </row>
    <row r="16" spans="1:10" s="210" customFormat="1" ht="14.85" customHeight="1">
      <c r="A16" s="597"/>
      <c r="B16" s="213" t="s">
        <v>138</v>
      </c>
      <c r="C16" s="1637">
        <v>4463444</v>
      </c>
      <c r="D16" s="1638">
        <v>4452106</v>
      </c>
      <c r="E16" s="1638" t="s">
        <v>1654</v>
      </c>
      <c r="F16" s="1638">
        <v>1593966</v>
      </c>
      <c r="G16" s="1638">
        <v>366643</v>
      </c>
      <c r="H16" s="1638">
        <v>3851526</v>
      </c>
      <c r="I16" s="1638">
        <v>1328566</v>
      </c>
      <c r="J16" s="910">
        <v>172058</v>
      </c>
    </row>
    <row r="17" spans="1:16" s="210" customFormat="1" ht="14.85" customHeight="1">
      <c r="A17" s="597"/>
      <c r="B17" s="629" t="s">
        <v>87</v>
      </c>
      <c r="C17" s="465">
        <v>115.4</v>
      </c>
      <c r="D17" s="45">
        <v>115.3</v>
      </c>
      <c r="E17" s="45">
        <v>116.3</v>
      </c>
      <c r="F17" s="45">
        <v>105.2</v>
      </c>
      <c r="G17" s="45">
        <v>179.2</v>
      </c>
      <c r="H17" s="45">
        <v>111.8</v>
      </c>
      <c r="I17" s="45">
        <v>104.1</v>
      </c>
      <c r="J17" s="630">
        <v>235</v>
      </c>
    </row>
    <row r="18" spans="1:16" s="210" customFormat="1" ht="14.85" customHeight="1">
      <c r="A18" s="597">
        <v>2019</v>
      </c>
      <c r="B18" s="874" t="s">
        <v>140</v>
      </c>
      <c r="C18" s="1637">
        <v>791905</v>
      </c>
      <c r="D18" s="1638">
        <v>790817</v>
      </c>
      <c r="E18" s="1638" t="s">
        <v>1655</v>
      </c>
      <c r="F18" s="1638">
        <v>286423</v>
      </c>
      <c r="G18" s="1638">
        <v>40696</v>
      </c>
      <c r="H18" s="1638">
        <v>719236</v>
      </c>
      <c r="I18" s="1638">
        <v>264796</v>
      </c>
      <c r="J18" s="910">
        <v>23447</v>
      </c>
    </row>
    <row r="19" spans="1:16" s="210" customFormat="1" ht="14.85" customHeight="1">
      <c r="A19" s="597"/>
      <c r="B19" s="213" t="s">
        <v>143</v>
      </c>
      <c r="C19" s="1462">
        <v>1850056</v>
      </c>
      <c r="D19" s="1465">
        <v>1847446</v>
      </c>
      <c r="E19" s="1465" t="s">
        <v>1772</v>
      </c>
      <c r="F19" s="1465">
        <v>632720</v>
      </c>
      <c r="G19" s="1465">
        <v>96187</v>
      </c>
      <c r="H19" s="1465">
        <v>1656121</v>
      </c>
      <c r="I19" s="1465">
        <v>557700</v>
      </c>
      <c r="J19" s="631">
        <v>61989</v>
      </c>
    </row>
    <row r="20" spans="1:16" s="210" customFormat="1" ht="13.5" customHeight="1">
      <c r="A20" s="632"/>
      <c r="B20" s="629" t="s">
        <v>87</v>
      </c>
      <c r="C20" s="465">
        <f>C19/C14*100</f>
        <v>115.48695629918582</v>
      </c>
      <c r="D20" s="465">
        <f t="shared" ref="D20:G20" si="0">D19/D14*100</f>
        <v>115.53939242327115</v>
      </c>
      <c r="E20" s="465">
        <f t="shared" si="0"/>
        <v>122.77008529269328</v>
      </c>
      <c r="F20" s="465">
        <f t="shared" si="0"/>
        <v>123.3237697249423</v>
      </c>
      <c r="G20" s="465">
        <f t="shared" si="0"/>
        <v>56.898214148393087</v>
      </c>
      <c r="H20" s="465">
        <f t="shared" ref="H20" si="1">H19/H14*100</f>
        <v>122.38254609516616</v>
      </c>
      <c r="I20" s="465">
        <f t="shared" ref="I20" si="2">I19/I14*100</f>
        <v>110.86461277895063</v>
      </c>
      <c r="J20" s="465">
        <f t="shared" ref="J20" si="3">J19/J14*100</f>
        <v>139.04490601588085</v>
      </c>
    </row>
    <row r="21" spans="1:16" ht="12.75" customHeight="1">
      <c r="A21" s="2247" t="s">
        <v>1579</v>
      </c>
      <c r="B21" s="2247"/>
      <c r="C21" s="2247"/>
      <c r="D21" s="2247"/>
      <c r="E21" s="2247"/>
      <c r="F21" s="2247"/>
      <c r="G21" s="2247"/>
      <c r="H21" s="2247"/>
      <c r="K21" s="130"/>
      <c r="L21" s="130"/>
      <c r="M21" s="130"/>
      <c r="N21" s="130"/>
      <c r="O21" s="130"/>
      <c r="P21" s="130"/>
    </row>
    <row r="22" spans="1:16" ht="12.75" customHeight="1">
      <c r="A22" s="2380" t="s">
        <v>1578</v>
      </c>
      <c r="B22" s="2380"/>
      <c r="C22" s="2380"/>
      <c r="D22" s="2380"/>
      <c r="E22" s="2380"/>
      <c r="F22" s="2380"/>
      <c r="G22" s="2380"/>
      <c r="H22" s="2380"/>
      <c r="K22" s="130"/>
      <c r="L22" s="130"/>
      <c r="M22" s="130"/>
      <c r="N22" s="130"/>
      <c r="O22" s="130"/>
      <c r="P22" s="130"/>
    </row>
    <row r="23" spans="1:16" ht="12.75" customHeight="1">
      <c r="A23" s="180"/>
      <c r="B23" s="180"/>
      <c r="C23" s="180"/>
      <c r="D23" s="180"/>
      <c r="E23" s="180"/>
      <c r="F23" s="180"/>
      <c r="G23" s="180"/>
      <c r="H23" s="180"/>
      <c r="K23" s="130"/>
      <c r="L23" s="130"/>
      <c r="M23" s="130"/>
      <c r="N23" s="130"/>
      <c r="O23" s="130"/>
      <c r="P23" s="130"/>
    </row>
    <row r="24" spans="1:16" ht="12.75" customHeight="1">
      <c r="A24" s="180"/>
      <c r="B24" s="180"/>
      <c r="C24" s="180"/>
      <c r="D24" s="180"/>
      <c r="E24" s="180"/>
      <c r="F24" s="180"/>
      <c r="G24" s="180"/>
      <c r="H24" s="180"/>
      <c r="K24" s="130"/>
      <c r="L24" s="130"/>
      <c r="M24" s="130"/>
      <c r="N24" s="130"/>
      <c r="O24" s="130"/>
      <c r="P24" s="130"/>
    </row>
    <row r="25" spans="1:16" ht="12.75" customHeight="1">
      <c r="A25" s="180"/>
      <c r="B25" s="180"/>
      <c r="C25" s="180"/>
      <c r="D25" s="180"/>
      <c r="E25" s="180"/>
      <c r="F25" s="180"/>
      <c r="G25" s="180"/>
      <c r="H25" s="180"/>
      <c r="K25" s="130"/>
      <c r="L25" s="130"/>
      <c r="M25" s="130"/>
      <c r="N25" s="130"/>
      <c r="O25" s="130"/>
      <c r="P25" s="130"/>
    </row>
    <row r="26" spans="1:16" ht="12.75" customHeight="1">
      <c r="A26" s="180"/>
      <c r="B26" s="180"/>
      <c r="C26" s="180"/>
      <c r="D26" s="180"/>
      <c r="E26" s="180"/>
      <c r="F26" s="180"/>
      <c r="G26" s="180"/>
      <c r="H26" s="180"/>
      <c r="K26" s="130"/>
      <c r="L26" s="130"/>
      <c r="M26" s="130"/>
      <c r="N26" s="130"/>
      <c r="O26" s="130"/>
      <c r="P26" s="130"/>
    </row>
    <row r="27" spans="1:16" ht="12.75" customHeight="1">
      <c r="A27" s="180"/>
      <c r="B27" s="180"/>
      <c r="C27" s="180"/>
      <c r="D27" s="180"/>
      <c r="E27" s="180"/>
      <c r="F27" s="180"/>
      <c r="G27" s="180"/>
      <c r="H27" s="180"/>
      <c r="K27" s="130"/>
      <c r="L27" s="130"/>
      <c r="M27" s="130"/>
      <c r="N27" s="130"/>
      <c r="O27" s="130"/>
      <c r="P27" s="130"/>
    </row>
    <row r="28" spans="1:16">
      <c r="C28" s="209"/>
    </row>
    <row r="29" spans="1:16">
      <c r="C29" s="208"/>
    </row>
    <row r="30" spans="1:16">
      <c r="C30" s="207"/>
    </row>
    <row r="31" spans="1:16">
      <c r="C31" s="206"/>
    </row>
  </sheetData>
  <mergeCells count="15">
    <mergeCell ref="A1:D1"/>
    <mergeCell ref="A2:D2"/>
    <mergeCell ref="A3:E3"/>
    <mergeCell ref="A4:D4"/>
    <mergeCell ref="H5:J5"/>
    <mergeCell ref="A21:H21"/>
    <mergeCell ref="C9:J9"/>
    <mergeCell ref="A22:H22"/>
    <mergeCell ref="E7:G7"/>
    <mergeCell ref="A5:B9"/>
    <mergeCell ref="C5:G5"/>
    <mergeCell ref="C6:C8"/>
    <mergeCell ref="D6:D8"/>
    <mergeCell ref="H6:H8"/>
    <mergeCell ref="I7:J7"/>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1"/>
  <sheetViews>
    <sheetView showGridLines="0" view="pageBreakPreview" zoomScaleNormal="100" zoomScaleSheetLayoutView="100" workbookViewId="0">
      <selection activeCell="G1" sqref="G1"/>
    </sheetView>
  </sheetViews>
  <sheetFormatPr defaultColWidth="9.140625" defaultRowHeight="14.25"/>
  <cols>
    <col min="1" max="1" width="11" style="147" customWidth="1"/>
    <col min="2" max="8" width="15.5703125" style="147" customWidth="1"/>
    <col min="9" max="16384" width="9.140625" style="147"/>
  </cols>
  <sheetData>
    <row r="1" spans="1:8">
      <c r="A1" s="2128" t="s">
        <v>1149</v>
      </c>
      <c r="B1" s="2128"/>
      <c r="C1" s="2128"/>
      <c r="D1" s="2128"/>
      <c r="E1" s="2128"/>
      <c r="G1" s="120" t="s">
        <v>45</v>
      </c>
    </row>
    <row r="2" spans="1:8">
      <c r="A2" s="2424" t="s">
        <v>496</v>
      </c>
      <c r="B2" s="2424"/>
      <c r="C2" s="2424"/>
      <c r="D2" s="2424"/>
      <c r="E2" s="122"/>
      <c r="G2" s="121" t="s">
        <v>47</v>
      </c>
    </row>
    <row r="3" spans="1:8" ht="24.95" customHeight="1">
      <c r="A3" s="2095" t="s">
        <v>492</v>
      </c>
      <c r="B3" s="2096"/>
      <c r="C3" s="2102" t="s">
        <v>1019</v>
      </c>
      <c r="D3" s="2103"/>
      <c r="E3" s="2103"/>
      <c r="F3" s="2103"/>
      <c r="G3" s="2103"/>
      <c r="H3" s="2103"/>
    </row>
    <row r="4" spans="1:8" ht="15" customHeight="1">
      <c r="A4" s="2097"/>
      <c r="B4" s="2098"/>
      <c r="C4" s="2096" t="s">
        <v>497</v>
      </c>
      <c r="D4" s="2106" t="s">
        <v>498</v>
      </c>
      <c r="E4" s="2106" t="s">
        <v>499</v>
      </c>
      <c r="F4" s="2106" t="s">
        <v>500</v>
      </c>
      <c r="G4" s="2106" t="s">
        <v>501</v>
      </c>
      <c r="H4" s="2101" t="s">
        <v>502</v>
      </c>
    </row>
    <row r="5" spans="1:8" ht="15" customHeight="1">
      <c r="A5" s="2097"/>
      <c r="B5" s="2098"/>
      <c r="C5" s="2098"/>
      <c r="D5" s="2107"/>
      <c r="E5" s="2425"/>
      <c r="F5" s="2107"/>
      <c r="G5" s="2107"/>
      <c r="H5" s="2104"/>
    </row>
    <row r="6" spans="1:8" ht="159.94999999999999" customHeight="1">
      <c r="A6" s="2097"/>
      <c r="B6" s="2098"/>
      <c r="C6" s="2124"/>
      <c r="D6" s="2311"/>
      <c r="E6" s="2426"/>
      <c r="F6" s="2311"/>
      <c r="G6" s="2311"/>
      <c r="H6" s="2119"/>
    </row>
    <row r="7" spans="1:8" ht="24.95" customHeight="1" thickBot="1">
      <c r="A7" s="2099"/>
      <c r="B7" s="2100"/>
      <c r="C7" s="2251" t="s">
        <v>1020</v>
      </c>
      <c r="D7" s="2252"/>
      <c r="E7" s="2252"/>
      <c r="F7" s="2252"/>
      <c r="G7" s="2252"/>
      <c r="H7" s="2252"/>
    </row>
    <row r="8" spans="1:8" ht="15.95" customHeight="1" thickTop="1">
      <c r="A8" s="126"/>
      <c r="B8" s="214"/>
      <c r="C8" s="128"/>
      <c r="D8" s="128"/>
      <c r="E8" s="128"/>
      <c r="F8" s="128"/>
      <c r="G8" s="128"/>
      <c r="H8" s="129"/>
    </row>
    <row r="9" spans="1:8" s="223" customFormat="1" ht="6" customHeight="1">
      <c r="A9" s="597"/>
      <c r="B9" s="662"/>
      <c r="C9" s="602"/>
      <c r="D9" s="602"/>
      <c r="E9" s="602"/>
      <c r="F9" s="602"/>
      <c r="G9" s="602"/>
      <c r="H9" s="631"/>
    </row>
    <row r="10" spans="1:8" s="965" customFormat="1">
      <c r="A10" s="597">
        <v>2017</v>
      </c>
      <c r="B10" s="224" t="s">
        <v>138</v>
      </c>
      <c r="C10" s="1372">
        <v>31136</v>
      </c>
      <c r="D10" s="1372">
        <v>204499</v>
      </c>
      <c r="E10" s="1372">
        <v>133960</v>
      </c>
      <c r="F10" s="1372">
        <v>12417</v>
      </c>
      <c r="G10" s="1372">
        <v>7433</v>
      </c>
      <c r="H10" s="910">
        <v>18366</v>
      </c>
    </row>
    <row r="11" spans="1:8" s="1251" customFormat="1" ht="15">
      <c r="A11" s="1248"/>
      <c r="B11" s="629" t="s">
        <v>87</v>
      </c>
      <c r="C11" s="1388">
        <v>186.9</v>
      </c>
      <c r="D11" s="1388">
        <v>147.69999999999999</v>
      </c>
      <c r="E11" s="1388">
        <v>117.7</v>
      </c>
      <c r="F11" s="1372" t="s">
        <v>57</v>
      </c>
      <c r="G11" s="1388">
        <v>100.2</v>
      </c>
      <c r="H11" s="1224">
        <v>113.3</v>
      </c>
    </row>
    <row r="12" spans="1:8" s="965" customFormat="1">
      <c r="A12" s="597">
        <v>2018</v>
      </c>
      <c r="B12" s="661" t="s">
        <v>140</v>
      </c>
      <c r="C12" s="1372">
        <v>5017</v>
      </c>
      <c r="D12" s="1372">
        <v>28225</v>
      </c>
      <c r="E12" s="1372">
        <v>30641</v>
      </c>
      <c r="F12" s="1372">
        <v>815</v>
      </c>
      <c r="G12" s="1372">
        <v>3623</v>
      </c>
      <c r="H12" s="910">
        <v>2379</v>
      </c>
    </row>
    <row r="13" spans="1:8" s="965" customFormat="1">
      <c r="A13" s="597"/>
      <c r="B13" s="224" t="s">
        <v>143</v>
      </c>
      <c r="C13" s="1465">
        <v>16920</v>
      </c>
      <c r="D13" s="1465">
        <v>71895</v>
      </c>
      <c r="E13" s="1465">
        <v>137222</v>
      </c>
      <c r="F13" s="1465">
        <v>877</v>
      </c>
      <c r="G13" s="1465">
        <v>8488</v>
      </c>
      <c r="H13" s="631">
        <v>5419</v>
      </c>
    </row>
    <row r="14" spans="1:8" s="965" customFormat="1">
      <c r="A14" s="597"/>
      <c r="B14" s="213" t="s">
        <v>146</v>
      </c>
      <c r="C14" s="1526">
        <v>26689</v>
      </c>
      <c r="D14" s="1526">
        <v>140058</v>
      </c>
      <c r="E14" s="1526">
        <v>210878</v>
      </c>
      <c r="F14" s="1526">
        <v>1065</v>
      </c>
      <c r="G14" s="1526">
        <v>12232</v>
      </c>
      <c r="H14" s="631">
        <v>10723</v>
      </c>
    </row>
    <row r="15" spans="1:8" s="965" customFormat="1">
      <c r="A15" s="597"/>
      <c r="B15" s="1603" t="s">
        <v>138</v>
      </c>
      <c r="C15" s="1638">
        <v>44383</v>
      </c>
      <c r="D15" s="1638">
        <v>244221</v>
      </c>
      <c r="E15" s="1638">
        <v>266925</v>
      </c>
      <c r="F15" s="1638">
        <v>2151</v>
      </c>
      <c r="G15" s="1638">
        <v>16114</v>
      </c>
      <c r="H15" s="910">
        <v>17206</v>
      </c>
    </row>
    <row r="16" spans="1:8" s="965" customFormat="1">
      <c r="A16" s="597"/>
      <c r="B16" s="629" t="s">
        <v>87</v>
      </c>
      <c r="C16" s="221">
        <v>142.5</v>
      </c>
      <c r="D16" s="221">
        <v>119.4</v>
      </c>
      <c r="E16" s="221">
        <v>199.3</v>
      </c>
      <c r="F16" s="221">
        <v>17.3</v>
      </c>
      <c r="G16" s="221">
        <v>216.8</v>
      </c>
      <c r="H16" s="634">
        <v>93.7</v>
      </c>
    </row>
    <row r="17" spans="1:16" s="965" customFormat="1">
      <c r="A17" s="597">
        <v>2019</v>
      </c>
      <c r="B17" s="661" t="s">
        <v>140</v>
      </c>
      <c r="C17" s="1638">
        <v>7436</v>
      </c>
      <c r="D17" s="1638">
        <v>43024</v>
      </c>
      <c r="E17" s="1638">
        <v>13431</v>
      </c>
      <c r="F17" s="1638">
        <v>12</v>
      </c>
      <c r="G17" s="1638">
        <v>3189</v>
      </c>
      <c r="H17" s="910">
        <v>2550</v>
      </c>
    </row>
    <row r="18" spans="1:16" s="965" customFormat="1">
      <c r="A18" s="597"/>
      <c r="B18" s="1603" t="s">
        <v>143</v>
      </c>
      <c r="C18" s="1465">
        <v>20917</v>
      </c>
      <c r="D18" s="1465">
        <v>101702</v>
      </c>
      <c r="E18" s="1465">
        <v>47768</v>
      </c>
      <c r="F18" s="1465">
        <v>414</v>
      </c>
      <c r="G18" s="1465">
        <v>5575</v>
      </c>
      <c r="H18" s="631">
        <v>5062</v>
      </c>
    </row>
    <row r="19" spans="1:16">
      <c r="A19" s="632"/>
      <c r="B19" s="629" t="s">
        <v>87</v>
      </c>
      <c r="C19" s="221">
        <f>C18/C13*100</f>
        <v>123.62293144208039</v>
      </c>
      <c r="D19" s="221">
        <f t="shared" ref="D19:G19" si="0">D18/D13*100</f>
        <v>141.45907225815427</v>
      </c>
      <c r="E19" s="221">
        <f t="shared" si="0"/>
        <v>34.810744632784832</v>
      </c>
      <c r="F19" s="221">
        <f t="shared" si="0"/>
        <v>47.206385404789053</v>
      </c>
      <c r="G19" s="221">
        <f t="shared" si="0"/>
        <v>65.68096135721018</v>
      </c>
      <c r="H19" s="221">
        <f>H18/H13*100</f>
        <v>93.412068647351916</v>
      </c>
    </row>
    <row r="20" spans="1:16" s="972" customFormat="1" ht="12.75" customHeight="1">
      <c r="A20" s="2247" t="s">
        <v>1581</v>
      </c>
      <c r="B20" s="2247"/>
      <c r="C20" s="2247"/>
      <c r="D20" s="2247"/>
      <c r="E20" s="2247"/>
      <c r="F20" s="2247"/>
      <c r="G20" s="2247"/>
      <c r="H20" s="2247"/>
      <c r="K20" s="130"/>
      <c r="L20" s="130"/>
      <c r="M20" s="130"/>
      <c r="N20" s="130"/>
      <c r="O20" s="130"/>
      <c r="P20" s="130"/>
    </row>
    <row r="21" spans="1:16">
      <c r="A21" s="2380" t="s">
        <v>1580</v>
      </c>
      <c r="B21" s="2380"/>
      <c r="C21" s="2380"/>
      <c r="D21" s="2380"/>
      <c r="E21" s="2380"/>
      <c r="F21" s="2380"/>
      <c r="G21" s="2380"/>
      <c r="H21" s="2380"/>
    </row>
  </sheetData>
  <mergeCells count="13">
    <mergeCell ref="C7:H7"/>
    <mergeCell ref="A21:H21"/>
    <mergeCell ref="A1:E1"/>
    <mergeCell ref="A2:D2"/>
    <mergeCell ref="A3:B7"/>
    <mergeCell ref="C3:H3"/>
    <mergeCell ref="C4:C6"/>
    <mergeCell ref="D4:D6"/>
    <mergeCell ref="E4:E6"/>
    <mergeCell ref="F4:F6"/>
    <mergeCell ref="G4:G6"/>
    <mergeCell ref="H4:H6"/>
    <mergeCell ref="A20:H20"/>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0"/>
  <sheetViews>
    <sheetView showGridLines="0" view="pageBreakPreview" zoomScaleNormal="100" zoomScaleSheetLayoutView="100" workbookViewId="0">
      <selection sqref="A1:G1"/>
    </sheetView>
  </sheetViews>
  <sheetFormatPr defaultColWidth="9.140625" defaultRowHeight="12.75"/>
  <cols>
    <col min="1" max="1" width="9.140625" style="1890" customWidth="1"/>
    <col min="2" max="2" width="15.5703125" style="1890" customWidth="1"/>
    <col min="3" max="3" width="10.85546875" style="1890" customWidth="1"/>
    <col min="4" max="6" width="8.7109375" style="1890" customWidth="1"/>
    <col min="7" max="7" width="10.140625" style="1890" customWidth="1"/>
    <col min="8" max="15" width="8.7109375" style="1890" customWidth="1"/>
    <col min="16" max="16384" width="9.140625" style="1890"/>
  </cols>
  <sheetData>
    <row r="1" spans="1:15" ht="14.85" customHeight="1">
      <c r="A1" s="2427" t="s">
        <v>1540</v>
      </c>
      <c r="B1" s="2427"/>
      <c r="C1" s="2427"/>
      <c r="D1" s="2427"/>
      <c r="E1" s="2427"/>
      <c r="F1" s="2427"/>
      <c r="G1" s="2427"/>
      <c r="H1" s="1886"/>
      <c r="I1" s="1887"/>
      <c r="J1" s="1887"/>
      <c r="K1" s="1887"/>
      <c r="L1" s="1887"/>
      <c r="M1" s="1888" t="s">
        <v>45</v>
      </c>
      <c r="N1" s="1889"/>
    </row>
    <row r="2" spans="1:15" ht="14.85" customHeight="1">
      <c r="A2" s="2331" t="s">
        <v>1541</v>
      </c>
      <c r="B2" s="2331"/>
      <c r="C2" s="2331"/>
      <c r="D2" s="2331"/>
      <c r="E2" s="2331"/>
      <c r="F2" s="2331"/>
      <c r="G2" s="2331"/>
      <c r="H2" s="1887"/>
      <c r="I2" s="1887"/>
      <c r="J2" s="1887"/>
      <c r="K2" s="1887"/>
      <c r="L2" s="1887"/>
      <c r="M2" s="1891" t="s">
        <v>47</v>
      </c>
      <c r="N2" s="1892"/>
    </row>
    <row r="3" spans="1:15" ht="14.25" customHeight="1">
      <c r="A3" s="2428" t="s">
        <v>503</v>
      </c>
      <c r="B3" s="2429"/>
      <c r="C3" s="2434" t="s">
        <v>1751</v>
      </c>
      <c r="D3" s="1893"/>
      <c r="E3" s="1893"/>
      <c r="F3" s="1894"/>
      <c r="G3" s="2437" t="s">
        <v>504</v>
      </c>
      <c r="H3" s="2440" t="s">
        <v>505</v>
      </c>
      <c r="I3" s="2428"/>
      <c r="J3" s="2428"/>
      <c r="K3" s="2428"/>
      <c r="L3" s="2428"/>
      <c r="M3" s="2428"/>
      <c r="N3" s="2428"/>
      <c r="O3" s="2428"/>
    </row>
    <row r="4" spans="1:15">
      <c r="A4" s="2430"/>
      <c r="B4" s="2431"/>
      <c r="C4" s="2435"/>
      <c r="D4" s="1895"/>
      <c r="E4" s="1895"/>
      <c r="F4" s="1896"/>
      <c r="G4" s="2438"/>
      <c r="H4" s="2435"/>
      <c r="I4" s="2430"/>
      <c r="J4" s="2430"/>
      <c r="K4" s="2430"/>
      <c r="L4" s="2430"/>
      <c r="M4" s="2430"/>
      <c r="N4" s="2430"/>
      <c r="O4" s="2430"/>
    </row>
    <row r="5" spans="1:15" ht="14.25" customHeight="1">
      <c r="A5" s="2430"/>
      <c r="B5" s="2431"/>
      <c r="C5" s="2435"/>
      <c r="D5" s="2443" t="s">
        <v>1539</v>
      </c>
      <c r="E5" s="2446" t="s">
        <v>1538</v>
      </c>
      <c r="F5" s="2449" t="s">
        <v>507</v>
      </c>
      <c r="G5" s="2438"/>
      <c r="H5" s="2441"/>
      <c r="I5" s="2442"/>
      <c r="J5" s="2442"/>
      <c r="K5" s="2442"/>
      <c r="L5" s="2442"/>
      <c r="M5" s="2442"/>
      <c r="N5" s="2442"/>
      <c r="O5" s="2442"/>
    </row>
    <row r="6" spans="1:15" ht="13.5" customHeight="1">
      <c r="A6" s="2430"/>
      <c r="B6" s="2431"/>
      <c r="C6" s="2435"/>
      <c r="D6" s="2444"/>
      <c r="E6" s="2447"/>
      <c r="F6" s="2450"/>
      <c r="G6" s="2438"/>
      <c r="H6" s="2440" t="s">
        <v>508</v>
      </c>
      <c r="I6" s="2428"/>
      <c r="J6" s="2428"/>
      <c r="K6" s="2429"/>
      <c r="L6" s="2440" t="s">
        <v>509</v>
      </c>
      <c r="M6" s="2428"/>
      <c r="N6" s="2428"/>
      <c r="O6" s="2428"/>
    </row>
    <row r="7" spans="1:15">
      <c r="A7" s="2430"/>
      <c r="B7" s="2431"/>
      <c r="C7" s="2435"/>
      <c r="D7" s="2444"/>
      <c r="E7" s="2447"/>
      <c r="F7" s="2450"/>
      <c r="G7" s="2438"/>
      <c r="H7" s="2435"/>
      <c r="I7" s="2430"/>
      <c r="J7" s="2430"/>
      <c r="K7" s="2431"/>
      <c r="L7" s="2435"/>
      <c r="M7" s="2430"/>
      <c r="N7" s="2430"/>
      <c r="O7" s="2430"/>
    </row>
    <row r="8" spans="1:15">
      <c r="A8" s="2430"/>
      <c r="B8" s="2431"/>
      <c r="C8" s="2435"/>
      <c r="D8" s="2444"/>
      <c r="E8" s="2447"/>
      <c r="F8" s="2450"/>
      <c r="G8" s="2438"/>
      <c r="H8" s="2435"/>
      <c r="I8" s="2452"/>
      <c r="J8" s="2452"/>
      <c r="K8" s="2453"/>
      <c r="L8" s="2435"/>
      <c r="M8" s="2452"/>
      <c r="N8" s="2452"/>
      <c r="O8" s="2452"/>
    </row>
    <row r="9" spans="1:15" ht="14.25" customHeight="1">
      <c r="A9" s="2430"/>
      <c r="B9" s="2431"/>
      <c r="C9" s="2435"/>
      <c r="D9" s="2444"/>
      <c r="E9" s="2447"/>
      <c r="F9" s="2450"/>
      <c r="G9" s="2438"/>
      <c r="H9" s="2435"/>
      <c r="I9" s="2443" t="s">
        <v>506</v>
      </c>
      <c r="J9" s="2443" t="s">
        <v>510</v>
      </c>
      <c r="K9" s="2456" t="s">
        <v>507</v>
      </c>
      <c r="L9" s="2454"/>
      <c r="M9" s="2434" t="s">
        <v>506</v>
      </c>
      <c r="N9" s="2443" t="s">
        <v>510</v>
      </c>
      <c r="O9" s="2456" t="s">
        <v>507</v>
      </c>
    </row>
    <row r="10" spans="1:15" ht="14.25" customHeight="1">
      <c r="A10" s="2430"/>
      <c r="B10" s="2431"/>
      <c r="C10" s="2435"/>
      <c r="D10" s="2444"/>
      <c r="E10" s="2447"/>
      <c r="F10" s="2450"/>
      <c r="G10" s="2438"/>
      <c r="H10" s="2435"/>
      <c r="I10" s="2444"/>
      <c r="J10" s="2444"/>
      <c r="K10" s="2457"/>
      <c r="L10" s="2454"/>
      <c r="M10" s="2435"/>
      <c r="N10" s="2444"/>
      <c r="O10" s="2457"/>
    </row>
    <row r="11" spans="1:15">
      <c r="A11" s="2430"/>
      <c r="B11" s="2431"/>
      <c r="C11" s="2435"/>
      <c r="D11" s="2444"/>
      <c r="E11" s="2447"/>
      <c r="F11" s="2450"/>
      <c r="G11" s="2438"/>
      <c r="H11" s="2435"/>
      <c r="I11" s="2444"/>
      <c r="J11" s="2444"/>
      <c r="K11" s="2457"/>
      <c r="L11" s="2454"/>
      <c r="M11" s="2435"/>
      <c r="N11" s="2444"/>
      <c r="O11" s="2457"/>
    </row>
    <row r="12" spans="1:15">
      <c r="A12" s="2430"/>
      <c r="B12" s="2431"/>
      <c r="C12" s="2435"/>
      <c r="D12" s="2444"/>
      <c r="E12" s="2447"/>
      <c r="F12" s="2450"/>
      <c r="G12" s="2438"/>
      <c r="H12" s="2435"/>
      <c r="I12" s="2444"/>
      <c r="J12" s="2444"/>
      <c r="K12" s="2457"/>
      <c r="L12" s="2454"/>
      <c r="M12" s="2435"/>
      <c r="N12" s="2444"/>
      <c r="O12" s="2457"/>
    </row>
    <row r="13" spans="1:15">
      <c r="A13" s="2430"/>
      <c r="B13" s="2431"/>
      <c r="C13" s="2435"/>
      <c r="D13" s="2444"/>
      <c r="E13" s="2447"/>
      <c r="F13" s="2450"/>
      <c r="G13" s="2438"/>
      <c r="H13" s="2435"/>
      <c r="I13" s="2444"/>
      <c r="J13" s="2444"/>
      <c r="K13" s="2457"/>
      <c r="L13" s="2454"/>
      <c r="M13" s="2435"/>
      <c r="N13" s="2444"/>
      <c r="O13" s="2457"/>
    </row>
    <row r="14" spans="1:15">
      <c r="A14" s="2430"/>
      <c r="B14" s="2431"/>
      <c r="C14" s="2435"/>
      <c r="D14" s="2444"/>
      <c r="E14" s="2447"/>
      <c r="F14" s="2450"/>
      <c r="G14" s="2438"/>
      <c r="H14" s="2435"/>
      <c r="I14" s="2444"/>
      <c r="J14" s="2444"/>
      <c r="K14" s="2457"/>
      <c r="L14" s="2454"/>
      <c r="M14" s="2435"/>
      <c r="N14" s="2444"/>
      <c r="O14" s="2457"/>
    </row>
    <row r="15" spans="1:15">
      <c r="A15" s="2430"/>
      <c r="B15" s="2431"/>
      <c r="C15" s="2435"/>
      <c r="D15" s="2444"/>
      <c r="E15" s="2447"/>
      <c r="F15" s="2450"/>
      <c r="G15" s="2438"/>
      <c r="H15" s="2435"/>
      <c r="I15" s="2444"/>
      <c r="J15" s="2444"/>
      <c r="K15" s="2457"/>
      <c r="L15" s="2454"/>
      <c r="M15" s="2435"/>
      <c r="N15" s="2444"/>
      <c r="O15" s="2457"/>
    </row>
    <row r="16" spans="1:15" ht="96.75" customHeight="1" thickBot="1">
      <c r="A16" s="2432"/>
      <c r="B16" s="2433"/>
      <c r="C16" s="2436"/>
      <c r="D16" s="2445"/>
      <c r="E16" s="2448"/>
      <c r="F16" s="2451"/>
      <c r="G16" s="2439"/>
      <c r="H16" s="2436"/>
      <c r="I16" s="2445"/>
      <c r="J16" s="2445"/>
      <c r="K16" s="2458"/>
      <c r="L16" s="2455"/>
      <c r="M16" s="2436"/>
      <c r="N16" s="2445"/>
      <c r="O16" s="2458"/>
    </row>
    <row r="17" spans="1:16" ht="13.5" thickTop="1">
      <c r="A17" s="1897">
        <v>2017</v>
      </c>
      <c r="B17" s="1898" t="s">
        <v>56</v>
      </c>
      <c r="C17" s="1899">
        <v>8031</v>
      </c>
      <c r="D17" s="1900" t="s">
        <v>57</v>
      </c>
      <c r="E17" s="1900" t="s">
        <v>57</v>
      </c>
      <c r="F17" s="1899">
        <v>294</v>
      </c>
      <c r="G17" s="1899">
        <v>7355</v>
      </c>
      <c r="H17" s="1901">
        <v>7361</v>
      </c>
      <c r="I17" s="1901">
        <v>3546</v>
      </c>
      <c r="J17" s="1901">
        <v>3414</v>
      </c>
      <c r="K17" s="1901">
        <v>221</v>
      </c>
      <c r="L17" s="1902">
        <v>713.52700000000004</v>
      </c>
      <c r="M17" s="1902">
        <v>495.23099999999999</v>
      </c>
      <c r="N17" s="1902">
        <v>199.09</v>
      </c>
      <c r="O17" s="1903">
        <v>11.994</v>
      </c>
      <c r="P17" s="1886"/>
    </row>
    <row r="18" spans="1:16">
      <c r="A18" s="1904"/>
      <c r="B18" s="1898"/>
      <c r="C18" s="1905"/>
      <c r="D18" s="1905"/>
      <c r="E18" s="1905"/>
      <c r="F18" s="1905"/>
      <c r="G18" s="1905"/>
      <c r="H18" s="1905"/>
      <c r="I18" s="1905"/>
      <c r="J18" s="1905"/>
      <c r="K18" s="1905"/>
      <c r="L18" s="1906"/>
      <c r="M18" s="1906"/>
      <c r="N18" s="1906"/>
      <c r="O18" s="1851"/>
      <c r="P18" s="1886"/>
    </row>
    <row r="19" spans="1:16">
      <c r="A19" s="1897">
        <v>2018</v>
      </c>
      <c r="B19" s="1907" t="s">
        <v>511</v>
      </c>
      <c r="C19" s="1412">
        <v>2892</v>
      </c>
      <c r="D19" s="1413">
        <v>1459</v>
      </c>
      <c r="E19" s="1849">
        <v>1335</v>
      </c>
      <c r="F19" s="1849">
        <v>65</v>
      </c>
      <c r="G19" s="1849">
        <v>2703</v>
      </c>
      <c r="H19" s="1849">
        <v>2822</v>
      </c>
      <c r="I19" s="1849">
        <v>1228</v>
      </c>
      <c r="J19" s="1849">
        <v>1381</v>
      </c>
      <c r="K19" s="1849">
        <v>180</v>
      </c>
      <c r="L19" s="1850">
        <v>265.03300000000002</v>
      </c>
      <c r="M19" s="1850">
        <v>173.566</v>
      </c>
      <c r="N19" s="1850">
        <v>81.081999999999994</v>
      </c>
      <c r="O19" s="1851">
        <v>9.3179999999999996</v>
      </c>
      <c r="P19" s="1886"/>
    </row>
    <row r="20" spans="1:16">
      <c r="A20" s="1904"/>
      <c r="B20" s="1907" t="s">
        <v>512</v>
      </c>
      <c r="C20" s="1849">
        <v>3454</v>
      </c>
      <c r="D20" s="1849">
        <v>1914</v>
      </c>
      <c r="E20" s="1849">
        <v>1433</v>
      </c>
      <c r="F20" s="1849">
        <v>74</v>
      </c>
      <c r="G20" s="1849">
        <v>3623</v>
      </c>
      <c r="H20" s="1849">
        <v>3553</v>
      </c>
      <c r="I20" s="1849">
        <v>1440</v>
      </c>
      <c r="J20" s="1849">
        <v>1830</v>
      </c>
      <c r="K20" s="1849">
        <v>250</v>
      </c>
      <c r="L20" s="1850">
        <v>320.58100000000002</v>
      </c>
      <c r="M20" s="1850">
        <v>202.77799999999999</v>
      </c>
      <c r="N20" s="1850">
        <v>103.44799999999999</v>
      </c>
      <c r="O20" s="1851">
        <v>13.288</v>
      </c>
      <c r="P20" s="1886"/>
    </row>
    <row r="21" spans="1:16">
      <c r="A21" s="1904"/>
      <c r="B21" s="1907" t="s">
        <v>85</v>
      </c>
      <c r="C21" s="1849">
        <v>4760</v>
      </c>
      <c r="D21" s="1849">
        <v>2429</v>
      </c>
      <c r="E21" s="1849">
        <v>2113</v>
      </c>
      <c r="F21" s="1849">
        <v>185</v>
      </c>
      <c r="G21" s="1849">
        <v>4485</v>
      </c>
      <c r="H21" s="1849">
        <v>3889</v>
      </c>
      <c r="I21" s="1849">
        <v>1665</v>
      </c>
      <c r="J21" s="1849">
        <v>1941</v>
      </c>
      <c r="K21" s="1849">
        <v>250</v>
      </c>
      <c r="L21" s="1850">
        <v>360.50900000000001</v>
      </c>
      <c r="M21" s="1850">
        <v>234.7</v>
      </c>
      <c r="N21" s="1850">
        <v>111.45399999999999</v>
      </c>
      <c r="O21" s="1851">
        <v>13.288</v>
      </c>
      <c r="P21" s="1886"/>
    </row>
    <row r="22" spans="1:16">
      <c r="A22" s="1904"/>
      <c r="B22" s="1907" t="s">
        <v>513</v>
      </c>
      <c r="C22" s="1908">
        <v>5664</v>
      </c>
      <c r="D22" s="1908">
        <v>2880</v>
      </c>
      <c r="E22" s="1908">
        <v>2545</v>
      </c>
      <c r="F22" s="1908">
        <v>186</v>
      </c>
      <c r="G22" s="1908">
        <v>5193</v>
      </c>
      <c r="H22" s="1908">
        <v>4427</v>
      </c>
      <c r="I22" s="1908">
        <v>1967</v>
      </c>
      <c r="J22" s="1908">
        <v>2177</v>
      </c>
      <c r="K22" s="1908">
        <v>250</v>
      </c>
      <c r="L22" s="1909">
        <v>416.76299999999998</v>
      </c>
      <c r="M22" s="1909">
        <v>276.154</v>
      </c>
      <c r="N22" s="1909">
        <v>126.254</v>
      </c>
      <c r="O22" s="1851">
        <v>13.288</v>
      </c>
      <c r="P22" s="1886"/>
    </row>
    <row r="23" spans="1:16">
      <c r="A23" s="1904"/>
      <c r="B23" s="1907" t="s">
        <v>514</v>
      </c>
      <c r="C23" s="1908">
        <v>6334</v>
      </c>
      <c r="D23" s="1908">
        <v>3368</v>
      </c>
      <c r="E23" s="1908">
        <v>2744</v>
      </c>
      <c r="F23" s="1908">
        <v>189</v>
      </c>
      <c r="G23" s="1908">
        <v>6245</v>
      </c>
      <c r="H23" s="1908">
        <v>5059</v>
      </c>
      <c r="I23" s="1908">
        <v>2241</v>
      </c>
      <c r="J23" s="1908">
        <v>2491</v>
      </c>
      <c r="K23" s="1908">
        <v>294</v>
      </c>
      <c r="L23" s="1909">
        <v>475.67700000000002</v>
      </c>
      <c r="M23" s="1909">
        <v>314.14</v>
      </c>
      <c r="N23" s="1909">
        <v>144.98500000000001</v>
      </c>
      <c r="O23" s="1851">
        <v>15.585000000000001</v>
      </c>
      <c r="P23" s="1886"/>
    </row>
    <row r="24" spans="1:16">
      <c r="A24" s="1904"/>
      <c r="B24" s="1907" t="s">
        <v>86</v>
      </c>
      <c r="C24" s="1908">
        <v>7712</v>
      </c>
      <c r="D24" s="1908">
        <v>3715</v>
      </c>
      <c r="E24" s="1908">
        <v>3691</v>
      </c>
      <c r="F24" s="1908">
        <v>189</v>
      </c>
      <c r="G24" s="1908">
        <v>7000</v>
      </c>
      <c r="H24" s="1908">
        <v>5523</v>
      </c>
      <c r="I24" s="1908">
        <v>2495</v>
      </c>
      <c r="J24" s="1908">
        <v>2701</v>
      </c>
      <c r="K24" s="1908">
        <v>294</v>
      </c>
      <c r="L24" s="1909">
        <v>523.76800000000003</v>
      </c>
      <c r="M24" s="1909">
        <v>348.81799999999998</v>
      </c>
      <c r="N24" s="1909">
        <v>158.298</v>
      </c>
      <c r="O24" s="1851">
        <v>15.585000000000001</v>
      </c>
      <c r="P24" s="1886"/>
    </row>
    <row r="25" spans="1:16">
      <c r="A25" s="1904"/>
      <c r="B25" s="1898" t="s">
        <v>515</v>
      </c>
      <c r="C25" s="1910">
        <v>8407</v>
      </c>
      <c r="D25" s="1910">
        <v>4163</v>
      </c>
      <c r="E25" s="1910">
        <v>3858</v>
      </c>
      <c r="F25" s="1910">
        <v>269</v>
      </c>
      <c r="G25" s="1910">
        <v>7578</v>
      </c>
      <c r="H25" s="1910">
        <v>6146</v>
      </c>
      <c r="I25" s="1910">
        <v>2780</v>
      </c>
      <c r="J25" s="1910">
        <v>2872</v>
      </c>
      <c r="K25" s="1910">
        <v>421</v>
      </c>
      <c r="L25" s="1911">
        <v>581.51499999999999</v>
      </c>
      <c r="M25" s="1911">
        <v>387.67099999999999</v>
      </c>
      <c r="N25" s="1911">
        <v>168.61199999999999</v>
      </c>
      <c r="O25" s="1851">
        <v>23.032</v>
      </c>
      <c r="P25" s="1886"/>
    </row>
    <row r="26" spans="1:16">
      <c r="A26" s="1904"/>
      <c r="B26" s="1898" t="s">
        <v>516</v>
      </c>
      <c r="C26" s="1910">
        <v>8918</v>
      </c>
      <c r="D26" s="1910">
        <v>4455</v>
      </c>
      <c r="E26" s="1910">
        <v>4058</v>
      </c>
      <c r="F26" s="1910">
        <v>288</v>
      </c>
      <c r="G26" s="1910">
        <v>8166</v>
      </c>
      <c r="H26" s="1910">
        <v>6630</v>
      </c>
      <c r="I26" s="1910">
        <v>3036</v>
      </c>
      <c r="J26" s="1910">
        <v>3098</v>
      </c>
      <c r="K26" s="1910">
        <v>421</v>
      </c>
      <c r="L26" s="1911">
        <v>632.32000000000005</v>
      </c>
      <c r="M26" s="1911">
        <v>423.55099999999999</v>
      </c>
      <c r="N26" s="1911">
        <v>183.471</v>
      </c>
      <c r="O26" s="1851">
        <v>23.032</v>
      </c>
      <c r="P26" s="1886"/>
    </row>
    <row r="27" spans="1:16">
      <c r="A27" s="1904"/>
      <c r="B27" s="1898" t="s">
        <v>56</v>
      </c>
      <c r="C27" s="1910">
        <v>9623</v>
      </c>
      <c r="D27" s="1910">
        <v>4674</v>
      </c>
      <c r="E27" s="1910">
        <v>4544</v>
      </c>
      <c r="F27" s="1910">
        <v>288</v>
      </c>
      <c r="G27" s="1910">
        <v>8418</v>
      </c>
      <c r="H27" s="1910">
        <v>7518</v>
      </c>
      <c r="I27" s="1910">
        <v>3419</v>
      </c>
      <c r="J27" s="1910">
        <v>3603</v>
      </c>
      <c r="K27" s="1910">
        <v>421</v>
      </c>
      <c r="L27" s="1911">
        <v>713.21900000000005</v>
      </c>
      <c r="M27" s="1911">
        <v>476.42</v>
      </c>
      <c r="N27" s="1911">
        <v>211.501</v>
      </c>
      <c r="O27" s="1851">
        <v>23.032</v>
      </c>
      <c r="P27" s="1886"/>
    </row>
    <row r="28" spans="1:16">
      <c r="A28" s="1904"/>
      <c r="B28" s="1898"/>
      <c r="C28" s="1912"/>
      <c r="D28" s="1912"/>
      <c r="E28" s="1912"/>
      <c r="F28" s="1912"/>
      <c r="G28" s="1912"/>
      <c r="H28" s="1912"/>
      <c r="I28" s="1912"/>
      <c r="J28" s="1912"/>
      <c r="K28" s="1912"/>
      <c r="L28" s="1913"/>
      <c r="M28" s="1913"/>
      <c r="N28" s="1913"/>
      <c r="O28" s="1903"/>
      <c r="P28" s="1886"/>
    </row>
    <row r="29" spans="1:16">
      <c r="A29" s="1897">
        <v>2019</v>
      </c>
      <c r="B29" s="1914" t="s">
        <v>58</v>
      </c>
      <c r="C29" s="1915">
        <v>956</v>
      </c>
      <c r="D29" s="1915">
        <v>262</v>
      </c>
      <c r="E29" s="1915">
        <v>694</v>
      </c>
      <c r="F29" s="1916" t="s">
        <v>714</v>
      </c>
      <c r="G29" s="1915">
        <v>608</v>
      </c>
      <c r="H29" s="1915">
        <v>586</v>
      </c>
      <c r="I29" s="1915">
        <v>323</v>
      </c>
      <c r="J29" s="1915">
        <v>243</v>
      </c>
      <c r="K29" s="1915">
        <v>20</v>
      </c>
      <c r="L29" s="1917">
        <v>61.18</v>
      </c>
      <c r="M29" s="1917">
        <v>45.508000000000003</v>
      </c>
      <c r="N29" s="1917">
        <v>14.515000000000001</v>
      </c>
      <c r="O29" s="1918">
        <v>1.157</v>
      </c>
      <c r="P29" s="1886"/>
    </row>
    <row r="30" spans="1:16">
      <c r="A30" s="1897"/>
      <c r="B30" s="1914" t="s">
        <v>517</v>
      </c>
      <c r="C30" s="1915">
        <v>1748</v>
      </c>
      <c r="D30" s="1915">
        <v>612</v>
      </c>
      <c r="E30" s="1915">
        <v>1136</v>
      </c>
      <c r="F30" s="1916" t="s">
        <v>714</v>
      </c>
      <c r="G30" s="1915">
        <v>920</v>
      </c>
      <c r="H30" s="1915">
        <v>1210</v>
      </c>
      <c r="I30" s="1915">
        <v>633</v>
      </c>
      <c r="J30" s="1915">
        <v>557</v>
      </c>
      <c r="K30" s="1915">
        <v>20</v>
      </c>
      <c r="L30" s="1917">
        <v>123.623</v>
      </c>
      <c r="M30" s="1917">
        <v>87.619</v>
      </c>
      <c r="N30" s="1917">
        <v>34.847000000000001</v>
      </c>
      <c r="O30" s="1918">
        <v>1.157</v>
      </c>
      <c r="P30" s="1886"/>
    </row>
    <row r="31" spans="1:16">
      <c r="A31" s="1897"/>
      <c r="B31" s="1914" t="s">
        <v>84</v>
      </c>
      <c r="C31" s="1915">
        <v>2440</v>
      </c>
      <c r="D31" s="1915">
        <v>1014</v>
      </c>
      <c r="E31" s="1915">
        <v>1417</v>
      </c>
      <c r="F31" s="1916" t="s">
        <v>714</v>
      </c>
      <c r="G31" s="1915">
        <v>1816</v>
      </c>
      <c r="H31" s="1915">
        <v>2190</v>
      </c>
      <c r="I31" s="1915">
        <v>949</v>
      </c>
      <c r="J31" s="1915">
        <v>1215</v>
      </c>
      <c r="K31" s="1915">
        <v>20</v>
      </c>
      <c r="L31" s="1917">
        <v>206.55699999999999</v>
      </c>
      <c r="M31" s="1917">
        <v>133.02000000000001</v>
      </c>
      <c r="N31" s="1917">
        <v>72.233999999999995</v>
      </c>
      <c r="O31" s="1918">
        <v>1.157</v>
      </c>
      <c r="P31" s="1886"/>
    </row>
    <row r="32" spans="1:16">
      <c r="A32" s="1904"/>
      <c r="B32" s="1907" t="s">
        <v>511</v>
      </c>
      <c r="C32" s="1915">
        <v>3416</v>
      </c>
      <c r="D32" s="1915">
        <v>1501</v>
      </c>
      <c r="E32" s="1915">
        <v>1896</v>
      </c>
      <c r="F32" s="1916" t="s">
        <v>714</v>
      </c>
      <c r="G32" s="1915">
        <v>2711</v>
      </c>
      <c r="H32" s="1849">
        <v>2922</v>
      </c>
      <c r="I32" s="1849">
        <v>1211</v>
      </c>
      <c r="J32" s="1849">
        <v>1649</v>
      </c>
      <c r="K32" s="1849">
        <v>56</v>
      </c>
      <c r="L32" s="1850">
        <v>272.68299999999999</v>
      </c>
      <c r="M32" s="1850">
        <v>170.239</v>
      </c>
      <c r="N32" s="1850">
        <v>98.822999999999993</v>
      </c>
      <c r="O32" s="1851">
        <v>3.4750000000000001</v>
      </c>
      <c r="P32" s="1886"/>
    </row>
    <row r="33" spans="1:16">
      <c r="A33" s="1904"/>
      <c r="B33" s="1907" t="s">
        <v>512</v>
      </c>
      <c r="C33" s="1915">
        <v>4140</v>
      </c>
      <c r="D33" s="1915">
        <v>1970</v>
      </c>
      <c r="E33" s="1915">
        <v>2111</v>
      </c>
      <c r="F33" s="1915">
        <v>40</v>
      </c>
      <c r="G33" s="1915">
        <v>3750</v>
      </c>
      <c r="H33" s="1849">
        <v>3316</v>
      </c>
      <c r="I33" s="1849">
        <v>1484</v>
      </c>
      <c r="J33" s="1849">
        <v>1770</v>
      </c>
      <c r="K33" s="1849">
        <v>56</v>
      </c>
      <c r="L33" s="1850">
        <v>316.75099999999998</v>
      </c>
      <c r="M33" s="1850">
        <v>206.916</v>
      </c>
      <c r="N33" s="1850">
        <v>106.214</v>
      </c>
      <c r="O33" s="1851">
        <v>3.4750000000000001</v>
      </c>
      <c r="P33" s="1886"/>
    </row>
    <row r="34" spans="1:16">
      <c r="A34" s="1904"/>
      <c r="B34" s="1907" t="s">
        <v>85</v>
      </c>
      <c r="C34" s="1915">
        <v>4809</v>
      </c>
      <c r="D34" s="1915">
        <v>2399</v>
      </c>
      <c r="E34" s="1915">
        <v>2351</v>
      </c>
      <c r="F34" s="1915">
        <v>40</v>
      </c>
      <c r="G34" s="1915">
        <v>4334</v>
      </c>
      <c r="H34" s="1849">
        <v>3635</v>
      </c>
      <c r="I34" s="1849">
        <v>1729</v>
      </c>
      <c r="J34" s="1849">
        <v>1844</v>
      </c>
      <c r="K34" s="1849">
        <v>56</v>
      </c>
      <c r="L34" s="1850">
        <v>358.18400000000003</v>
      </c>
      <c r="M34" s="1850">
        <v>241.85</v>
      </c>
      <c r="N34" s="1850">
        <v>112.71299999999999</v>
      </c>
      <c r="O34" s="1851">
        <v>3.4750000000000001</v>
      </c>
      <c r="P34" s="1886"/>
    </row>
    <row r="35" spans="1:16">
      <c r="A35" s="1904"/>
      <c r="B35" s="1919" t="s">
        <v>54</v>
      </c>
      <c r="C35" s="1852">
        <v>101</v>
      </c>
      <c r="D35" s="1852">
        <v>98.8</v>
      </c>
      <c r="E35" s="1852">
        <v>111.3</v>
      </c>
      <c r="F35" s="1852">
        <v>21.6</v>
      </c>
      <c r="G35" s="1852">
        <v>96.6</v>
      </c>
      <c r="H35" s="1852">
        <v>93.5</v>
      </c>
      <c r="I35" s="1852">
        <v>103.8</v>
      </c>
      <c r="J35" s="1852">
        <v>95.5</v>
      </c>
      <c r="K35" s="1852">
        <v>22.4</v>
      </c>
      <c r="L35" s="1852">
        <v>99.4</v>
      </c>
      <c r="M35" s="1852">
        <v>103</v>
      </c>
      <c r="N35" s="1852">
        <v>101.1</v>
      </c>
      <c r="O35" s="1853">
        <v>26.6</v>
      </c>
      <c r="P35" s="1886"/>
    </row>
    <row r="36" spans="1:16">
      <c r="A36" s="1920" t="s">
        <v>1752</v>
      </c>
      <c r="B36" s="1920"/>
      <c r="C36" s="1920"/>
      <c r="D36" s="1920"/>
      <c r="E36" s="1920"/>
      <c r="F36" s="1920"/>
      <c r="G36" s="1920"/>
      <c r="H36" s="1920"/>
      <c r="I36" s="1920"/>
      <c r="J36" s="1920"/>
      <c r="L36" s="1921"/>
      <c r="M36" s="1921"/>
      <c r="N36" s="1921"/>
      <c r="O36" s="1921"/>
    </row>
    <row r="37" spans="1:16">
      <c r="A37" s="1920" t="s">
        <v>1753</v>
      </c>
      <c r="B37" s="1920"/>
      <c r="C37" s="1920"/>
      <c r="D37" s="1920"/>
      <c r="E37" s="1920"/>
      <c r="F37" s="1920"/>
      <c r="G37" s="1920"/>
      <c r="H37" s="1920"/>
      <c r="I37" s="1920"/>
      <c r="J37" s="1920"/>
      <c r="L37" s="1921"/>
      <c r="M37" s="1921"/>
      <c r="N37" s="1921"/>
      <c r="O37" s="1921"/>
    </row>
    <row r="38" spans="1:16">
      <c r="A38" s="1922" t="s">
        <v>1537</v>
      </c>
      <c r="B38" s="1922"/>
      <c r="C38" s="1922"/>
      <c r="D38" s="1922"/>
      <c r="E38" s="1922"/>
      <c r="F38" s="1922"/>
      <c r="G38" s="1922"/>
      <c r="H38" s="1922"/>
      <c r="I38" s="1922"/>
      <c r="J38" s="1922"/>
      <c r="K38" s="1922"/>
      <c r="L38" s="1921"/>
      <c r="M38" s="1921"/>
      <c r="N38" s="1921"/>
      <c r="O38" s="1921"/>
    </row>
    <row r="39" spans="1:16">
      <c r="A39" s="1922" t="s">
        <v>1535</v>
      </c>
      <c r="B39" s="1922"/>
      <c r="C39" s="1923"/>
      <c r="D39" s="1923"/>
      <c r="E39" s="1923"/>
      <c r="F39" s="1923"/>
      <c r="G39" s="1923"/>
      <c r="H39" s="1923"/>
      <c r="I39" s="1923"/>
      <c r="J39" s="1923"/>
      <c r="K39" s="1923"/>
      <c r="L39" s="1921"/>
      <c r="M39" s="1921"/>
      <c r="N39" s="1921"/>
      <c r="O39" s="1921"/>
    </row>
    <row r="40" spans="1:16">
      <c r="A40" s="1922" t="s">
        <v>1536</v>
      </c>
      <c r="B40" s="1922"/>
      <c r="C40" s="1922"/>
      <c r="D40" s="1922"/>
      <c r="E40" s="1922"/>
      <c r="F40" s="1922"/>
      <c r="G40" s="1922"/>
      <c r="H40" s="1922"/>
      <c r="I40" s="1922"/>
      <c r="J40" s="1922"/>
      <c r="K40" s="1922"/>
    </row>
  </sheetData>
  <mergeCells count="19">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2:G2"/>
    <mergeCell ref="A3:B16"/>
    <mergeCell ref="C3:C16"/>
    <mergeCell ref="G3:G16"/>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2" id="{F40D0829-CBDE-42F5-93B2-4A9CBE3C6489}">
            <xm:f>IF(OR('\\Vmflub01\inf_mies\Users\sytae\AppData\Local\Temp\Temp1_B-06 Budownictwo mieszkaniowe _m_042018_ po b-07.zip\[B06 Budownictwo mieszkaniowe PL i WW narastające_m_04_20180528_1645.xlsx]Polska'!#REF!="f",'\\Vmflub01\inf_mies\Users\sytae\AppData\Local\Temp\Temp1_B-06 Budownictwo mieszkaniowe _m_042018_ po b-07.zip\[B06 Budownictwo mieszkaniowe PL i WW narastające_m_04_20180528_1645.xlsx]Polska'!#REF!="d"),1)</xm:f>
            <x14:dxf>
              <numFmt numFmtId="164" formatCode="0.0"/>
            </x14:dxf>
          </x14:cfRule>
          <xm:sqref>C19:D19</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38"/>
  <sheetViews>
    <sheetView showGridLines="0" view="pageBreakPreview" zoomScaleNormal="100" zoomScaleSheetLayoutView="100" workbookViewId="0">
      <selection activeCell="K1" sqref="K1:L1"/>
    </sheetView>
  </sheetViews>
  <sheetFormatPr defaultColWidth="9.140625" defaultRowHeight="14.25"/>
  <cols>
    <col min="1" max="1" width="11" style="148" customWidth="1"/>
    <col min="2" max="2" width="14.42578125" style="148" customWidth="1"/>
    <col min="3" max="12" width="11.5703125" style="148" customWidth="1"/>
    <col min="13" max="16384" width="9.140625" style="147"/>
  </cols>
  <sheetData>
    <row r="1" spans="1:13" s="244" customFormat="1" ht="15" customHeight="1">
      <c r="A1" s="2478" t="s">
        <v>518</v>
      </c>
      <c r="B1" s="2478"/>
      <c r="C1" s="2478"/>
      <c r="D1" s="2478"/>
      <c r="E1" s="2478"/>
      <c r="F1" s="2478"/>
      <c r="G1" s="243"/>
      <c r="H1" s="243"/>
      <c r="I1" s="243"/>
      <c r="J1" s="243"/>
      <c r="K1" s="2036" t="s">
        <v>45</v>
      </c>
      <c r="L1" s="2036"/>
      <c r="M1" s="146"/>
    </row>
    <row r="2" spans="1:13" s="244" customFormat="1" ht="15" customHeight="1">
      <c r="A2" s="2479" t="s">
        <v>519</v>
      </c>
      <c r="B2" s="2479"/>
      <c r="C2" s="2479"/>
      <c r="D2" s="2479"/>
      <c r="E2" s="2479"/>
      <c r="F2" s="2479"/>
      <c r="G2" s="243"/>
      <c r="H2" s="243"/>
      <c r="I2" s="243"/>
      <c r="J2" s="243"/>
      <c r="K2" s="2090" t="s">
        <v>47</v>
      </c>
      <c r="L2" s="2090"/>
      <c r="M2" s="159"/>
    </row>
    <row r="3" spans="1:13">
      <c r="A3" s="2336" t="s">
        <v>1150</v>
      </c>
      <c r="B3" s="2336"/>
      <c r="C3" s="2336"/>
      <c r="D3" s="2336"/>
      <c r="E3" s="2336"/>
      <c r="J3" s="149"/>
      <c r="K3" s="149"/>
      <c r="L3" s="149"/>
    </row>
    <row r="4" spans="1:13">
      <c r="A4" s="2334" t="s">
        <v>520</v>
      </c>
      <c r="B4" s="2334"/>
      <c r="C4" s="2334"/>
      <c r="D4" s="2334"/>
      <c r="E4" s="205"/>
      <c r="J4" s="149"/>
      <c r="K4" s="149"/>
      <c r="L4" s="149"/>
    </row>
    <row r="5" spans="1:13" ht="12.75" customHeight="1">
      <c r="A5" s="2340" t="s">
        <v>521</v>
      </c>
      <c r="B5" s="2355"/>
      <c r="C5" s="2470" t="s">
        <v>522</v>
      </c>
      <c r="D5" s="2471"/>
      <c r="E5" s="2472"/>
      <c r="F5" s="2476" t="s">
        <v>523</v>
      </c>
      <c r="G5" s="2471"/>
      <c r="H5" s="2471"/>
      <c r="I5" s="2471"/>
      <c r="J5" s="2471"/>
      <c r="K5" s="2471"/>
      <c r="L5" s="2471"/>
    </row>
    <row r="6" spans="1:13">
      <c r="A6" s="2342"/>
      <c r="B6" s="2356"/>
      <c r="C6" s="2465"/>
      <c r="D6" s="2085"/>
      <c r="E6" s="2086"/>
      <c r="F6" s="2075"/>
      <c r="G6" s="2085"/>
      <c r="H6" s="2085"/>
      <c r="I6" s="2085"/>
      <c r="J6" s="2085"/>
      <c r="K6" s="2085"/>
      <c r="L6" s="2085"/>
    </row>
    <row r="7" spans="1:13" ht="12.75" customHeight="1">
      <c r="A7" s="2342"/>
      <c r="B7" s="2356"/>
      <c r="C7" s="2465"/>
      <c r="D7" s="2085"/>
      <c r="E7" s="2086"/>
      <c r="F7" s="2075"/>
      <c r="G7" s="2085"/>
      <c r="H7" s="2085"/>
      <c r="I7" s="2085"/>
      <c r="J7" s="2085"/>
      <c r="K7" s="2085"/>
      <c r="L7" s="2085"/>
    </row>
    <row r="8" spans="1:13" ht="14.25" hidden="1" customHeight="1">
      <c r="A8" s="2342"/>
      <c r="B8" s="2356"/>
      <c r="C8" s="2473"/>
      <c r="D8" s="2474"/>
      <c r="E8" s="2475"/>
      <c r="F8" s="2075"/>
      <c r="G8" s="2085"/>
      <c r="H8" s="2085"/>
      <c r="I8" s="2085"/>
      <c r="J8" s="2085"/>
      <c r="K8" s="2085"/>
      <c r="L8" s="2085"/>
    </row>
    <row r="9" spans="1:13" ht="74.25" customHeight="1">
      <c r="A9" s="2342"/>
      <c r="B9" s="2356"/>
      <c r="C9" s="2462" t="s">
        <v>524</v>
      </c>
      <c r="D9" s="2477" t="s">
        <v>525</v>
      </c>
      <c r="E9" s="2462" t="s">
        <v>526</v>
      </c>
      <c r="F9" s="2462" t="s">
        <v>527</v>
      </c>
      <c r="G9" s="2415" t="s">
        <v>528</v>
      </c>
      <c r="H9" s="2324" t="s">
        <v>529</v>
      </c>
      <c r="I9" s="2322" t="s">
        <v>530</v>
      </c>
      <c r="J9" s="2322" t="s">
        <v>531</v>
      </c>
      <c r="K9" s="2320"/>
      <c r="L9" s="2320"/>
    </row>
    <row r="10" spans="1:13">
      <c r="A10" s="2342"/>
      <c r="B10" s="2356"/>
      <c r="C10" s="2463"/>
      <c r="D10" s="2465"/>
      <c r="E10" s="2463"/>
      <c r="F10" s="2463"/>
      <c r="G10" s="2323"/>
      <c r="H10" s="2325"/>
      <c r="I10" s="2075"/>
      <c r="J10" s="2075"/>
      <c r="K10" s="2085"/>
      <c r="L10" s="2085"/>
    </row>
    <row r="11" spans="1:13" ht="14.25" customHeight="1">
      <c r="A11" s="2342"/>
      <c r="B11" s="2356"/>
      <c r="C11" s="2463"/>
      <c r="D11" s="2465"/>
      <c r="E11" s="2463"/>
      <c r="F11" s="2463"/>
      <c r="G11" s="2323"/>
      <c r="H11" s="2325"/>
      <c r="I11" s="2075"/>
      <c r="J11" s="2462" t="s">
        <v>532</v>
      </c>
      <c r="K11" s="2464" t="s">
        <v>533</v>
      </c>
      <c r="L11" s="531"/>
    </row>
    <row r="12" spans="1:13">
      <c r="A12" s="2342"/>
      <c r="B12" s="2356"/>
      <c r="C12" s="2463"/>
      <c r="D12" s="2465"/>
      <c r="E12" s="2463"/>
      <c r="F12" s="2463"/>
      <c r="G12" s="2323"/>
      <c r="H12" s="2325"/>
      <c r="I12" s="2075"/>
      <c r="J12" s="2463"/>
      <c r="K12" s="2465"/>
      <c r="L12" s="234"/>
    </row>
    <row r="13" spans="1:13">
      <c r="A13" s="2342"/>
      <c r="B13" s="2356"/>
      <c r="C13" s="2463"/>
      <c r="D13" s="2465"/>
      <c r="E13" s="2463"/>
      <c r="F13" s="2463"/>
      <c r="G13" s="2323"/>
      <c r="H13" s="2325"/>
      <c r="I13" s="2075"/>
      <c r="J13" s="2463"/>
      <c r="K13" s="2465"/>
      <c r="L13" s="2322" t="s">
        <v>534</v>
      </c>
    </row>
    <row r="14" spans="1:13" ht="24" customHeight="1">
      <c r="A14" s="2342"/>
      <c r="B14" s="2356"/>
      <c r="C14" s="2463"/>
      <c r="D14" s="2465"/>
      <c r="E14" s="2463"/>
      <c r="F14" s="2463"/>
      <c r="G14" s="2323"/>
      <c r="H14" s="2325"/>
      <c r="I14" s="2075"/>
      <c r="J14" s="2463"/>
      <c r="K14" s="2465"/>
      <c r="L14" s="2075"/>
    </row>
    <row r="15" spans="1:13">
      <c r="A15" s="2342"/>
      <c r="B15" s="2356"/>
      <c r="C15" s="2463"/>
      <c r="D15" s="2465"/>
      <c r="E15" s="2463"/>
      <c r="F15" s="2463"/>
      <c r="G15" s="2323"/>
      <c r="H15" s="2325"/>
      <c r="I15" s="2075"/>
      <c r="J15" s="2463"/>
      <c r="K15" s="2465"/>
      <c r="L15" s="2075"/>
    </row>
    <row r="16" spans="1:13">
      <c r="A16" s="2342"/>
      <c r="B16" s="2356"/>
      <c r="C16" s="2463"/>
      <c r="D16" s="2465"/>
      <c r="E16" s="2463"/>
      <c r="F16" s="2463"/>
      <c r="G16" s="2323"/>
      <c r="H16" s="2325"/>
      <c r="I16" s="2075"/>
      <c r="J16" s="2463"/>
      <c r="K16" s="2465"/>
      <c r="L16" s="2075"/>
    </row>
    <row r="17" spans="1:12">
      <c r="A17" s="2342"/>
      <c r="B17" s="2356"/>
      <c r="C17" s="2463"/>
      <c r="D17" s="2465"/>
      <c r="E17" s="2463"/>
      <c r="F17" s="2463"/>
      <c r="G17" s="2323"/>
      <c r="H17" s="2325"/>
      <c r="I17" s="2075"/>
      <c r="J17" s="2463"/>
      <c r="K17" s="2466"/>
      <c r="L17" s="2076"/>
    </row>
    <row r="18" spans="1:12" ht="12.75" customHeight="1">
      <c r="A18" s="2342"/>
      <c r="B18" s="2356"/>
      <c r="C18" s="2464" t="s">
        <v>535</v>
      </c>
      <c r="D18" s="2320"/>
      <c r="E18" s="2320"/>
      <c r="F18" s="2320"/>
      <c r="G18" s="2320"/>
      <c r="H18" s="2320"/>
      <c r="I18" s="2320"/>
      <c r="J18" s="2320"/>
      <c r="K18" s="2320"/>
      <c r="L18" s="2320"/>
    </row>
    <row r="19" spans="1:12" ht="12.75" customHeight="1" thickBot="1">
      <c r="A19" s="2357"/>
      <c r="B19" s="2358"/>
      <c r="C19" s="2467"/>
      <c r="D19" s="2468"/>
      <c r="E19" s="2468"/>
      <c r="F19" s="2468"/>
      <c r="G19" s="2468"/>
      <c r="H19" s="2468"/>
      <c r="I19" s="2468"/>
      <c r="J19" s="2468"/>
      <c r="K19" s="2468"/>
      <c r="L19" s="2468"/>
    </row>
    <row r="20" spans="1:12" ht="15" thickTop="1">
      <c r="A20" s="2469" t="s">
        <v>536</v>
      </c>
      <c r="B20" s="2469"/>
      <c r="C20" s="2469"/>
      <c r="D20" s="2469"/>
      <c r="E20" s="2469"/>
      <c r="F20" s="2469"/>
      <c r="G20" s="2469"/>
      <c r="H20" s="2469"/>
      <c r="I20" s="2469"/>
      <c r="J20" s="2469"/>
      <c r="K20" s="2469"/>
      <c r="L20" s="2469"/>
    </row>
    <row r="21" spans="1:12">
      <c r="A21" s="2459" t="s">
        <v>537</v>
      </c>
      <c r="B21" s="2459"/>
      <c r="C21" s="2459"/>
      <c r="D21" s="2459"/>
      <c r="E21" s="2459"/>
      <c r="F21" s="2459"/>
      <c r="G21" s="2459"/>
      <c r="H21" s="2459"/>
      <c r="I21" s="2459"/>
      <c r="J21" s="2459"/>
      <c r="K21" s="2459"/>
      <c r="L21" s="2459"/>
    </row>
    <row r="22" spans="1:12" s="151" customFormat="1" ht="12.75" customHeight="1">
      <c r="A22" s="240"/>
      <c r="B22" s="880"/>
      <c r="C22" s="876"/>
      <c r="D22" s="876"/>
      <c r="E22" s="876"/>
      <c r="F22" s="912"/>
      <c r="G22" s="912"/>
      <c r="H22" s="912"/>
      <c r="I22" s="912"/>
      <c r="J22" s="912"/>
      <c r="K22" s="912"/>
      <c r="L22" s="913"/>
    </row>
    <row r="23" spans="1:12" s="151" customFormat="1" ht="12.75" customHeight="1">
      <c r="A23" s="240">
        <v>2016</v>
      </c>
      <c r="B23" s="880" t="s">
        <v>538</v>
      </c>
      <c r="C23" s="876">
        <v>361.8</v>
      </c>
      <c r="D23" s="876">
        <v>138.9</v>
      </c>
      <c r="E23" s="876">
        <v>222.9</v>
      </c>
      <c r="F23" s="912">
        <v>558.29999999999995</v>
      </c>
      <c r="G23" s="912">
        <v>152</v>
      </c>
      <c r="H23" s="912">
        <v>151.1</v>
      </c>
      <c r="I23" s="912">
        <v>209</v>
      </c>
      <c r="J23" s="912">
        <v>46.3</v>
      </c>
      <c r="K23" s="912">
        <v>45.3</v>
      </c>
      <c r="L23" s="913">
        <v>30.3</v>
      </c>
    </row>
    <row r="24" spans="1:12" s="151" customFormat="1" ht="12.75" customHeight="1">
      <c r="A24" s="240"/>
      <c r="B24" s="880" t="s">
        <v>539</v>
      </c>
      <c r="C24" s="876">
        <v>371.8</v>
      </c>
      <c r="D24" s="876">
        <v>136.69999999999999</v>
      </c>
      <c r="E24" s="876">
        <v>235.1</v>
      </c>
      <c r="F24" s="912">
        <v>550.20000000000005</v>
      </c>
      <c r="G24" s="912">
        <v>127.7</v>
      </c>
      <c r="H24" s="912">
        <v>157.30000000000001</v>
      </c>
      <c r="I24" s="912">
        <v>220.9</v>
      </c>
      <c r="J24" s="912">
        <v>44.4</v>
      </c>
      <c r="K24" s="912">
        <v>43.6</v>
      </c>
      <c r="L24" s="913">
        <v>29</v>
      </c>
    </row>
    <row r="25" spans="1:12" s="151" customFormat="1" ht="12.75" customHeight="1">
      <c r="A25" s="240"/>
      <c r="B25" s="880"/>
      <c r="C25" s="876"/>
      <c r="D25" s="876"/>
      <c r="E25" s="876"/>
      <c r="F25" s="912"/>
      <c r="G25" s="912"/>
      <c r="H25" s="912"/>
      <c r="I25" s="912"/>
      <c r="J25" s="912"/>
      <c r="K25" s="912"/>
      <c r="L25" s="913"/>
    </row>
    <row r="26" spans="1:12" s="151" customFormat="1" ht="12.75" customHeight="1">
      <c r="A26" s="240">
        <v>2017</v>
      </c>
      <c r="B26" s="880" t="s">
        <v>60</v>
      </c>
      <c r="C26" s="876" t="s">
        <v>57</v>
      </c>
      <c r="D26" s="876" t="s">
        <v>57</v>
      </c>
      <c r="E26" s="876" t="s">
        <v>57</v>
      </c>
      <c r="F26" s="912">
        <v>617.70000000000005</v>
      </c>
      <c r="G26" s="912">
        <v>112.1</v>
      </c>
      <c r="H26" s="912">
        <v>178.6</v>
      </c>
      <c r="I26" s="912">
        <v>278.2</v>
      </c>
      <c r="J26" s="912">
        <v>48.8</v>
      </c>
      <c r="K26" s="912">
        <v>47.9</v>
      </c>
      <c r="L26" s="913">
        <v>30.2</v>
      </c>
    </row>
    <row r="27" spans="1:12" s="151" customFormat="1" ht="12.75" customHeight="1">
      <c r="A27" s="240"/>
      <c r="B27" s="880" t="s">
        <v>538</v>
      </c>
      <c r="C27" s="876">
        <v>374.2</v>
      </c>
      <c r="D27" s="876">
        <v>145.30000000000001</v>
      </c>
      <c r="E27" s="876">
        <v>228.9</v>
      </c>
      <c r="F27" s="912">
        <v>616.20000000000005</v>
      </c>
      <c r="G27" s="912">
        <v>136.4</v>
      </c>
      <c r="H27" s="912">
        <v>189.4</v>
      </c>
      <c r="I27" s="912">
        <v>243.6</v>
      </c>
      <c r="J27" s="912">
        <v>46.8</v>
      </c>
      <c r="K27" s="912">
        <v>45.9</v>
      </c>
      <c r="L27" s="913">
        <v>30.2</v>
      </c>
    </row>
    <row r="28" spans="1:12" s="151" customFormat="1" ht="12.75" customHeight="1">
      <c r="A28" s="240"/>
      <c r="B28" s="880" t="s">
        <v>539</v>
      </c>
      <c r="C28" s="876">
        <v>361.7</v>
      </c>
      <c r="D28" s="876">
        <v>140.69999999999999</v>
      </c>
      <c r="E28" s="876">
        <v>221</v>
      </c>
      <c r="F28" s="912">
        <v>586.79999999999995</v>
      </c>
      <c r="G28" s="912">
        <v>108.5</v>
      </c>
      <c r="H28" s="912">
        <v>170.4</v>
      </c>
      <c r="I28" s="912">
        <v>264.5</v>
      </c>
      <c r="J28" s="912">
        <v>43.4</v>
      </c>
      <c r="K28" s="912">
        <v>42.4</v>
      </c>
      <c r="L28" s="913">
        <v>27.3</v>
      </c>
    </row>
    <row r="29" spans="1:12" s="151" customFormat="1" ht="12.75" customHeight="1">
      <c r="A29" s="240"/>
      <c r="B29" s="880"/>
      <c r="C29" s="876"/>
      <c r="D29" s="876"/>
      <c r="E29" s="876"/>
      <c r="F29" s="912"/>
      <c r="G29" s="912"/>
      <c r="H29" s="912"/>
      <c r="I29" s="912"/>
      <c r="J29" s="912"/>
      <c r="K29" s="912"/>
      <c r="L29" s="913"/>
    </row>
    <row r="30" spans="1:12" s="151" customFormat="1" ht="12.75" customHeight="1">
      <c r="A30" s="240">
        <v>2018</v>
      </c>
      <c r="B30" s="880" t="s">
        <v>60</v>
      </c>
      <c r="C30" s="876" t="s">
        <v>57</v>
      </c>
      <c r="D30" s="876" t="s">
        <v>57</v>
      </c>
      <c r="E30" s="876" t="s">
        <v>57</v>
      </c>
      <c r="F30" s="912">
        <v>538.5</v>
      </c>
      <c r="G30" s="912">
        <v>99.7</v>
      </c>
      <c r="H30" s="912">
        <v>133.69999999999999</v>
      </c>
      <c r="I30" s="912">
        <v>261.39999999999998</v>
      </c>
      <c r="J30" s="912">
        <v>43.6</v>
      </c>
      <c r="K30" s="912">
        <v>43</v>
      </c>
      <c r="L30" s="913">
        <v>28.5</v>
      </c>
    </row>
    <row r="31" spans="1:12" s="151" customFormat="1" ht="12.75" customHeight="1">
      <c r="A31" s="240"/>
      <c r="B31" s="880" t="s">
        <v>538</v>
      </c>
      <c r="C31" s="876">
        <v>373.4</v>
      </c>
      <c r="D31" s="876">
        <v>139.69999999999999</v>
      </c>
      <c r="E31" s="876">
        <v>233.7</v>
      </c>
      <c r="F31" s="912">
        <v>553.9</v>
      </c>
      <c r="G31" s="912">
        <v>106.8</v>
      </c>
      <c r="H31" s="912">
        <v>177.8</v>
      </c>
      <c r="I31" s="912">
        <v>232.2</v>
      </c>
      <c r="J31" s="912">
        <v>37.200000000000003</v>
      </c>
      <c r="K31" s="912">
        <v>36.6</v>
      </c>
      <c r="L31" s="913">
        <v>23.4</v>
      </c>
    </row>
    <row r="32" spans="1:12" s="151" customFormat="1" ht="12.75" customHeight="1">
      <c r="A32" s="240"/>
      <c r="B32" s="880" t="s">
        <v>539</v>
      </c>
      <c r="C32" s="876">
        <v>378.3</v>
      </c>
      <c r="D32" s="876">
        <v>135.6</v>
      </c>
      <c r="E32" s="876">
        <v>242.70000000000002</v>
      </c>
      <c r="F32" s="912">
        <v>447</v>
      </c>
      <c r="G32" s="912">
        <v>72.400000000000006</v>
      </c>
      <c r="H32" s="912">
        <v>145</v>
      </c>
      <c r="I32" s="912">
        <v>199.4</v>
      </c>
      <c r="J32" s="912">
        <v>30.1</v>
      </c>
      <c r="K32" s="912">
        <v>29.5</v>
      </c>
      <c r="L32" s="913">
        <v>19.399999999999999</v>
      </c>
    </row>
    <row r="33" spans="1:12" s="151" customFormat="1" ht="12.75" customHeight="1">
      <c r="A33" s="162"/>
      <c r="B33" s="1006" t="s">
        <v>54</v>
      </c>
      <c r="C33" s="1243">
        <v>104.6</v>
      </c>
      <c r="D33" s="1243">
        <v>96.4</v>
      </c>
      <c r="E33" s="1243">
        <v>109.8</v>
      </c>
      <c r="F33" s="1243">
        <v>76.2</v>
      </c>
      <c r="G33" s="1243">
        <v>66.7</v>
      </c>
      <c r="H33" s="1243">
        <v>85.1</v>
      </c>
      <c r="I33" s="1243">
        <v>75.400000000000006</v>
      </c>
      <c r="J33" s="1243">
        <v>69.400000000000006</v>
      </c>
      <c r="K33" s="1243">
        <v>69.599999999999994</v>
      </c>
      <c r="L33" s="1243">
        <v>71.099999999999994</v>
      </c>
    </row>
    <row r="34" spans="1:12" s="151" customFormat="1" ht="12.75" customHeight="1">
      <c r="A34" s="162"/>
      <c r="B34" s="1006" t="s">
        <v>55</v>
      </c>
      <c r="C34" s="1243">
        <v>101.3</v>
      </c>
      <c r="D34" s="1243">
        <v>97.1</v>
      </c>
      <c r="E34" s="1243">
        <v>103.9</v>
      </c>
      <c r="F34" s="1243">
        <v>80.7</v>
      </c>
      <c r="G34" s="1243">
        <v>67.8</v>
      </c>
      <c r="H34" s="1243">
        <v>81.599999999999994</v>
      </c>
      <c r="I34" s="1243">
        <v>85.9</v>
      </c>
      <c r="J34" s="1243">
        <v>80.900000000000006</v>
      </c>
      <c r="K34" s="1243">
        <v>80.599999999999994</v>
      </c>
      <c r="L34" s="1243">
        <v>82.9</v>
      </c>
    </row>
    <row r="35" spans="1:12" s="151" customFormat="1" ht="12.75" customHeight="1">
      <c r="A35" s="2460" t="s">
        <v>1582</v>
      </c>
      <c r="B35" s="2460"/>
      <c r="C35" s="2460"/>
      <c r="D35" s="2460"/>
      <c r="E35" s="2460"/>
      <c r="F35" s="2460"/>
      <c r="G35" s="2460"/>
      <c r="H35" s="2460"/>
      <c r="I35" s="2460"/>
      <c r="J35" s="2460"/>
      <c r="K35" s="2460"/>
      <c r="L35" s="2460"/>
    </row>
    <row r="36" spans="1:12" s="151" customFormat="1" ht="12.75" customHeight="1">
      <c r="A36" s="2461" t="s">
        <v>1399</v>
      </c>
      <c r="B36" s="2461"/>
      <c r="C36" s="2461"/>
      <c r="D36" s="2461"/>
      <c r="E36" s="2461"/>
      <c r="F36" s="2461"/>
      <c r="G36" s="2461"/>
      <c r="H36" s="2461"/>
      <c r="I36" s="2461"/>
      <c r="J36" s="2461"/>
      <c r="K36" s="2461"/>
      <c r="L36" s="2461"/>
    </row>
    <row r="37" spans="1:12" s="151" customFormat="1" ht="12.75" customHeight="1">
      <c r="A37" s="245"/>
      <c r="B37" s="245"/>
      <c r="C37" s="245"/>
      <c r="D37" s="245"/>
      <c r="E37" s="245"/>
      <c r="F37" s="1384"/>
      <c r="G37" s="245"/>
      <c r="H37" s="1384"/>
      <c r="I37" s="1384"/>
      <c r="J37" s="1384"/>
      <c r="K37" s="1384"/>
      <c r="L37" s="1384"/>
    </row>
    <row r="38" spans="1:12" s="151" customFormat="1" ht="12.75" customHeight="1">
      <c r="A38" s="245"/>
      <c r="B38" s="245"/>
      <c r="C38" s="314"/>
      <c r="D38" s="314"/>
      <c r="E38" s="314"/>
      <c r="F38" s="314"/>
      <c r="G38" s="314"/>
      <c r="H38" s="314"/>
      <c r="I38" s="314"/>
      <c r="J38" s="314"/>
      <c r="K38" s="314"/>
      <c r="L38" s="314"/>
    </row>
  </sheetData>
  <mergeCells count="25">
    <mergeCell ref="G9:G17"/>
    <mergeCell ref="H9:H17"/>
    <mergeCell ref="I9:I17"/>
    <mergeCell ref="A1:F1"/>
    <mergeCell ref="K1:L1"/>
    <mergeCell ref="A2:F2"/>
    <mergeCell ref="K2:L2"/>
    <mergeCell ref="A3:E3"/>
    <mergeCell ref="A4:D4"/>
    <mergeCell ref="A21:L21"/>
    <mergeCell ref="A35:L35"/>
    <mergeCell ref="A36:L36"/>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1"/>
  <sheetViews>
    <sheetView showGridLines="0" view="pageBreakPreview" zoomScaleNormal="100" zoomScaleSheetLayoutView="100" workbookViewId="0">
      <selection activeCell="K1" sqref="K1:L1"/>
    </sheetView>
  </sheetViews>
  <sheetFormatPr defaultColWidth="9.140625" defaultRowHeight="14.25"/>
  <cols>
    <col min="1" max="1" width="11" style="151" customWidth="1"/>
    <col min="2" max="2" width="14.42578125" style="151" customWidth="1"/>
    <col min="3" max="13" width="11.5703125" style="151" customWidth="1"/>
    <col min="14" max="16384" width="9.140625" style="151"/>
  </cols>
  <sheetData>
    <row r="1" spans="1:12">
      <c r="A1" s="2336" t="s">
        <v>1151</v>
      </c>
      <c r="B1" s="2336"/>
      <c r="C1" s="2336"/>
      <c r="D1" s="2336"/>
      <c r="E1" s="2336"/>
      <c r="K1" s="2036" t="s">
        <v>45</v>
      </c>
      <c r="L1" s="2036"/>
    </row>
    <row r="2" spans="1:12">
      <c r="A2" s="2334" t="s">
        <v>540</v>
      </c>
      <c r="B2" s="2334"/>
      <c r="C2" s="2334"/>
      <c r="D2" s="2334"/>
      <c r="E2" s="205"/>
      <c r="K2" s="2090" t="s">
        <v>47</v>
      </c>
      <c r="L2" s="2090"/>
    </row>
    <row r="3" spans="1:12">
      <c r="A3" s="2340" t="s">
        <v>521</v>
      </c>
      <c r="B3" s="2355"/>
      <c r="C3" s="2484" t="s">
        <v>522</v>
      </c>
      <c r="D3" s="2320"/>
      <c r="E3" s="2321"/>
      <c r="F3" s="2322" t="s">
        <v>523</v>
      </c>
      <c r="G3" s="2320"/>
      <c r="H3" s="2320"/>
      <c r="I3" s="2320"/>
      <c r="J3" s="2320"/>
      <c r="K3" s="2320"/>
      <c r="L3" s="2320"/>
    </row>
    <row r="4" spans="1:12">
      <c r="A4" s="2342"/>
      <c r="B4" s="2356"/>
      <c r="C4" s="2465"/>
      <c r="D4" s="2085"/>
      <c r="E4" s="2086"/>
      <c r="F4" s="2075"/>
      <c r="G4" s="2085"/>
      <c r="H4" s="2085"/>
      <c r="I4" s="2085"/>
      <c r="J4" s="2085"/>
      <c r="K4" s="2085"/>
      <c r="L4" s="2085"/>
    </row>
    <row r="5" spans="1:12">
      <c r="A5" s="2342"/>
      <c r="B5" s="2356"/>
      <c r="C5" s="2465"/>
      <c r="D5" s="2085"/>
      <c r="E5" s="2086"/>
      <c r="F5" s="2075"/>
      <c r="G5" s="2085"/>
      <c r="H5" s="2085"/>
      <c r="I5" s="2085"/>
      <c r="J5" s="2085"/>
      <c r="K5" s="2085"/>
      <c r="L5" s="2085"/>
    </row>
    <row r="6" spans="1:12">
      <c r="A6" s="2342"/>
      <c r="B6" s="2356"/>
      <c r="C6" s="2465"/>
      <c r="D6" s="2085"/>
      <c r="E6" s="2086"/>
      <c r="F6" s="2075"/>
      <c r="G6" s="2085"/>
      <c r="H6" s="2085"/>
      <c r="I6" s="2085"/>
      <c r="J6" s="2085"/>
      <c r="K6" s="2085"/>
      <c r="L6" s="2085"/>
    </row>
    <row r="7" spans="1:12">
      <c r="A7" s="2342"/>
      <c r="B7" s="2356"/>
      <c r="C7" s="2485"/>
      <c r="D7" s="2474"/>
      <c r="E7" s="2475"/>
      <c r="F7" s="2075"/>
      <c r="G7" s="2085"/>
      <c r="H7" s="2085"/>
      <c r="I7" s="2085"/>
      <c r="J7" s="2085"/>
      <c r="K7" s="2085"/>
      <c r="L7" s="2085"/>
    </row>
    <row r="8" spans="1:12">
      <c r="A8" s="2342"/>
      <c r="B8" s="2356"/>
      <c r="C8" s="2462" t="s">
        <v>541</v>
      </c>
      <c r="D8" s="2477" t="s">
        <v>525</v>
      </c>
      <c r="E8" s="2462" t="s">
        <v>526</v>
      </c>
      <c r="F8" s="2462" t="s">
        <v>542</v>
      </c>
      <c r="G8" s="2415" t="s">
        <v>528</v>
      </c>
      <c r="H8" s="2324" t="s">
        <v>543</v>
      </c>
      <c r="I8" s="2322" t="s">
        <v>544</v>
      </c>
      <c r="J8" s="2322" t="s">
        <v>531</v>
      </c>
      <c r="K8" s="2320"/>
      <c r="L8" s="2320"/>
    </row>
    <row r="9" spans="1:12">
      <c r="A9" s="2342"/>
      <c r="B9" s="2356"/>
      <c r="C9" s="2463"/>
      <c r="D9" s="2465"/>
      <c r="E9" s="2463"/>
      <c r="F9" s="2463"/>
      <c r="G9" s="2323"/>
      <c r="H9" s="2325"/>
      <c r="I9" s="2075"/>
      <c r="J9" s="2075"/>
      <c r="K9" s="2085"/>
      <c r="L9" s="2085"/>
    </row>
    <row r="10" spans="1:12">
      <c r="A10" s="2342"/>
      <c r="B10" s="2356"/>
      <c r="C10" s="2463"/>
      <c r="D10" s="2465"/>
      <c r="E10" s="2463"/>
      <c r="F10" s="2463"/>
      <c r="G10" s="2323"/>
      <c r="H10" s="2325"/>
      <c r="I10" s="2075"/>
      <c r="J10" s="2075"/>
      <c r="K10" s="2085"/>
      <c r="L10" s="2085"/>
    </row>
    <row r="11" spans="1:12" ht="14.25" customHeight="1">
      <c r="A11" s="2342"/>
      <c r="B11" s="2356"/>
      <c r="C11" s="2463"/>
      <c r="D11" s="2465"/>
      <c r="E11" s="2463"/>
      <c r="F11" s="2463"/>
      <c r="G11" s="2323"/>
      <c r="H11" s="2325"/>
      <c r="I11" s="2075"/>
      <c r="J11" s="2462" t="s">
        <v>532</v>
      </c>
      <c r="K11" s="2464" t="s">
        <v>533</v>
      </c>
      <c r="L11" s="531"/>
    </row>
    <row r="12" spans="1:12">
      <c r="A12" s="2342"/>
      <c r="B12" s="2356"/>
      <c r="C12" s="2463"/>
      <c r="D12" s="2465"/>
      <c r="E12" s="2463"/>
      <c r="F12" s="2463"/>
      <c r="G12" s="2323"/>
      <c r="H12" s="2325"/>
      <c r="I12" s="2075"/>
      <c r="J12" s="2463"/>
      <c r="K12" s="2465"/>
      <c r="L12" s="234"/>
    </row>
    <row r="13" spans="1:12">
      <c r="A13" s="2342"/>
      <c r="B13" s="2356"/>
      <c r="C13" s="2463"/>
      <c r="D13" s="2465"/>
      <c r="E13" s="2463"/>
      <c r="F13" s="2463"/>
      <c r="G13" s="2323"/>
      <c r="H13" s="2325"/>
      <c r="I13" s="2075"/>
      <c r="J13" s="2463"/>
      <c r="K13" s="2465"/>
      <c r="L13" s="2322" t="s">
        <v>534</v>
      </c>
    </row>
    <row r="14" spans="1:12">
      <c r="A14" s="2342"/>
      <c r="B14" s="2356"/>
      <c r="C14" s="2463"/>
      <c r="D14" s="2465"/>
      <c r="E14" s="2463"/>
      <c r="F14" s="2463"/>
      <c r="G14" s="2323"/>
      <c r="H14" s="2325"/>
      <c r="I14" s="2075"/>
      <c r="J14" s="2463"/>
      <c r="K14" s="2465"/>
      <c r="L14" s="2075"/>
    </row>
    <row r="15" spans="1:12" ht="14.25" customHeight="1">
      <c r="A15" s="2342"/>
      <c r="B15" s="2356"/>
      <c r="C15" s="2463"/>
      <c r="D15" s="2465"/>
      <c r="E15" s="2463"/>
      <c r="F15" s="2463"/>
      <c r="G15" s="2323"/>
      <c r="H15" s="2325"/>
      <c r="I15" s="2075"/>
      <c r="J15" s="2463"/>
      <c r="K15" s="2465"/>
      <c r="L15" s="2075"/>
    </row>
    <row r="16" spans="1:12">
      <c r="A16" s="2342"/>
      <c r="B16" s="2356"/>
      <c r="C16" s="2463"/>
      <c r="D16" s="2465"/>
      <c r="E16" s="2463"/>
      <c r="F16" s="2463"/>
      <c r="G16" s="2323"/>
      <c r="H16" s="2325"/>
      <c r="I16" s="2075"/>
      <c r="J16" s="2463"/>
      <c r="K16" s="2465"/>
      <c r="L16" s="2075"/>
    </row>
    <row r="17" spans="1:12">
      <c r="A17" s="2342"/>
      <c r="B17" s="2356"/>
      <c r="C17" s="2463"/>
      <c r="D17" s="2465"/>
      <c r="E17" s="2463"/>
      <c r="F17" s="2463"/>
      <c r="G17" s="2323"/>
      <c r="H17" s="2325"/>
      <c r="I17" s="2075"/>
      <c r="J17" s="2463"/>
      <c r="K17" s="2465"/>
      <c r="L17" s="2075"/>
    </row>
    <row r="18" spans="1:12">
      <c r="A18" s="2342"/>
      <c r="B18" s="2356"/>
      <c r="C18" s="2463"/>
      <c r="D18" s="2465"/>
      <c r="E18" s="2463"/>
      <c r="F18" s="2463"/>
      <c r="G18" s="2323"/>
      <c r="H18" s="2325"/>
      <c r="I18" s="2075"/>
      <c r="J18" s="2463"/>
      <c r="K18" s="2465"/>
      <c r="L18" s="2075"/>
    </row>
    <row r="19" spans="1:12">
      <c r="A19" s="2342"/>
      <c r="B19" s="2356"/>
      <c r="C19" s="2463"/>
      <c r="D19" s="2465"/>
      <c r="E19" s="2463"/>
      <c r="F19" s="2463"/>
      <c r="G19" s="2323"/>
      <c r="H19" s="2325"/>
      <c r="I19" s="2075"/>
      <c r="J19" s="2463"/>
      <c r="K19" s="2465"/>
      <c r="L19" s="2075"/>
    </row>
    <row r="20" spans="1:12">
      <c r="A20" s="2342"/>
      <c r="B20" s="2356"/>
      <c r="C20" s="2482"/>
      <c r="D20" s="2466"/>
      <c r="E20" s="2482"/>
      <c r="F20" s="2482"/>
      <c r="G20" s="2483"/>
      <c r="H20" s="2079"/>
      <c r="I20" s="2076"/>
      <c r="J20" s="2482"/>
      <c r="K20" s="2466"/>
      <c r="L20" s="2076"/>
    </row>
    <row r="21" spans="1:12">
      <c r="A21" s="2342"/>
      <c r="B21" s="2356"/>
      <c r="C21" s="2464" t="s">
        <v>535</v>
      </c>
      <c r="D21" s="2320"/>
      <c r="E21" s="2320"/>
      <c r="F21" s="2320"/>
      <c r="G21" s="2320"/>
      <c r="H21" s="2320"/>
      <c r="I21" s="2320"/>
      <c r="J21" s="2320"/>
      <c r="K21" s="2320"/>
      <c r="L21" s="2320"/>
    </row>
    <row r="22" spans="1:12" ht="15" thickBot="1">
      <c r="A22" s="2357"/>
      <c r="B22" s="2358"/>
      <c r="C22" s="2467"/>
      <c r="D22" s="2468"/>
      <c r="E22" s="2468"/>
      <c r="F22" s="2468"/>
      <c r="G22" s="2468"/>
      <c r="H22" s="2468"/>
      <c r="I22" s="2468"/>
      <c r="J22" s="2468"/>
      <c r="K22" s="2468"/>
      <c r="L22" s="2468"/>
    </row>
    <row r="23" spans="1:12" ht="24.95" customHeight="1" thickTop="1">
      <c r="A23" s="2480" t="s">
        <v>545</v>
      </c>
      <c r="B23" s="2480"/>
      <c r="C23" s="2480"/>
      <c r="D23" s="2480"/>
      <c r="E23" s="2480"/>
      <c r="F23" s="2480"/>
      <c r="G23" s="2480"/>
      <c r="H23" s="2480"/>
      <c r="I23" s="2480"/>
      <c r="J23" s="2480"/>
      <c r="K23" s="2480"/>
      <c r="L23" s="2480"/>
    </row>
    <row r="24" spans="1:12">
      <c r="A24" s="240">
        <v>2016</v>
      </c>
      <c r="B24" s="880" t="s">
        <v>538</v>
      </c>
      <c r="C24" s="914">
        <v>354.8</v>
      </c>
      <c r="D24" s="914">
        <v>135.9</v>
      </c>
      <c r="E24" s="914">
        <v>218.8</v>
      </c>
      <c r="F24" s="915">
        <v>527.70000000000005</v>
      </c>
      <c r="G24" s="915">
        <v>137.6</v>
      </c>
      <c r="H24" s="915">
        <v>146.80000000000001</v>
      </c>
      <c r="I24" s="915">
        <v>202.8</v>
      </c>
      <c r="J24" s="915">
        <v>40.4</v>
      </c>
      <c r="K24" s="915">
        <v>39.5</v>
      </c>
      <c r="L24" s="916">
        <v>25.2</v>
      </c>
    </row>
    <row r="25" spans="1:12">
      <c r="A25" s="240"/>
      <c r="B25" s="880" t="s">
        <v>539</v>
      </c>
      <c r="C25" s="914">
        <v>365</v>
      </c>
      <c r="D25" s="914">
        <v>133.9</v>
      </c>
      <c r="E25" s="914">
        <v>231</v>
      </c>
      <c r="F25" s="915">
        <v>520.20000000000005</v>
      </c>
      <c r="G25" s="915">
        <v>113.7</v>
      </c>
      <c r="H25" s="915">
        <v>152.69999999999999</v>
      </c>
      <c r="I25" s="915">
        <v>215.2</v>
      </c>
      <c r="J25" s="915">
        <v>38.5</v>
      </c>
      <c r="K25" s="915">
        <v>37.700000000000003</v>
      </c>
      <c r="L25" s="916">
        <v>24.1</v>
      </c>
    </row>
    <row r="26" spans="1:12">
      <c r="A26" s="240"/>
      <c r="B26" s="880"/>
      <c r="C26" s="914"/>
      <c r="D26" s="914"/>
      <c r="E26" s="914"/>
      <c r="F26" s="915"/>
      <c r="G26" s="915"/>
      <c r="H26" s="915"/>
      <c r="I26" s="915"/>
      <c r="J26" s="915"/>
      <c r="K26" s="915"/>
      <c r="L26" s="916"/>
    </row>
    <row r="27" spans="1:12">
      <c r="A27" s="240">
        <v>2017</v>
      </c>
      <c r="B27" s="880" t="s">
        <v>60</v>
      </c>
      <c r="C27" s="914" t="s">
        <v>57</v>
      </c>
      <c r="D27" s="914" t="s">
        <v>57</v>
      </c>
      <c r="E27" s="914" t="s">
        <v>57</v>
      </c>
      <c r="F27" s="915">
        <v>601.9</v>
      </c>
      <c r="G27" s="915">
        <v>108.6</v>
      </c>
      <c r="H27" s="915">
        <v>174.5</v>
      </c>
      <c r="I27" s="915">
        <v>271.39999999999998</v>
      </c>
      <c r="J27" s="915">
        <v>47.7</v>
      </c>
      <c r="K27" s="915">
        <v>46.7</v>
      </c>
      <c r="L27" s="916">
        <v>29.3</v>
      </c>
    </row>
    <row r="28" spans="1:12">
      <c r="A28" s="240"/>
      <c r="B28" s="880" t="s">
        <v>538</v>
      </c>
      <c r="C28" s="914">
        <v>366.8</v>
      </c>
      <c r="D28" s="914">
        <v>142.19999999999999</v>
      </c>
      <c r="E28" s="914">
        <v>224.6</v>
      </c>
      <c r="F28" s="915">
        <v>602.6</v>
      </c>
      <c r="G28" s="915">
        <v>133.30000000000001</v>
      </c>
      <c r="H28" s="915">
        <v>185.5</v>
      </c>
      <c r="I28" s="915">
        <v>238</v>
      </c>
      <c r="J28" s="915">
        <v>45.7</v>
      </c>
      <c r="K28" s="915">
        <v>44.8</v>
      </c>
      <c r="L28" s="916">
        <v>29.3</v>
      </c>
    </row>
    <row r="29" spans="1:12">
      <c r="A29" s="240"/>
      <c r="B29" s="880" t="s">
        <v>539</v>
      </c>
      <c r="C29" s="914">
        <v>353.8</v>
      </c>
      <c r="D29" s="914">
        <v>137.4</v>
      </c>
      <c r="E29" s="914">
        <v>216.4</v>
      </c>
      <c r="F29" s="915">
        <v>561.79999999999995</v>
      </c>
      <c r="G29" s="915">
        <v>98.6</v>
      </c>
      <c r="H29" s="915">
        <v>165.9</v>
      </c>
      <c r="I29" s="915">
        <v>258.89999999999998</v>
      </c>
      <c r="J29" s="915">
        <v>38.4</v>
      </c>
      <c r="K29" s="915">
        <v>37.4</v>
      </c>
      <c r="L29" s="916">
        <v>23.4</v>
      </c>
    </row>
    <row r="30" spans="1:12">
      <c r="A30" s="240"/>
      <c r="B30" s="880"/>
      <c r="C30" s="914"/>
      <c r="D30" s="914"/>
      <c r="E30" s="914"/>
      <c r="F30" s="915"/>
      <c r="G30" s="915"/>
      <c r="H30" s="915"/>
      <c r="I30" s="915"/>
      <c r="J30" s="915"/>
      <c r="K30" s="915"/>
      <c r="L30" s="916"/>
    </row>
    <row r="31" spans="1:12">
      <c r="A31" s="240">
        <v>2018</v>
      </c>
      <c r="B31" s="880" t="s">
        <v>60</v>
      </c>
      <c r="C31" s="914" t="s">
        <v>57</v>
      </c>
      <c r="D31" s="914" t="s">
        <v>57</v>
      </c>
      <c r="E31" s="914" t="s">
        <v>57</v>
      </c>
      <c r="F31" s="915">
        <v>511.7</v>
      </c>
      <c r="G31" s="915">
        <v>88.8</v>
      </c>
      <c r="H31" s="915">
        <v>129.69999999999999</v>
      </c>
      <c r="I31" s="915">
        <v>255.8</v>
      </c>
      <c r="J31" s="915">
        <v>37.4</v>
      </c>
      <c r="K31" s="915">
        <v>36.700000000000003</v>
      </c>
      <c r="L31" s="916">
        <v>24.1</v>
      </c>
    </row>
    <row r="32" spans="1:12">
      <c r="A32" s="240"/>
      <c r="B32" s="880" t="s">
        <v>538</v>
      </c>
      <c r="C32" s="914">
        <v>366</v>
      </c>
      <c r="D32" s="914">
        <v>136.6</v>
      </c>
      <c r="E32" s="914">
        <v>229.4</v>
      </c>
      <c r="F32" s="915">
        <v>528</v>
      </c>
      <c r="G32" s="915">
        <v>95.3</v>
      </c>
      <c r="H32" s="915">
        <v>174</v>
      </c>
      <c r="I32" s="915">
        <v>227</v>
      </c>
      <c r="J32" s="915">
        <v>31.7</v>
      </c>
      <c r="K32" s="915">
        <v>31.1</v>
      </c>
      <c r="L32" s="916">
        <v>18.7</v>
      </c>
    </row>
    <row r="33" spans="1:12">
      <c r="A33" s="240"/>
      <c r="B33" s="880" t="s">
        <v>539</v>
      </c>
      <c r="C33" s="914">
        <v>371.3</v>
      </c>
      <c r="D33" s="914">
        <v>132.80000000000001</v>
      </c>
      <c r="E33" s="914">
        <v>238.5</v>
      </c>
      <c r="F33" s="915">
        <v>423.4</v>
      </c>
      <c r="G33" s="915">
        <v>61.9</v>
      </c>
      <c r="H33" s="915">
        <v>141.6</v>
      </c>
      <c r="I33" s="915">
        <v>194.7</v>
      </c>
      <c r="J33" s="915">
        <v>25.2</v>
      </c>
      <c r="K33" s="915">
        <v>24.6</v>
      </c>
      <c r="L33" s="916">
        <v>15.8</v>
      </c>
    </row>
    <row r="34" spans="1:12">
      <c r="A34" s="162"/>
      <c r="B34" s="1006" t="s">
        <v>83</v>
      </c>
      <c r="C34" s="1243">
        <v>104.9</v>
      </c>
      <c r="D34" s="1243">
        <v>96.7</v>
      </c>
      <c r="E34" s="1243">
        <v>110.2</v>
      </c>
      <c r="F34" s="1243">
        <v>75.400000000000006</v>
      </c>
      <c r="G34" s="1243">
        <v>62.8</v>
      </c>
      <c r="H34" s="1243">
        <v>85.4</v>
      </c>
      <c r="I34" s="1243">
        <v>75.2</v>
      </c>
      <c r="J34" s="1243">
        <v>65.599999999999994</v>
      </c>
      <c r="K34" s="1243">
        <v>65.8</v>
      </c>
      <c r="L34" s="1243">
        <v>67.5</v>
      </c>
    </row>
    <row r="35" spans="1:12">
      <c r="A35" s="162"/>
      <c r="B35" s="1006" t="s">
        <v>98</v>
      </c>
      <c r="C35" s="1243">
        <v>101.4</v>
      </c>
      <c r="D35" s="1243">
        <v>97.2</v>
      </c>
      <c r="E35" s="1243">
        <v>104</v>
      </c>
      <c r="F35" s="1243">
        <v>80.2</v>
      </c>
      <c r="G35" s="1243">
        <v>65</v>
      </c>
      <c r="H35" s="1243">
        <v>81.400000000000006</v>
      </c>
      <c r="I35" s="1243">
        <v>85.8</v>
      </c>
      <c r="J35" s="1243">
        <v>79.5</v>
      </c>
      <c r="K35" s="1243">
        <v>79.099999999999994</v>
      </c>
      <c r="L35" s="1243">
        <v>84.5</v>
      </c>
    </row>
    <row r="36" spans="1:12">
      <c r="A36" s="2481" t="s">
        <v>1582</v>
      </c>
      <c r="B36" s="2481"/>
      <c r="C36" s="2481"/>
      <c r="D36" s="2481"/>
      <c r="E36" s="2481"/>
      <c r="F36" s="2481"/>
      <c r="G36" s="2481"/>
      <c r="H36" s="2481"/>
      <c r="I36" s="2481"/>
      <c r="J36" s="2481"/>
      <c r="K36" s="2481"/>
      <c r="L36" s="2481"/>
    </row>
    <row r="37" spans="1:12">
      <c r="A37" s="2461" t="s">
        <v>1399</v>
      </c>
      <c r="B37" s="2461"/>
      <c r="C37" s="2461"/>
      <c r="D37" s="2461"/>
      <c r="E37" s="2461"/>
      <c r="F37" s="2461"/>
      <c r="G37" s="2461"/>
      <c r="H37" s="2461"/>
      <c r="I37" s="2461"/>
      <c r="J37" s="2461"/>
      <c r="K37" s="2461"/>
      <c r="L37" s="2461"/>
    </row>
    <row r="40" spans="1:12">
      <c r="C40" s="148"/>
      <c r="D40" s="148"/>
      <c r="E40" s="148"/>
      <c r="F40" s="148"/>
      <c r="G40" s="148"/>
      <c r="H40" s="148"/>
      <c r="I40" s="148"/>
      <c r="J40" s="148"/>
      <c r="K40" s="148"/>
      <c r="L40" s="148"/>
    </row>
    <row r="41" spans="1:12">
      <c r="C41" s="148"/>
      <c r="D41" s="148"/>
      <c r="E41" s="148"/>
      <c r="F41" s="148"/>
      <c r="G41" s="148"/>
      <c r="H41" s="148"/>
      <c r="I41" s="148"/>
      <c r="J41" s="148"/>
      <c r="K41" s="148"/>
      <c r="L41" s="148"/>
    </row>
  </sheetData>
  <mergeCells count="22">
    <mergeCell ref="A1:E1"/>
    <mergeCell ref="K1:L1"/>
    <mergeCell ref="A2:D2"/>
    <mergeCell ref="K2:L2"/>
    <mergeCell ref="A3:B22"/>
    <mergeCell ref="C3:E7"/>
    <mergeCell ref="F3:L7"/>
    <mergeCell ref="C8:C20"/>
    <mergeCell ref="D8:D20"/>
    <mergeCell ref="E8:E20"/>
    <mergeCell ref="C21:L22"/>
    <mergeCell ref="A23:L23"/>
    <mergeCell ref="A36:L36"/>
    <mergeCell ref="A37:L37"/>
    <mergeCell ref="F8:F20"/>
    <mergeCell ref="G8:G20"/>
    <mergeCell ref="H8:H20"/>
    <mergeCell ref="I8:I20"/>
    <mergeCell ref="J8:L10"/>
    <mergeCell ref="J11:J20"/>
    <mergeCell ref="K11:K20"/>
    <mergeCell ref="L13:L20"/>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1"/>
  <sheetViews>
    <sheetView showGridLines="0" view="pageBreakPreview" zoomScaleNormal="100" zoomScaleSheetLayoutView="100" workbookViewId="0">
      <selection activeCell="H1" sqref="H1:I1"/>
    </sheetView>
  </sheetViews>
  <sheetFormatPr defaultColWidth="9.140625" defaultRowHeight="12.75"/>
  <cols>
    <col min="1" max="1" width="9.85546875" style="32" customWidth="1"/>
    <col min="2" max="2" width="15.5703125" style="32" customWidth="1"/>
    <col min="3" max="9" width="16.7109375" style="32" customWidth="1"/>
    <col min="10" max="10" width="11.7109375" style="32" bestFit="1" customWidth="1"/>
    <col min="11" max="11" width="10.42578125" style="32" customWidth="1"/>
    <col min="12" max="14" width="11.7109375" style="32" bestFit="1" customWidth="1"/>
    <col min="15" max="16384" width="9.140625" style="32"/>
  </cols>
  <sheetData>
    <row r="1" spans="1:9" s="246" customFormat="1" ht="14.85" customHeight="1">
      <c r="A1" s="2388" t="s">
        <v>1152</v>
      </c>
      <c r="B1" s="2388"/>
      <c r="C1" s="2388"/>
      <c r="D1" s="2388"/>
      <c r="E1" s="2388"/>
      <c r="F1" s="2388"/>
      <c r="G1" s="201"/>
      <c r="H1" s="2036" t="s">
        <v>45</v>
      </c>
      <c r="I1" s="2036"/>
    </row>
    <row r="2" spans="1:9" s="246" customFormat="1" ht="14.85" customHeight="1">
      <c r="A2" s="2379" t="s">
        <v>546</v>
      </c>
      <c r="B2" s="2379"/>
      <c r="C2" s="2379"/>
      <c r="D2" s="2379"/>
      <c r="E2" s="2379"/>
      <c r="F2" s="2379"/>
      <c r="G2" s="2379"/>
      <c r="H2" s="2090" t="s">
        <v>47</v>
      </c>
      <c r="I2" s="2090"/>
    </row>
    <row r="3" spans="1:9" s="125" customFormat="1" ht="14.1" customHeight="1">
      <c r="A3" s="2095" t="s">
        <v>547</v>
      </c>
      <c r="B3" s="2096"/>
      <c r="C3" s="215"/>
      <c r="D3" s="124"/>
      <c r="E3" s="37"/>
      <c r="F3" s="215"/>
      <c r="G3" s="124"/>
      <c r="H3" s="124"/>
      <c r="I3" s="247"/>
    </row>
    <row r="4" spans="1:9" s="125" customFormat="1" ht="55.5" customHeight="1">
      <c r="A4" s="2097"/>
      <c r="B4" s="2098"/>
      <c r="C4" s="562" t="s">
        <v>548</v>
      </c>
      <c r="D4" s="48" t="s">
        <v>462</v>
      </c>
      <c r="E4" s="566" t="s">
        <v>461</v>
      </c>
      <c r="F4" s="837" t="s">
        <v>1294</v>
      </c>
      <c r="G4" s="48" t="s">
        <v>1295</v>
      </c>
      <c r="H4" s="48" t="s">
        <v>549</v>
      </c>
      <c r="I4" s="567" t="s">
        <v>550</v>
      </c>
    </row>
    <row r="5" spans="1:9" s="125" customFormat="1" ht="32.25" customHeight="1" thickBot="1">
      <c r="A5" s="2099"/>
      <c r="B5" s="2100"/>
      <c r="C5" s="2307" t="s">
        <v>551</v>
      </c>
      <c r="D5" s="2308"/>
      <c r="E5" s="2488"/>
      <c r="F5" s="2251" t="s">
        <v>1296</v>
      </c>
      <c r="G5" s="2252"/>
      <c r="H5" s="2252"/>
      <c r="I5" s="2252"/>
    </row>
    <row r="6" spans="1:9" s="125" customFormat="1" ht="2.25" customHeight="1" thickTop="1">
      <c r="A6" s="895"/>
      <c r="B6" s="896"/>
      <c r="C6" s="897"/>
      <c r="D6" s="898"/>
      <c r="E6" s="899"/>
      <c r="F6" s="900"/>
      <c r="G6" s="895"/>
      <c r="H6" s="895"/>
      <c r="I6" s="895"/>
    </row>
    <row r="7" spans="1:9" s="248" customFormat="1" ht="12.75" customHeight="1">
      <c r="A7" s="595">
        <v>2017</v>
      </c>
      <c r="B7" s="1869" t="s">
        <v>138</v>
      </c>
      <c r="C7" s="1870" t="s">
        <v>1656</v>
      </c>
      <c r="D7" s="1871" t="s">
        <v>1657</v>
      </c>
      <c r="E7" s="1871" t="s">
        <v>1658</v>
      </c>
      <c r="F7" s="1466">
        <v>176520</v>
      </c>
      <c r="G7" s="1712">
        <v>16502</v>
      </c>
      <c r="H7" s="1712">
        <v>69078</v>
      </c>
      <c r="I7" s="631">
        <v>90368</v>
      </c>
    </row>
    <row r="8" spans="1:9" s="248" customFormat="1" ht="12.75" customHeight="1">
      <c r="A8" s="595"/>
      <c r="B8" s="1707" t="s">
        <v>87</v>
      </c>
      <c r="C8" s="1708">
        <v>104</v>
      </c>
      <c r="D8" s="1708">
        <v>101.3</v>
      </c>
      <c r="E8" s="1708">
        <v>130</v>
      </c>
      <c r="F8" s="1708">
        <v>97.5</v>
      </c>
      <c r="G8" s="1708">
        <v>140.80000000000001</v>
      </c>
      <c r="H8" s="1708">
        <v>91.7</v>
      </c>
      <c r="I8" s="630">
        <v>96.9</v>
      </c>
    </row>
    <row r="9" spans="1:9" s="248" customFormat="1" ht="12.75" customHeight="1">
      <c r="A9" s="595">
        <v>2018</v>
      </c>
      <c r="B9" s="1872" t="s">
        <v>140</v>
      </c>
      <c r="C9" s="1871" t="s">
        <v>1659</v>
      </c>
      <c r="D9" s="1871" t="s">
        <v>1663</v>
      </c>
      <c r="E9" s="1871" t="s">
        <v>1664</v>
      </c>
      <c r="F9" s="1871">
        <v>38165</v>
      </c>
      <c r="G9" s="1871">
        <v>3707</v>
      </c>
      <c r="H9" s="1871">
        <v>14444</v>
      </c>
      <c r="I9" s="636">
        <v>19888</v>
      </c>
    </row>
    <row r="10" spans="1:9" s="248" customFormat="1" ht="12.75" customHeight="1">
      <c r="A10" s="595"/>
      <c r="B10" s="1869" t="s">
        <v>143</v>
      </c>
      <c r="C10" s="1712" t="s">
        <v>1660</v>
      </c>
      <c r="D10" s="1712" t="s">
        <v>1665</v>
      </c>
      <c r="E10" s="1712" t="s">
        <v>1666</v>
      </c>
      <c r="F10" s="1712">
        <v>97959</v>
      </c>
      <c r="G10" s="1712">
        <v>12601</v>
      </c>
      <c r="H10" s="1712">
        <v>46853</v>
      </c>
      <c r="I10" s="631">
        <v>37992</v>
      </c>
    </row>
    <row r="11" spans="1:9" s="248" customFormat="1" ht="12.75" customHeight="1">
      <c r="A11" s="595"/>
      <c r="B11" s="1869" t="s">
        <v>146</v>
      </c>
      <c r="C11" s="1871" t="s">
        <v>1661</v>
      </c>
      <c r="D11" s="1871" t="s">
        <v>1667</v>
      </c>
      <c r="E11" s="1871" t="s">
        <v>1668</v>
      </c>
      <c r="F11" s="1871">
        <v>126111</v>
      </c>
      <c r="G11" s="1871">
        <v>16670</v>
      </c>
      <c r="H11" s="1871">
        <v>56898</v>
      </c>
      <c r="I11" s="636">
        <v>51930</v>
      </c>
    </row>
    <row r="12" spans="1:9" s="248" customFormat="1" ht="12.75" customHeight="1">
      <c r="A12" s="595"/>
      <c r="B12" s="1869" t="s">
        <v>138</v>
      </c>
      <c r="C12" s="1870" t="s">
        <v>1773</v>
      </c>
      <c r="D12" s="1870" t="s">
        <v>1774</v>
      </c>
      <c r="E12" s="1870" t="s">
        <v>1775</v>
      </c>
      <c r="F12" s="1712">
        <v>184362</v>
      </c>
      <c r="G12" s="1712">
        <v>27266</v>
      </c>
      <c r="H12" s="1712">
        <v>87069</v>
      </c>
      <c r="I12" s="631">
        <v>69437</v>
      </c>
    </row>
    <row r="13" spans="1:9" s="248" customFormat="1" ht="12.75" customHeight="1">
      <c r="A13" s="595"/>
      <c r="B13" s="1707" t="s">
        <v>87</v>
      </c>
      <c r="C13" s="1710">
        <v>103.2</v>
      </c>
      <c r="D13" s="1710">
        <v>103.3</v>
      </c>
      <c r="E13" s="1710">
        <v>104.4</v>
      </c>
      <c r="F13" s="1710">
        <v>104.4</v>
      </c>
      <c r="G13" s="1710">
        <v>165.2</v>
      </c>
      <c r="H13" s="1710">
        <v>126</v>
      </c>
      <c r="I13" s="1710">
        <v>76.8</v>
      </c>
    </row>
    <row r="14" spans="1:9" s="248" customFormat="1" ht="12.75" customHeight="1">
      <c r="A14" s="595">
        <v>2019</v>
      </c>
      <c r="B14" s="1872" t="s">
        <v>140</v>
      </c>
      <c r="C14" s="1871" t="s">
        <v>1662</v>
      </c>
      <c r="D14" s="1871" t="s">
        <v>1669</v>
      </c>
      <c r="E14" s="1871" t="s">
        <v>1670</v>
      </c>
      <c r="F14" s="1871">
        <v>33276</v>
      </c>
      <c r="G14" s="1871">
        <v>5533</v>
      </c>
      <c r="H14" s="1871">
        <v>14305</v>
      </c>
      <c r="I14" s="636">
        <v>13318</v>
      </c>
    </row>
    <row r="15" spans="1:9" s="248" customFormat="1" ht="12.75" customHeight="1">
      <c r="A15" s="595"/>
      <c r="B15" s="1869" t="s">
        <v>143</v>
      </c>
      <c r="C15" s="1873" t="s">
        <v>1776</v>
      </c>
      <c r="D15" s="1873" t="s">
        <v>1777</v>
      </c>
      <c r="E15" s="1873" t="s">
        <v>1778</v>
      </c>
      <c r="F15" s="1874">
        <v>62511</v>
      </c>
      <c r="G15" s="1874">
        <v>10267</v>
      </c>
      <c r="H15" s="1874">
        <v>25253</v>
      </c>
      <c r="I15" s="1875">
        <v>26749</v>
      </c>
    </row>
    <row r="16" spans="1:9" s="248" customFormat="1" ht="12.75" customHeight="1">
      <c r="A16" s="595"/>
      <c r="B16" s="1707" t="s">
        <v>87</v>
      </c>
      <c r="C16" s="1876">
        <v>91.3</v>
      </c>
      <c r="D16" s="1876">
        <v>91.3</v>
      </c>
      <c r="E16" s="1876">
        <v>71.7</v>
      </c>
      <c r="F16" s="1876">
        <v>63.8</v>
      </c>
      <c r="G16" s="1876">
        <v>81.5</v>
      </c>
      <c r="H16" s="1876">
        <v>53.9</v>
      </c>
      <c r="I16" s="1877">
        <v>70.400000000000006</v>
      </c>
    </row>
    <row r="17" spans="1:9" s="248" customFormat="1" ht="12.75" customHeight="1">
      <c r="A17" s="595"/>
      <c r="B17" s="1709"/>
      <c r="C17" s="1871"/>
      <c r="D17" s="1871"/>
      <c r="E17" s="1871"/>
      <c r="F17" s="1871"/>
      <c r="G17" s="1871"/>
      <c r="H17" s="1871"/>
      <c r="I17" s="1871"/>
    </row>
    <row r="18" spans="1:9" s="248" customFormat="1" ht="12.75" customHeight="1">
      <c r="A18" s="595">
        <v>2018</v>
      </c>
      <c r="B18" s="1709" t="s">
        <v>112</v>
      </c>
      <c r="C18" s="1871">
        <v>38620</v>
      </c>
      <c r="D18" s="1871">
        <v>29594</v>
      </c>
      <c r="E18" s="1871">
        <v>728</v>
      </c>
      <c r="F18" s="1871">
        <v>12596</v>
      </c>
      <c r="G18" s="1871">
        <v>1312</v>
      </c>
      <c r="H18" s="1871">
        <v>5842</v>
      </c>
      <c r="I18" s="636">
        <v>5406</v>
      </c>
    </row>
    <row r="19" spans="1:9" s="248" customFormat="1" ht="12.75" customHeight="1">
      <c r="A19" s="633"/>
      <c r="B19" s="1709" t="s">
        <v>113</v>
      </c>
      <c r="C19" s="1871">
        <v>48688</v>
      </c>
      <c r="D19" s="1871">
        <v>40151</v>
      </c>
      <c r="E19" s="1871">
        <v>869</v>
      </c>
      <c r="F19" s="1871">
        <v>12342</v>
      </c>
      <c r="G19" s="1871">
        <v>1382</v>
      </c>
      <c r="H19" s="1871">
        <v>5103</v>
      </c>
      <c r="I19" s="636">
        <v>5822</v>
      </c>
    </row>
    <row r="20" spans="1:9" s="248" customFormat="1" ht="12.75" customHeight="1">
      <c r="A20" s="633"/>
      <c r="B20" s="1709" t="s">
        <v>114</v>
      </c>
      <c r="C20" s="1871">
        <v>37066</v>
      </c>
      <c r="D20" s="1871">
        <v>31376</v>
      </c>
      <c r="E20" s="1871">
        <v>1325</v>
      </c>
      <c r="F20" s="1871">
        <v>11930</v>
      </c>
      <c r="G20" s="1871">
        <v>1101</v>
      </c>
      <c r="H20" s="1871">
        <v>4808</v>
      </c>
      <c r="I20" s="636">
        <v>5979</v>
      </c>
    </row>
    <row r="21" spans="1:9" s="248" customFormat="1" ht="12.75" customHeight="1">
      <c r="A21" s="633"/>
      <c r="B21" s="1709" t="s">
        <v>115</v>
      </c>
      <c r="C21" s="1871">
        <v>56512</v>
      </c>
      <c r="D21" s="1871">
        <v>37636</v>
      </c>
      <c r="E21" s="1871">
        <v>1480</v>
      </c>
      <c r="F21" s="1871">
        <v>10410</v>
      </c>
      <c r="G21" s="1871">
        <v>1440</v>
      </c>
      <c r="H21" s="1871">
        <v>3581</v>
      </c>
      <c r="I21" s="636">
        <v>5350</v>
      </c>
    </row>
    <row r="22" spans="1:9" s="248" customFormat="1" ht="12.75" customHeight="1">
      <c r="A22" s="633"/>
      <c r="B22" s="1709" t="s">
        <v>116</v>
      </c>
      <c r="C22" s="1871">
        <v>119443</v>
      </c>
      <c r="D22" s="1871">
        <v>84530</v>
      </c>
      <c r="E22" s="1871">
        <v>5399</v>
      </c>
      <c r="F22" s="1871">
        <v>8259</v>
      </c>
      <c r="G22" s="1871">
        <v>1355</v>
      </c>
      <c r="H22" s="1871">
        <v>2531</v>
      </c>
      <c r="I22" s="636">
        <v>4344</v>
      </c>
    </row>
    <row r="23" spans="1:9" s="248" customFormat="1" ht="12.75" customHeight="1">
      <c r="A23" s="633"/>
      <c r="B23" s="1878" t="s">
        <v>117</v>
      </c>
      <c r="C23" s="1871">
        <v>53153</v>
      </c>
      <c r="D23" s="1871">
        <v>35659</v>
      </c>
      <c r="E23" s="1871">
        <v>2274</v>
      </c>
      <c r="F23" s="1871">
        <v>9483</v>
      </c>
      <c r="G23" s="1871">
        <v>1274</v>
      </c>
      <c r="H23" s="1871">
        <v>3933</v>
      </c>
      <c r="I23" s="636">
        <v>4244</v>
      </c>
    </row>
    <row r="24" spans="1:9" s="248" customFormat="1" ht="12.75" customHeight="1">
      <c r="A24" s="633"/>
      <c r="B24" s="1709" t="s">
        <v>118</v>
      </c>
      <c r="C24" s="1871">
        <v>46783</v>
      </c>
      <c r="D24" s="1871">
        <v>29645</v>
      </c>
      <c r="E24" s="1871">
        <v>1733</v>
      </c>
      <c r="F24" s="1871">
        <v>12856</v>
      </c>
      <c r="G24" s="1871">
        <v>1314</v>
      </c>
      <c r="H24" s="1871">
        <v>5006</v>
      </c>
      <c r="I24" s="636">
        <v>6502</v>
      </c>
    </row>
    <row r="25" spans="1:9" s="248" customFormat="1" ht="12.75" customHeight="1">
      <c r="A25" s="633"/>
      <c r="B25" s="1709" t="s">
        <v>119</v>
      </c>
      <c r="C25" s="1871">
        <v>44765</v>
      </c>
      <c r="D25" s="1871">
        <v>29692</v>
      </c>
      <c r="E25" s="1871">
        <v>945</v>
      </c>
      <c r="F25" s="1871">
        <v>10468</v>
      </c>
      <c r="G25" s="1871">
        <v>1474</v>
      </c>
      <c r="H25" s="1871">
        <v>4180</v>
      </c>
      <c r="I25" s="636">
        <v>4782</v>
      </c>
    </row>
    <row r="26" spans="1:9" s="248" customFormat="1" ht="12.75" customHeight="1">
      <c r="A26" s="633"/>
      <c r="B26" s="1879" t="s">
        <v>120</v>
      </c>
      <c r="C26" s="1871">
        <v>32061</v>
      </c>
      <c r="D26" s="1871">
        <v>23063</v>
      </c>
      <c r="E26" s="1871">
        <v>440</v>
      </c>
      <c r="F26" s="1871">
        <v>11068</v>
      </c>
      <c r="G26" s="1871">
        <v>1338</v>
      </c>
      <c r="H26" s="1871">
        <v>4290</v>
      </c>
      <c r="I26" s="636">
        <v>5418</v>
      </c>
    </row>
    <row r="27" spans="1:9" s="248" customFormat="1" ht="12.75" customHeight="1">
      <c r="A27" s="633"/>
      <c r="B27" s="1879"/>
      <c r="C27" s="1871"/>
      <c r="D27" s="1871"/>
      <c r="E27" s="1871"/>
      <c r="F27" s="1871"/>
      <c r="G27" s="1871"/>
      <c r="H27" s="1871"/>
      <c r="I27" s="636"/>
    </row>
    <row r="28" spans="1:9" s="248" customFormat="1" ht="12.75" customHeight="1">
      <c r="A28" s="595">
        <v>2019</v>
      </c>
      <c r="B28" s="1709" t="s">
        <v>109</v>
      </c>
      <c r="C28" s="1871">
        <v>37756</v>
      </c>
      <c r="D28" s="1871">
        <v>26430</v>
      </c>
      <c r="E28" s="1871">
        <v>694</v>
      </c>
      <c r="F28" s="1871">
        <v>11047</v>
      </c>
      <c r="G28" s="1871">
        <v>1950</v>
      </c>
      <c r="H28" s="1871">
        <v>4935</v>
      </c>
      <c r="I28" s="636">
        <v>4123</v>
      </c>
    </row>
    <row r="29" spans="1:9" s="248" customFormat="1" ht="12.75" customHeight="1">
      <c r="A29" s="595"/>
      <c r="B29" s="1709" t="s">
        <v>110</v>
      </c>
      <c r="C29" s="1871">
        <v>56794</v>
      </c>
      <c r="D29" s="1871">
        <v>45396</v>
      </c>
      <c r="E29" s="1871">
        <v>598</v>
      </c>
      <c r="F29" s="1871">
        <v>11449</v>
      </c>
      <c r="G29" s="1871">
        <v>1614</v>
      </c>
      <c r="H29" s="1871">
        <v>4882</v>
      </c>
      <c r="I29" s="636">
        <v>4912</v>
      </c>
    </row>
    <row r="30" spans="1:9" s="248" customFormat="1" ht="12.75" customHeight="1">
      <c r="A30" s="595"/>
      <c r="B30" s="1709" t="s">
        <v>111</v>
      </c>
      <c r="C30" s="1871">
        <v>32827</v>
      </c>
      <c r="D30" s="1871">
        <v>27212</v>
      </c>
      <c r="E30" s="1871">
        <v>576</v>
      </c>
      <c r="F30" s="1871">
        <v>10781</v>
      </c>
      <c r="G30" s="1871">
        <v>1969</v>
      </c>
      <c r="H30" s="1871">
        <v>4487</v>
      </c>
      <c r="I30" s="636">
        <v>4283</v>
      </c>
    </row>
    <row r="31" spans="1:9" s="248" customFormat="1" ht="12.75" customHeight="1">
      <c r="A31" s="633"/>
      <c r="B31" s="1709" t="s">
        <v>112</v>
      </c>
      <c r="C31" s="1871">
        <v>26047</v>
      </c>
      <c r="D31" s="1871">
        <v>18678</v>
      </c>
      <c r="E31" s="1871">
        <v>780</v>
      </c>
      <c r="F31" s="1871">
        <v>9329</v>
      </c>
      <c r="G31" s="1871">
        <v>1416</v>
      </c>
      <c r="H31" s="1871">
        <v>3838</v>
      </c>
      <c r="I31" s="636">
        <v>4031</v>
      </c>
    </row>
    <row r="32" spans="1:9" s="248" customFormat="1" ht="12.75" customHeight="1">
      <c r="A32" s="633"/>
      <c r="B32" s="1709" t="s">
        <v>113</v>
      </c>
      <c r="C32" s="1871">
        <v>33690</v>
      </c>
      <c r="D32" s="1871">
        <v>27986</v>
      </c>
      <c r="E32" s="1871">
        <v>774</v>
      </c>
      <c r="F32" s="1871">
        <v>9335</v>
      </c>
      <c r="G32" s="1871">
        <v>1533</v>
      </c>
      <c r="H32" s="1871">
        <v>3196</v>
      </c>
      <c r="I32" s="636">
        <v>4561</v>
      </c>
    </row>
    <row r="33" spans="1:14" s="248" customFormat="1" ht="12.75" customHeight="1">
      <c r="A33" s="633"/>
      <c r="B33" s="1709" t="s">
        <v>114</v>
      </c>
      <c r="C33" s="1871">
        <v>24160</v>
      </c>
      <c r="D33" s="1871">
        <v>19812</v>
      </c>
      <c r="E33" s="1871">
        <v>929</v>
      </c>
      <c r="F33" s="1871">
        <v>10570</v>
      </c>
      <c r="G33" s="1871">
        <v>1785</v>
      </c>
      <c r="H33" s="1871">
        <v>3914</v>
      </c>
      <c r="I33" s="636">
        <v>4840</v>
      </c>
    </row>
    <row r="34" spans="1:14" s="248" customFormat="1" ht="12.75" customHeight="1">
      <c r="A34" s="633"/>
      <c r="B34" s="1707" t="s">
        <v>87</v>
      </c>
      <c r="C34" s="1711">
        <v>65.2</v>
      </c>
      <c r="D34" s="1711">
        <v>63.1</v>
      </c>
      <c r="E34" s="1708">
        <v>70.099999999999994</v>
      </c>
      <c r="F34" s="1711">
        <v>88.6</v>
      </c>
      <c r="G34" s="1711">
        <v>162.1</v>
      </c>
      <c r="H34" s="1711">
        <v>81.400000000000006</v>
      </c>
      <c r="I34" s="634">
        <v>80.900000000000006</v>
      </c>
    </row>
    <row r="35" spans="1:14" s="248" customFormat="1" ht="12.75" customHeight="1">
      <c r="A35" s="633"/>
      <c r="B35" s="1707" t="s">
        <v>121</v>
      </c>
      <c r="C35" s="1711">
        <v>71.7</v>
      </c>
      <c r="D35" s="1711">
        <v>70.8</v>
      </c>
      <c r="E35" s="1708">
        <v>120</v>
      </c>
      <c r="F35" s="1711">
        <v>113.2</v>
      </c>
      <c r="G35" s="1711">
        <v>116.4</v>
      </c>
      <c r="H35" s="1711">
        <v>122.5</v>
      </c>
      <c r="I35" s="634">
        <v>106.1</v>
      </c>
    </row>
    <row r="36" spans="1:14" ht="24.75" customHeight="1">
      <c r="A36" s="2486" t="s">
        <v>1779</v>
      </c>
      <c r="B36" s="2486"/>
      <c r="C36" s="2486"/>
      <c r="D36" s="2486"/>
      <c r="E36" s="2486"/>
      <c r="F36" s="2486"/>
      <c r="G36" s="2486"/>
      <c r="H36" s="2486"/>
      <c r="I36" s="2486"/>
      <c r="J36" s="249"/>
      <c r="K36" s="444"/>
      <c r="L36" s="249"/>
      <c r="M36" s="249"/>
      <c r="N36" s="249"/>
    </row>
    <row r="37" spans="1:14" ht="11.45" customHeight="1">
      <c r="A37" s="2247" t="s">
        <v>980</v>
      </c>
      <c r="B37" s="2247"/>
      <c r="C37" s="2247"/>
      <c r="D37" s="2247"/>
      <c r="E37" s="2247"/>
      <c r="F37" s="2247"/>
      <c r="G37" s="2247"/>
      <c r="H37" s="2247"/>
      <c r="I37" s="2247"/>
    </row>
    <row r="38" spans="1:14" ht="34.5" customHeight="1">
      <c r="A38" s="2487" t="s">
        <v>1780</v>
      </c>
      <c r="B38" s="2487"/>
      <c r="C38" s="2487"/>
      <c r="D38" s="2487"/>
      <c r="E38" s="2487"/>
      <c r="F38" s="2487"/>
      <c r="G38" s="2487"/>
      <c r="H38" s="2487"/>
      <c r="I38" s="2487"/>
      <c r="J38" s="250"/>
      <c r="K38" s="250"/>
      <c r="L38" s="250"/>
      <c r="M38" s="250"/>
      <c r="N38" s="250"/>
    </row>
    <row r="39" spans="1:14" ht="11.45" customHeight="1">
      <c r="A39" s="2380" t="s">
        <v>981</v>
      </c>
      <c r="B39" s="2380"/>
      <c r="C39" s="2380"/>
    </row>
    <row r="41" spans="1:14">
      <c r="C41" s="1239"/>
    </row>
  </sheetData>
  <mergeCells count="11">
    <mergeCell ref="A36:I36"/>
    <mergeCell ref="A37:I37"/>
    <mergeCell ref="A38:I38"/>
    <mergeCell ref="A39:C39"/>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G40"/>
  <sheetViews>
    <sheetView showGridLines="0" view="pageBreakPreview" zoomScaleNormal="100" zoomScaleSheetLayoutView="100" workbookViewId="0">
      <selection activeCell="F1" sqref="F1:G1"/>
    </sheetView>
  </sheetViews>
  <sheetFormatPr defaultColWidth="9.140625" defaultRowHeight="14.25"/>
  <cols>
    <col min="1" max="1" width="9.85546875" style="151" customWidth="1"/>
    <col min="2" max="2" width="15.5703125" style="151" customWidth="1"/>
    <col min="3" max="7" width="17.85546875" style="151" customWidth="1"/>
    <col min="8" max="16384" width="9.140625" style="151"/>
  </cols>
  <sheetData>
    <row r="1" spans="1:7" ht="14.85" customHeight="1">
      <c r="A1" s="2388" t="s">
        <v>1153</v>
      </c>
      <c r="B1" s="2388"/>
      <c r="C1" s="2388"/>
      <c r="D1" s="2388"/>
      <c r="E1" s="2388"/>
      <c r="F1" s="2036" t="s">
        <v>45</v>
      </c>
      <c r="G1" s="2036"/>
    </row>
    <row r="2" spans="1:7" ht="14.85" customHeight="1">
      <c r="A2" s="2303" t="s">
        <v>552</v>
      </c>
      <c r="B2" s="2303"/>
      <c r="C2" s="2303"/>
      <c r="D2" s="2303"/>
      <c r="E2" s="2303"/>
      <c r="F2" s="2090" t="s">
        <v>47</v>
      </c>
      <c r="G2" s="2090"/>
    </row>
    <row r="3" spans="1:7" ht="15.95" customHeight="1">
      <c r="A3" s="2095" t="s">
        <v>553</v>
      </c>
      <c r="B3" s="2096"/>
      <c r="C3" s="2101" t="s">
        <v>554</v>
      </c>
      <c r="D3" s="247"/>
      <c r="E3" s="247"/>
      <c r="F3" s="142"/>
      <c r="G3" s="2101" t="s">
        <v>555</v>
      </c>
    </row>
    <row r="4" spans="1:7" ht="69.95" customHeight="1">
      <c r="A4" s="2097"/>
      <c r="B4" s="2098"/>
      <c r="C4" s="2104"/>
      <c r="D4" s="566" t="s">
        <v>556</v>
      </c>
      <c r="E4" s="566" t="s">
        <v>460</v>
      </c>
      <c r="F4" s="566" t="s">
        <v>459</v>
      </c>
      <c r="G4" s="2490"/>
    </row>
    <row r="5" spans="1:7" ht="30" customHeight="1" thickBot="1">
      <c r="A5" s="2099"/>
      <c r="B5" s="2100"/>
      <c r="C5" s="2251" t="s">
        <v>557</v>
      </c>
      <c r="D5" s="2252"/>
      <c r="E5" s="2252"/>
      <c r="F5" s="2382"/>
      <c r="G5" s="2491"/>
    </row>
    <row r="6" spans="1:7" ht="15" thickTop="1">
      <c r="A6" s="595">
        <v>2017</v>
      </c>
      <c r="B6" s="1869" t="s">
        <v>138</v>
      </c>
      <c r="C6" s="631">
        <v>304219</v>
      </c>
      <c r="D6" s="631">
        <v>54543</v>
      </c>
      <c r="E6" s="631">
        <v>124844</v>
      </c>
      <c r="F6" s="631">
        <v>122599</v>
      </c>
      <c r="G6" s="631">
        <v>569828</v>
      </c>
    </row>
    <row r="7" spans="1:7">
      <c r="A7" s="633"/>
      <c r="B7" s="1707" t="s">
        <v>87</v>
      </c>
      <c r="C7" s="630">
        <v>104</v>
      </c>
      <c r="D7" s="630">
        <v>141.9</v>
      </c>
      <c r="E7" s="630">
        <v>78.7</v>
      </c>
      <c r="F7" s="630">
        <v>105.7</v>
      </c>
      <c r="G7" s="630">
        <v>105</v>
      </c>
    </row>
    <row r="8" spans="1:7">
      <c r="A8" s="595">
        <v>2018</v>
      </c>
      <c r="B8" s="1869" t="s">
        <v>140</v>
      </c>
      <c r="C8" s="1880">
        <v>52403</v>
      </c>
      <c r="D8" s="1880">
        <v>6975</v>
      </c>
      <c r="E8" s="1880">
        <v>18518</v>
      </c>
      <c r="F8" s="1880">
        <v>26518</v>
      </c>
      <c r="G8" s="1880">
        <v>143681</v>
      </c>
    </row>
    <row r="9" spans="1:7">
      <c r="A9" s="595"/>
      <c r="B9" s="1872" t="s">
        <v>143</v>
      </c>
      <c r="C9" s="631">
        <v>135670</v>
      </c>
      <c r="D9" s="631">
        <v>24326</v>
      </c>
      <c r="E9" s="631">
        <v>60068</v>
      </c>
      <c r="F9" s="631">
        <v>50347</v>
      </c>
      <c r="G9" s="631">
        <v>293606</v>
      </c>
    </row>
    <row r="10" spans="1:7">
      <c r="A10" s="595"/>
      <c r="B10" s="1869" t="s">
        <v>146</v>
      </c>
      <c r="C10" s="636">
        <v>175152</v>
      </c>
      <c r="D10" s="636">
        <v>32036</v>
      </c>
      <c r="E10" s="636">
        <v>72947</v>
      </c>
      <c r="F10" s="636">
        <v>68931</v>
      </c>
      <c r="G10" s="636">
        <v>437926</v>
      </c>
    </row>
    <row r="11" spans="1:7">
      <c r="A11" s="595"/>
      <c r="B11" s="1869" t="s">
        <v>138</v>
      </c>
      <c r="C11" s="631">
        <v>257454</v>
      </c>
      <c r="D11" s="631">
        <v>51894</v>
      </c>
      <c r="E11" s="631">
        <v>111627</v>
      </c>
      <c r="F11" s="631">
        <v>92181</v>
      </c>
      <c r="G11" s="631">
        <v>577631</v>
      </c>
    </row>
    <row r="12" spans="1:7">
      <c r="A12" s="633"/>
      <c r="B12" s="1707" t="s">
        <v>87</v>
      </c>
      <c r="C12" s="1881">
        <v>84.6</v>
      </c>
      <c r="D12" s="1881">
        <v>95.1</v>
      </c>
      <c r="E12" s="1881">
        <v>89.4</v>
      </c>
      <c r="F12" s="1881">
        <v>75.2</v>
      </c>
      <c r="G12" s="1881">
        <v>101.4</v>
      </c>
    </row>
    <row r="13" spans="1:7">
      <c r="A13" s="595">
        <v>2019</v>
      </c>
      <c r="B13" s="1869" t="s">
        <v>140</v>
      </c>
      <c r="C13" s="636">
        <v>46994</v>
      </c>
      <c r="D13" s="636">
        <v>10593</v>
      </c>
      <c r="E13" s="636">
        <v>18339</v>
      </c>
      <c r="F13" s="636">
        <v>17758</v>
      </c>
      <c r="G13" s="636">
        <v>146895</v>
      </c>
    </row>
    <row r="14" spans="1:7">
      <c r="A14" s="595"/>
      <c r="B14" s="1872" t="s">
        <v>143</v>
      </c>
      <c r="C14" s="631">
        <v>88304</v>
      </c>
      <c r="D14" s="631">
        <v>19672</v>
      </c>
      <c r="E14" s="631">
        <v>32376</v>
      </c>
      <c r="F14" s="631">
        <v>35667</v>
      </c>
      <c r="G14" s="631">
        <v>295076</v>
      </c>
    </row>
    <row r="15" spans="1:7">
      <c r="A15" s="633"/>
      <c r="B15" s="1707" t="s">
        <v>87</v>
      </c>
      <c r="C15" s="634">
        <v>65.099999999999994</v>
      </c>
      <c r="D15" s="634">
        <v>80.900000000000006</v>
      </c>
      <c r="E15" s="634">
        <v>53.9</v>
      </c>
      <c r="F15" s="634">
        <v>70.8</v>
      </c>
      <c r="G15" s="634">
        <v>100.5</v>
      </c>
    </row>
    <row r="16" spans="1:7">
      <c r="A16" s="633"/>
      <c r="B16" s="1707"/>
      <c r="C16" s="596"/>
      <c r="D16" s="634"/>
      <c r="E16" s="634"/>
      <c r="F16" s="596"/>
      <c r="G16" s="634"/>
    </row>
    <row r="17" spans="1:7" s="251" customFormat="1" ht="15">
      <c r="A17" s="595">
        <v>2018</v>
      </c>
      <c r="B17" s="1709" t="s">
        <v>112</v>
      </c>
      <c r="C17" s="1871">
        <v>17299</v>
      </c>
      <c r="D17" s="1871">
        <v>2484</v>
      </c>
      <c r="E17" s="1871">
        <v>7490</v>
      </c>
      <c r="F17" s="1871">
        <v>7207</v>
      </c>
      <c r="G17" s="636">
        <v>49348</v>
      </c>
    </row>
    <row r="18" spans="1:7" s="251" customFormat="1" ht="15">
      <c r="A18" s="595"/>
      <c r="B18" s="1709" t="s">
        <v>113</v>
      </c>
      <c r="C18" s="1871">
        <v>17031</v>
      </c>
      <c r="D18" s="1871">
        <v>2618</v>
      </c>
      <c r="E18" s="1871">
        <v>6543</v>
      </c>
      <c r="F18" s="1871">
        <v>7762</v>
      </c>
      <c r="G18" s="636">
        <v>51325</v>
      </c>
    </row>
    <row r="19" spans="1:7" s="251" customFormat="1" ht="15">
      <c r="A19" s="595"/>
      <c r="B19" s="1709" t="s">
        <v>114</v>
      </c>
      <c r="C19" s="1871">
        <v>16340</v>
      </c>
      <c r="D19" s="1871">
        <v>2109</v>
      </c>
      <c r="E19" s="1871">
        <v>6165</v>
      </c>
      <c r="F19" s="1871">
        <v>7972</v>
      </c>
      <c r="G19" s="636">
        <v>48476</v>
      </c>
    </row>
    <row r="20" spans="1:7" s="251" customFormat="1" ht="15">
      <c r="A20" s="595"/>
      <c r="B20" s="1709" t="s">
        <v>115</v>
      </c>
      <c r="C20" s="1871">
        <v>14572</v>
      </c>
      <c r="D20" s="1871">
        <v>2730</v>
      </c>
      <c r="E20" s="1871">
        <v>4591</v>
      </c>
      <c r="F20" s="1871">
        <v>7133</v>
      </c>
      <c r="G20" s="636">
        <v>49504</v>
      </c>
    </row>
    <row r="21" spans="1:7" s="251" customFormat="1" ht="15">
      <c r="A21" s="595"/>
      <c r="B21" s="1709" t="s">
        <v>116</v>
      </c>
      <c r="C21" s="1871">
        <v>11698</v>
      </c>
      <c r="D21" s="1871">
        <v>2562</v>
      </c>
      <c r="E21" s="1871">
        <v>3245</v>
      </c>
      <c r="F21" s="1871">
        <v>5792</v>
      </c>
      <c r="G21" s="636">
        <v>48268</v>
      </c>
    </row>
    <row r="22" spans="1:7" s="251" customFormat="1" ht="15">
      <c r="A22" s="595"/>
      <c r="B22" s="1709" t="s">
        <v>117</v>
      </c>
      <c r="C22" s="1871">
        <v>13212</v>
      </c>
      <c r="D22" s="1871">
        <v>2418</v>
      </c>
      <c r="E22" s="1871">
        <v>5043</v>
      </c>
      <c r="F22" s="1871">
        <v>5659</v>
      </c>
      <c r="G22" s="636">
        <v>46548</v>
      </c>
    </row>
    <row r="23" spans="1:7" s="251" customFormat="1" ht="15">
      <c r="A23" s="595"/>
      <c r="B23" s="1709" t="s">
        <v>118</v>
      </c>
      <c r="C23" s="1871">
        <v>17677</v>
      </c>
      <c r="D23" s="1871">
        <v>2481</v>
      </c>
      <c r="E23" s="1871">
        <v>6417</v>
      </c>
      <c r="F23" s="1871">
        <v>8670</v>
      </c>
      <c r="G23" s="636">
        <v>46061</v>
      </c>
    </row>
    <row r="24" spans="1:7" s="251" customFormat="1" ht="15">
      <c r="A24" s="595"/>
      <c r="B24" s="1709" t="s">
        <v>119</v>
      </c>
      <c r="C24" s="1871">
        <v>14634</v>
      </c>
      <c r="D24" s="1871">
        <v>2799</v>
      </c>
      <c r="E24" s="1871">
        <v>5359</v>
      </c>
      <c r="F24" s="1871">
        <v>6376</v>
      </c>
      <c r="G24" s="636">
        <v>44335</v>
      </c>
    </row>
    <row r="25" spans="1:7" s="251" customFormat="1" ht="15">
      <c r="A25" s="595"/>
      <c r="B25" s="1709" t="s">
        <v>120</v>
      </c>
      <c r="C25" s="1871">
        <v>15341</v>
      </c>
      <c r="D25" s="1871">
        <v>2549</v>
      </c>
      <c r="E25" s="1871">
        <v>5500</v>
      </c>
      <c r="F25" s="1871">
        <v>7224</v>
      </c>
      <c r="G25" s="636">
        <v>47631</v>
      </c>
    </row>
    <row r="26" spans="1:7" s="251" customFormat="1" ht="15">
      <c r="A26" s="595"/>
      <c r="B26" s="1709"/>
      <c r="C26" s="1871"/>
      <c r="D26" s="1871"/>
      <c r="E26" s="1871"/>
      <c r="F26" s="1871"/>
      <c r="G26" s="1871"/>
    </row>
    <row r="27" spans="1:7" s="251" customFormat="1" ht="15">
      <c r="A27" s="595">
        <v>2019</v>
      </c>
      <c r="B27" s="1709" t="s">
        <v>109</v>
      </c>
      <c r="C27" s="1871">
        <v>15654</v>
      </c>
      <c r="D27" s="1871">
        <v>3727</v>
      </c>
      <c r="E27" s="1871">
        <v>6327</v>
      </c>
      <c r="F27" s="1871">
        <v>5498</v>
      </c>
      <c r="G27" s="636">
        <v>49717</v>
      </c>
    </row>
    <row r="28" spans="1:7" s="251" customFormat="1" ht="15">
      <c r="A28" s="595"/>
      <c r="B28" s="1709" t="s">
        <v>110</v>
      </c>
      <c r="C28" s="1871">
        <v>15998</v>
      </c>
      <c r="D28" s="1871">
        <v>3084</v>
      </c>
      <c r="E28" s="1871">
        <v>6259</v>
      </c>
      <c r="F28" s="1871">
        <v>6549</v>
      </c>
      <c r="G28" s="636">
        <v>46036</v>
      </c>
    </row>
    <row r="29" spans="1:7" s="251" customFormat="1" ht="15">
      <c r="A29" s="595"/>
      <c r="B29" s="1709" t="s">
        <v>111</v>
      </c>
      <c r="C29" s="1871">
        <v>15342</v>
      </c>
      <c r="D29" s="1871">
        <v>3782</v>
      </c>
      <c r="E29" s="1871">
        <v>5753</v>
      </c>
      <c r="F29" s="1871">
        <v>5711</v>
      </c>
      <c r="G29" s="636">
        <v>51142</v>
      </c>
    </row>
    <row r="30" spans="1:7" s="251" customFormat="1" ht="15">
      <c r="A30" s="595"/>
      <c r="B30" s="1709" t="s">
        <v>112</v>
      </c>
      <c r="C30" s="1871">
        <v>13113</v>
      </c>
      <c r="D30" s="1871">
        <v>2727</v>
      </c>
      <c r="E30" s="1871">
        <v>4921</v>
      </c>
      <c r="F30" s="1871">
        <v>5374</v>
      </c>
      <c r="G30" s="636">
        <v>49704</v>
      </c>
    </row>
    <row r="31" spans="1:7" s="251" customFormat="1" ht="15">
      <c r="A31" s="595"/>
      <c r="B31" s="1709" t="s">
        <v>113</v>
      </c>
      <c r="C31" s="1871">
        <v>13225</v>
      </c>
      <c r="D31" s="1871">
        <v>2938</v>
      </c>
      <c r="E31" s="1871">
        <v>4098</v>
      </c>
      <c r="F31" s="1871">
        <v>6081</v>
      </c>
      <c r="G31" s="636">
        <v>51220</v>
      </c>
    </row>
    <row r="32" spans="1:7" s="251" customFormat="1" ht="15">
      <c r="A32" s="595"/>
      <c r="B32" s="1709" t="s">
        <v>114</v>
      </c>
      <c r="C32" s="1871">
        <v>14972</v>
      </c>
      <c r="D32" s="1871">
        <v>3414</v>
      </c>
      <c r="E32" s="1871">
        <v>5018</v>
      </c>
      <c r="F32" s="1871">
        <v>6454</v>
      </c>
      <c r="G32" s="636">
        <v>47257</v>
      </c>
    </row>
    <row r="33" spans="1:7" s="251" customFormat="1" ht="15">
      <c r="A33" s="633"/>
      <c r="B33" s="1707" t="s">
        <v>87</v>
      </c>
      <c r="C33" s="1711">
        <v>91.6</v>
      </c>
      <c r="D33" s="1711">
        <v>161.9</v>
      </c>
      <c r="E33" s="1711">
        <v>81.400000000000006</v>
      </c>
      <c r="F33" s="1711">
        <v>81</v>
      </c>
      <c r="G33" s="634">
        <v>97.5</v>
      </c>
    </row>
    <row r="34" spans="1:7" s="251" customFormat="1" ht="15">
      <c r="A34" s="633"/>
      <c r="B34" s="1707" t="s">
        <v>121</v>
      </c>
      <c r="C34" s="1711">
        <v>113.2</v>
      </c>
      <c r="D34" s="1711">
        <v>116.2</v>
      </c>
      <c r="E34" s="1711">
        <v>122.4</v>
      </c>
      <c r="F34" s="1711">
        <v>106.1</v>
      </c>
      <c r="G34" s="634">
        <v>92.3</v>
      </c>
    </row>
    <row r="35" spans="1:7" ht="15" customHeight="1">
      <c r="A35" s="2489" t="s">
        <v>558</v>
      </c>
      <c r="B35" s="2489"/>
      <c r="C35" s="2489"/>
      <c r="D35" s="2489"/>
      <c r="E35" s="2489"/>
      <c r="F35" s="2489"/>
      <c r="G35" s="2489"/>
    </row>
    <row r="36" spans="1:7">
      <c r="A36" s="2397" t="s">
        <v>559</v>
      </c>
      <c r="B36" s="2397"/>
      <c r="C36" s="2397"/>
      <c r="D36" s="2397"/>
      <c r="E36" s="2397"/>
      <c r="F36" s="2397"/>
      <c r="G36" s="2397"/>
    </row>
    <row r="40" spans="1:7">
      <c r="D40" s="997"/>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7"/>
  <sheetViews>
    <sheetView showGridLines="0" view="pageBreakPreview" zoomScaleNormal="100" zoomScaleSheetLayoutView="100" workbookViewId="0">
      <selection activeCell="E1" sqref="E1:F1"/>
    </sheetView>
  </sheetViews>
  <sheetFormatPr defaultColWidth="9.140625" defaultRowHeight="12.75"/>
  <cols>
    <col min="1" max="1" width="9.85546875" style="32" customWidth="1"/>
    <col min="2" max="2" width="16.85546875" style="32" customWidth="1"/>
    <col min="3" max="7" width="11.28515625" style="32" customWidth="1"/>
    <col min="8" max="29" width="10.5703125" style="32" customWidth="1"/>
    <col min="30" max="16384" width="9.140625" style="32"/>
  </cols>
  <sheetData>
    <row r="1" spans="1:8" ht="15" customHeight="1">
      <c r="A1" s="2494" t="s">
        <v>560</v>
      </c>
      <c r="B1" s="2494"/>
      <c r="C1" s="2494"/>
      <c r="D1" s="252"/>
      <c r="E1" s="2036" t="s">
        <v>45</v>
      </c>
      <c r="F1" s="2036"/>
    </row>
    <row r="2" spans="1:8" ht="15" customHeight="1">
      <c r="A2" s="438" t="s">
        <v>561</v>
      </c>
      <c r="B2" s="438"/>
      <c r="C2" s="438"/>
      <c r="D2" s="438"/>
      <c r="E2" s="2090" t="s">
        <v>47</v>
      </c>
      <c r="F2" s="2090"/>
    </row>
    <row r="3" spans="1:8" ht="14.85" customHeight="1">
      <c r="A3" s="655" t="s">
        <v>1154</v>
      </c>
      <c r="B3" s="203"/>
      <c r="C3" s="203"/>
      <c r="D3" s="203"/>
      <c r="E3" s="203"/>
      <c r="F3" s="203"/>
    </row>
    <row r="4" spans="1:8" s="202" customFormat="1" ht="14.85" customHeight="1">
      <c r="A4" s="253" t="s">
        <v>562</v>
      </c>
      <c r="B4" s="253"/>
      <c r="C4" s="253"/>
      <c r="D4" s="254"/>
      <c r="E4" s="254"/>
      <c r="F4" s="254"/>
    </row>
    <row r="5" spans="1:8" s="125" customFormat="1" ht="24.95" customHeight="1">
      <c r="A5" s="2095" t="s">
        <v>553</v>
      </c>
      <c r="B5" s="2096"/>
      <c r="C5" s="2106" t="s">
        <v>105</v>
      </c>
      <c r="D5" s="2101" t="s">
        <v>563</v>
      </c>
      <c r="E5" s="255"/>
      <c r="F5" s="255"/>
      <c r="G5" s="256"/>
    </row>
    <row r="6" spans="1:8" s="125" customFormat="1" ht="177.75" customHeight="1">
      <c r="A6" s="2097"/>
      <c r="B6" s="2098"/>
      <c r="C6" s="2311"/>
      <c r="D6" s="2119"/>
      <c r="E6" s="48" t="s">
        <v>564</v>
      </c>
      <c r="F6" s="567" t="s">
        <v>565</v>
      </c>
      <c r="G6" s="567" t="s">
        <v>566</v>
      </c>
      <c r="H6" s="200"/>
    </row>
    <row r="7" spans="1:8" s="125" customFormat="1" ht="14.25" customHeight="1" thickBot="1">
      <c r="A7" s="2099"/>
      <c r="B7" s="2100"/>
      <c r="C7" s="2495" t="s">
        <v>567</v>
      </c>
      <c r="D7" s="2496"/>
      <c r="E7" s="2496"/>
      <c r="F7" s="2496"/>
      <c r="G7" s="578"/>
      <c r="H7" s="257"/>
    </row>
    <row r="8" spans="1:8" s="125" customFormat="1" ht="12.95" customHeight="1" thickTop="1">
      <c r="A8" s="595">
        <v>2017</v>
      </c>
      <c r="B8" s="1291" t="s">
        <v>138</v>
      </c>
      <c r="C8" s="1292">
        <v>34722.486199999999</v>
      </c>
      <c r="D8" s="1292">
        <v>26390.725100000003</v>
      </c>
      <c r="E8" s="1292">
        <v>7715.5600999999997</v>
      </c>
      <c r="F8" s="1292">
        <v>1546.3105</v>
      </c>
      <c r="G8" s="929">
        <v>42.748100000000001</v>
      </c>
      <c r="H8" s="257"/>
    </row>
    <row r="9" spans="1:8" s="125" customFormat="1" ht="12.95" customHeight="1">
      <c r="A9" s="595"/>
      <c r="B9" s="220" t="s">
        <v>87</v>
      </c>
      <c r="C9" s="1213">
        <v>105</v>
      </c>
      <c r="D9" s="1213">
        <v>106.3</v>
      </c>
      <c r="E9" s="1213">
        <v>102.8</v>
      </c>
      <c r="F9" s="1213">
        <v>113</v>
      </c>
      <c r="G9" s="1214">
        <v>83.5</v>
      </c>
      <c r="H9" s="257"/>
    </row>
    <row r="10" spans="1:8" s="125" customFormat="1" ht="12.95" customHeight="1">
      <c r="A10" s="595"/>
      <c r="B10" s="1212"/>
      <c r="C10" s="1211"/>
      <c r="D10" s="1211"/>
      <c r="E10" s="1211"/>
      <c r="F10" s="1211"/>
      <c r="G10" s="929"/>
      <c r="H10" s="257"/>
    </row>
    <row r="11" spans="1:8" s="125" customFormat="1" ht="12" customHeight="1">
      <c r="A11" s="595">
        <v>2018</v>
      </c>
      <c r="B11" s="1236" t="s">
        <v>141</v>
      </c>
      <c r="C11" s="182">
        <v>11860.8</v>
      </c>
      <c r="D11" s="182">
        <v>8972</v>
      </c>
      <c r="E11" s="182">
        <v>2531.2977000000001</v>
      </c>
      <c r="F11" s="182">
        <v>466.8372</v>
      </c>
      <c r="G11" s="1447">
        <v>15.508799999999999</v>
      </c>
      <c r="H11" s="257"/>
    </row>
    <row r="12" spans="1:8" s="125" customFormat="1" ht="12" customHeight="1">
      <c r="A12" s="595"/>
      <c r="B12" s="1236" t="s">
        <v>142</v>
      </c>
      <c r="C12" s="182">
        <v>14924.9414</v>
      </c>
      <c r="D12" s="182">
        <v>11336.018199999999</v>
      </c>
      <c r="E12" s="182">
        <v>3204.1542999999997</v>
      </c>
      <c r="F12" s="182">
        <v>614.81060000000002</v>
      </c>
      <c r="G12" s="1447">
        <v>19.584499999999998</v>
      </c>
      <c r="H12" s="257"/>
    </row>
    <row r="13" spans="1:8" s="125" customFormat="1" ht="12" customHeight="1">
      <c r="A13" s="595"/>
      <c r="B13" s="1236" t="s">
        <v>143</v>
      </c>
      <c r="C13" s="182">
        <v>18191.4774</v>
      </c>
      <c r="D13" s="182">
        <v>13856.747100000001</v>
      </c>
      <c r="E13" s="182">
        <v>3928.3102999999996</v>
      </c>
      <c r="F13" s="182">
        <v>793.43859999999995</v>
      </c>
      <c r="G13" s="1447">
        <v>22.895400000000002</v>
      </c>
      <c r="H13" s="257"/>
    </row>
    <row r="14" spans="1:8" s="125" customFormat="1" ht="12" customHeight="1">
      <c r="A14" s="595"/>
      <c r="B14" s="909" t="s">
        <v>144</v>
      </c>
      <c r="C14" s="1527">
        <v>21177.444800000001</v>
      </c>
      <c r="D14" s="1527">
        <v>16172.0514</v>
      </c>
      <c r="E14" s="1527">
        <v>4561.6952999999994</v>
      </c>
      <c r="F14" s="1527">
        <v>957.04600000000005</v>
      </c>
      <c r="G14" s="836">
        <v>28.543400000000002</v>
      </c>
      <c r="H14" s="257"/>
    </row>
    <row r="15" spans="1:8" s="125" customFormat="1" ht="12" customHeight="1">
      <c r="A15" s="595"/>
      <c r="B15" s="909" t="s">
        <v>145</v>
      </c>
      <c r="C15" s="1527">
        <v>24228.598699999999</v>
      </c>
      <c r="D15" s="1527">
        <v>18529.459199999998</v>
      </c>
      <c r="E15" s="1527">
        <v>5242.0164999999997</v>
      </c>
      <c r="F15" s="1527">
        <v>1136.7942</v>
      </c>
      <c r="G15" s="836">
        <v>32.374200000000002</v>
      </c>
      <c r="H15" s="257"/>
    </row>
    <row r="16" spans="1:8" s="125" customFormat="1" ht="12" customHeight="1">
      <c r="A16" s="595"/>
      <c r="B16" s="909" t="s">
        <v>146</v>
      </c>
      <c r="C16" s="1527">
        <v>27315.5779</v>
      </c>
      <c r="D16" s="1527">
        <v>20910.974600000001</v>
      </c>
      <c r="E16" s="1527">
        <v>5906.7704999999996</v>
      </c>
      <c r="F16" s="1527">
        <v>1273.7862</v>
      </c>
      <c r="G16" s="836">
        <v>36.738900000000001</v>
      </c>
      <c r="H16" s="257"/>
    </row>
    <row r="17" spans="1:8" s="125" customFormat="1" ht="12" customHeight="1">
      <c r="A17" s="595"/>
      <c r="B17" s="1291" t="s">
        <v>147</v>
      </c>
      <c r="C17" s="1574">
        <v>30701.176100000001</v>
      </c>
      <c r="D17" s="1574">
        <v>23557.309499999999</v>
      </c>
      <c r="E17" s="1574">
        <v>6624.2434000000003</v>
      </c>
      <c r="F17" s="1574">
        <v>1408.1824999999999</v>
      </c>
      <c r="G17" s="929">
        <v>42.988</v>
      </c>
      <c r="H17" s="257"/>
    </row>
    <row r="18" spans="1:8" s="125" customFormat="1" ht="12" customHeight="1">
      <c r="A18" s="595"/>
      <c r="B18" s="1291" t="s">
        <v>148</v>
      </c>
      <c r="C18" s="1574">
        <v>34001.426299999999</v>
      </c>
      <c r="D18" s="1574">
        <v>26106.500800000002</v>
      </c>
      <c r="E18" s="1574">
        <v>7327.9387999999999</v>
      </c>
      <c r="F18" s="1574">
        <v>1560.7198999999998</v>
      </c>
      <c r="G18" s="929">
        <v>47.649099999999997</v>
      </c>
      <c r="H18" s="257"/>
    </row>
    <row r="19" spans="1:8" s="125" customFormat="1" ht="12" customHeight="1">
      <c r="A19" s="595"/>
      <c r="B19" s="1291" t="s">
        <v>138</v>
      </c>
      <c r="C19" s="1574">
        <v>37007.420100000003</v>
      </c>
      <c r="D19" s="1574">
        <v>28346.074100000002</v>
      </c>
      <c r="E19" s="1574">
        <v>7948.1215000000002</v>
      </c>
      <c r="F19" s="1574">
        <v>1707.1115</v>
      </c>
      <c r="G19" s="929">
        <v>52.275700000000001</v>
      </c>
      <c r="H19" s="257"/>
    </row>
    <row r="20" spans="1:8" s="125" customFormat="1" ht="12" customHeight="1">
      <c r="A20" s="595"/>
      <c r="B20" s="220" t="s">
        <v>87</v>
      </c>
      <c r="C20" s="1358">
        <v>106</v>
      </c>
      <c r="D20" s="1358">
        <v>106.7</v>
      </c>
      <c r="E20" s="1358">
        <v>104.8</v>
      </c>
      <c r="F20" s="1358">
        <v>111.7</v>
      </c>
      <c r="G20" s="1214">
        <v>123.7</v>
      </c>
      <c r="H20" s="257"/>
    </row>
    <row r="21" spans="1:8" s="125" customFormat="1" ht="12" customHeight="1">
      <c r="A21" s="595"/>
      <c r="B21" s="1707"/>
      <c r="C21" s="1708"/>
      <c r="D21" s="1708"/>
      <c r="E21" s="1708"/>
      <c r="F21" s="1708"/>
      <c r="G21" s="1214"/>
      <c r="H21" s="257"/>
    </row>
    <row r="22" spans="1:8" s="125" customFormat="1" ht="12" customHeight="1">
      <c r="A22" s="595">
        <v>2019</v>
      </c>
      <c r="B22" s="1603" t="s">
        <v>139</v>
      </c>
      <c r="C22" s="1696">
        <v>6575.2547999999997</v>
      </c>
      <c r="D22" s="1696">
        <v>4909.3773000000001</v>
      </c>
      <c r="E22" s="1696">
        <v>1316.5315000000001</v>
      </c>
      <c r="F22" s="1696">
        <v>226.57079999999999</v>
      </c>
      <c r="G22" s="929">
        <v>11.219100000000001</v>
      </c>
      <c r="H22" s="257"/>
    </row>
    <row r="23" spans="1:8" s="125" customFormat="1" ht="12" customHeight="1">
      <c r="A23" s="595"/>
      <c r="B23" s="1603" t="s">
        <v>140</v>
      </c>
      <c r="C23" s="1696">
        <v>10050.185300000001</v>
      </c>
      <c r="D23" s="1696">
        <v>7617.9155999999994</v>
      </c>
      <c r="E23" s="1696">
        <v>2013.8742999999999</v>
      </c>
      <c r="F23" s="1696">
        <v>386.79079999999999</v>
      </c>
      <c r="G23" s="929">
        <v>16.914000000000001</v>
      </c>
      <c r="H23" s="257"/>
    </row>
    <row r="24" spans="1:8" s="125" customFormat="1" ht="12" customHeight="1">
      <c r="A24" s="595"/>
      <c r="B24" s="1236" t="s">
        <v>141</v>
      </c>
      <c r="C24" s="182">
        <v>13489.4</v>
      </c>
      <c r="D24" s="182">
        <v>10332.9</v>
      </c>
      <c r="E24" s="182">
        <v>2712.6534999999999</v>
      </c>
      <c r="F24" s="182">
        <v>569.75009999999997</v>
      </c>
      <c r="G24" s="1447">
        <v>25.564700000000002</v>
      </c>
      <c r="H24" s="257"/>
    </row>
    <row r="25" spans="1:8" s="125" customFormat="1" ht="12" customHeight="1">
      <c r="A25" s="595"/>
      <c r="B25" s="1236" t="s">
        <v>142</v>
      </c>
      <c r="C25" s="182">
        <v>16918.112100000002</v>
      </c>
      <c r="D25" s="182">
        <v>12999.3536</v>
      </c>
      <c r="E25" s="182">
        <v>3407.8552999999997</v>
      </c>
      <c r="F25" s="182">
        <v>729.81790000000001</v>
      </c>
      <c r="G25" s="1447">
        <v>31.165500000000002</v>
      </c>
      <c r="H25" s="257"/>
    </row>
    <row r="26" spans="1:8" s="125" customFormat="1" ht="12" customHeight="1">
      <c r="A26" s="595"/>
      <c r="B26" s="1236" t="s">
        <v>143</v>
      </c>
      <c r="C26" s="182">
        <v>20222.019899999999</v>
      </c>
      <c r="D26" s="182">
        <v>15554.6378</v>
      </c>
      <c r="E26" s="182">
        <v>4055.3406</v>
      </c>
      <c r="F26" s="182">
        <v>917.56090000000006</v>
      </c>
      <c r="G26" s="1447">
        <v>35.719199999999994</v>
      </c>
      <c r="H26" s="257"/>
    </row>
    <row r="27" spans="1:8" s="125" customFormat="1" ht="12" customHeight="1">
      <c r="A27" s="595"/>
      <c r="B27" s="220" t="s">
        <v>87</v>
      </c>
      <c r="C27" s="1213">
        <v>111</v>
      </c>
      <c r="D27" s="1213">
        <v>113.2</v>
      </c>
      <c r="E27" s="1213">
        <v>110.7</v>
      </c>
      <c r="F27" s="1213">
        <v>114.2</v>
      </c>
      <c r="G27" s="1213">
        <v>160.69999999999999</v>
      </c>
      <c r="H27" s="257"/>
    </row>
    <row r="28" spans="1:8" s="125" customFormat="1" ht="12" customHeight="1">
      <c r="A28" s="595"/>
      <c r="B28" s="1373"/>
      <c r="C28" s="1370"/>
      <c r="D28" s="1370"/>
      <c r="E28" s="1370"/>
      <c r="F28" s="1370"/>
      <c r="G28" s="929"/>
      <c r="H28" s="257"/>
    </row>
    <row r="29" spans="1:8" s="125" customFormat="1" ht="12" customHeight="1">
      <c r="A29" s="595">
        <v>2018</v>
      </c>
      <c r="B29" s="64" t="s">
        <v>109</v>
      </c>
      <c r="C29" s="1370">
        <v>2904.4225999999999</v>
      </c>
      <c r="D29" s="1370">
        <v>2198.5412999999999</v>
      </c>
      <c r="E29" s="1370">
        <v>629.38599999999997</v>
      </c>
      <c r="F29" s="1370">
        <v>89.124600000000001</v>
      </c>
      <c r="G29" s="929">
        <v>3.9788000000000001</v>
      </c>
      <c r="H29" s="257"/>
    </row>
    <row r="30" spans="1:8" s="125" customFormat="1" ht="12" customHeight="1">
      <c r="A30" s="595"/>
      <c r="B30" s="64" t="s">
        <v>110</v>
      </c>
      <c r="C30" s="1370">
        <v>2831.2492000000002</v>
      </c>
      <c r="D30" s="1370">
        <v>2117.2087999999999</v>
      </c>
      <c r="E30" s="1370">
        <v>606.07510000000002</v>
      </c>
      <c r="F30" s="1370">
        <v>112.0368</v>
      </c>
      <c r="G30" s="929">
        <v>3.9365000000000001</v>
      </c>
      <c r="H30" s="257"/>
    </row>
    <row r="31" spans="1:8" s="125" customFormat="1" ht="12" customHeight="1">
      <c r="A31" s="595"/>
      <c r="B31" s="64" t="s">
        <v>111</v>
      </c>
      <c r="C31" s="1370">
        <v>3129.8546000000001</v>
      </c>
      <c r="D31" s="1370">
        <v>2379.0414999999998</v>
      </c>
      <c r="E31" s="1370">
        <v>685.23249999999996</v>
      </c>
      <c r="F31" s="1370">
        <v>111.8587</v>
      </c>
      <c r="G31" s="929">
        <v>4.1386000000000003</v>
      </c>
      <c r="H31" s="257"/>
    </row>
    <row r="32" spans="1:8" s="125" customFormat="1" ht="12" customHeight="1">
      <c r="A32" s="595"/>
      <c r="B32" s="1237" t="s">
        <v>112</v>
      </c>
      <c r="C32" s="182">
        <v>2981.3296</v>
      </c>
      <c r="D32" s="182">
        <v>2252.4214999999999</v>
      </c>
      <c r="E32" s="182">
        <v>606.50840000000005</v>
      </c>
      <c r="F32" s="182">
        <v>151.83020000000002</v>
      </c>
      <c r="G32" s="1447">
        <v>3.3041999999999998</v>
      </c>
      <c r="H32" s="257"/>
    </row>
    <row r="33" spans="1:8" s="125" customFormat="1" ht="12" customHeight="1">
      <c r="A33" s="595"/>
      <c r="B33" s="1237" t="s">
        <v>113</v>
      </c>
      <c r="C33" s="182">
        <v>3083.0302000000001</v>
      </c>
      <c r="D33" s="182">
        <v>2358.4250999999999</v>
      </c>
      <c r="E33" s="182">
        <v>676.06180000000006</v>
      </c>
      <c r="F33" s="182">
        <v>149.24870000000001</v>
      </c>
      <c r="G33" s="1447">
        <v>3.8778999999999999</v>
      </c>
      <c r="H33" s="257"/>
    </row>
    <row r="34" spans="1:8" s="125" customFormat="1" ht="12" customHeight="1">
      <c r="A34" s="595"/>
      <c r="B34" s="1237" t="s">
        <v>114</v>
      </c>
      <c r="C34" s="182">
        <v>3306.4936000000002</v>
      </c>
      <c r="D34" s="182">
        <v>2533.7251000000001</v>
      </c>
      <c r="E34" s="182">
        <v>733.82429999999999</v>
      </c>
      <c r="F34" s="182">
        <v>179.04150000000001</v>
      </c>
      <c r="G34" s="1447">
        <v>3.6653000000000002</v>
      </c>
      <c r="H34" s="257"/>
    </row>
    <row r="35" spans="1:8" s="125" customFormat="1" ht="12" customHeight="1">
      <c r="A35" s="595"/>
      <c r="B35" s="64" t="s">
        <v>115</v>
      </c>
      <c r="C35" s="1527">
        <v>3006.0174999999999</v>
      </c>
      <c r="D35" s="1527">
        <v>2296.8782000000001</v>
      </c>
      <c r="E35" s="1527">
        <v>631.0643</v>
      </c>
      <c r="F35" s="1527">
        <v>163.34429999999998</v>
      </c>
      <c r="G35" s="836">
        <v>4.0014000000000003</v>
      </c>
      <c r="H35" s="257"/>
    </row>
    <row r="36" spans="1:8" s="125" customFormat="1" ht="12" customHeight="1">
      <c r="A36" s="595"/>
      <c r="B36" s="64" t="s">
        <v>116</v>
      </c>
      <c r="C36" s="1527">
        <v>3064.1337999999996</v>
      </c>
      <c r="D36" s="1527">
        <v>2359.9793999999997</v>
      </c>
      <c r="E36" s="1527">
        <v>670.36</v>
      </c>
      <c r="F36" s="1527">
        <v>180.48829999999998</v>
      </c>
      <c r="G36" s="836">
        <v>4.0635000000000003</v>
      </c>
      <c r="H36" s="257"/>
    </row>
    <row r="37" spans="1:8" s="125" customFormat="1" ht="12" customHeight="1">
      <c r="A37" s="595"/>
      <c r="B37" s="64" t="s">
        <v>117</v>
      </c>
      <c r="C37" s="1527">
        <v>3080.0738999999999</v>
      </c>
      <c r="D37" s="1527">
        <v>2362.9382999999998</v>
      </c>
      <c r="E37" s="1527">
        <v>644.82799999999997</v>
      </c>
      <c r="F37" s="1527">
        <v>135.87</v>
      </c>
      <c r="G37" s="836">
        <v>4.2623999999999995</v>
      </c>
      <c r="H37" s="257"/>
    </row>
    <row r="38" spans="1:8" s="125" customFormat="1" ht="12" customHeight="1">
      <c r="A38" s="595"/>
      <c r="B38" s="1293" t="s">
        <v>118</v>
      </c>
      <c r="C38" s="1574">
        <v>3365.2293</v>
      </c>
      <c r="D38" s="1574">
        <v>2624.7860000000001</v>
      </c>
      <c r="E38" s="1574">
        <v>723.44929999999999</v>
      </c>
      <c r="F38" s="1574">
        <v>134.3972</v>
      </c>
      <c r="G38" s="929">
        <v>4.8586</v>
      </c>
      <c r="H38" s="257"/>
    </row>
    <row r="39" spans="1:8" s="125" customFormat="1" ht="12" customHeight="1">
      <c r="A39" s="595"/>
      <c r="B39" s="1293" t="s">
        <v>119</v>
      </c>
      <c r="C39" s="1574">
        <v>3276.3827000000001</v>
      </c>
      <c r="D39" s="1574">
        <v>2535.002</v>
      </c>
      <c r="E39" s="1574">
        <v>707.4058</v>
      </c>
      <c r="F39" s="1574">
        <v>152.34920000000002</v>
      </c>
      <c r="G39" s="929">
        <v>4.7936999999999994</v>
      </c>
      <c r="H39" s="257"/>
    </row>
    <row r="40" spans="1:8" s="125" customFormat="1" ht="12" customHeight="1">
      <c r="A40" s="595"/>
      <c r="B40" s="1293" t="s">
        <v>120</v>
      </c>
      <c r="C40" s="1574">
        <v>2958.0484999999999</v>
      </c>
      <c r="D40" s="1574">
        <v>2211.2203999999997</v>
      </c>
      <c r="E40" s="1574">
        <v>612.12930000000006</v>
      </c>
      <c r="F40" s="1574">
        <v>146.89329999999998</v>
      </c>
      <c r="G40" s="929">
        <v>4.1803999999999997</v>
      </c>
      <c r="H40" s="257"/>
    </row>
    <row r="41" spans="1:8" s="125" customFormat="1" ht="12" customHeight="1">
      <c r="A41" s="595"/>
      <c r="B41" s="1709"/>
      <c r="C41" s="1696"/>
      <c r="D41" s="1696"/>
      <c r="E41" s="1696"/>
      <c r="F41" s="1696"/>
      <c r="G41" s="929"/>
      <c r="H41" s="257"/>
    </row>
    <row r="42" spans="1:8" s="125" customFormat="1" ht="12" customHeight="1">
      <c r="A42" s="595">
        <v>2019</v>
      </c>
      <c r="B42" s="64" t="s">
        <v>109</v>
      </c>
      <c r="C42" s="1696">
        <v>3257.0157000000004</v>
      </c>
      <c r="D42" s="1696">
        <v>2466.7723999999998</v>
      </c>
      <c r="E42" s="1696">
        <v>686.45500000000004</v>
      </c>
      <c r="F42" s="1696">
        <v>93.716200000000001</v>
      </c>
      <c r="G42" s="929">
        <v>5.5392000000000001</v>
      </c>
      <c r="H42" s="257"/>
    </row>
    <row r="43" spans="1:8" s="125" customFormat="1" ht="12" customHeight="1">
      <c r="A43" s="595"/>
      <c r="B43" s="64" t="s">
        <v>110</v>
      </c>
      <c r="C43" s="1696">
        <v>3251.7121000000002</v>
      </c>
      <c r="D43" s="1696">
        <v>2417.5165000000002</v>
      </c>
      <c r="E43" s="1696">
        <v>630.25319999999999</v>
      </c>
      <c r="F43" s="1696">
        <v>133.05689999999998</v>
      </c>
      <c r="G43" s="929">
        <v>5.6603000000000003</v>
      </c>
      <c r="H43" s="257"/>
    </row>
    <row r="44" spans="1:8" s="125" customFormat="1" ht="12" customHeight="1">
      <c r="A44" s="595"/>
      <c r="B44" s="64" t="s">
        <v>111</v>
      </c>
      <c r="C44" s="1696">
        <v>3498.8489</v>
      </c>
      <c r="D44" s="1696">
        <v>2706.9632000000001</v>
      </c>
      <c r="E44" s="1696">
        <v>691.69309999999996</v>
      </c>
      <c r="F44" s="1696">
        <v>160.44540000000001</v>
      </c>
      <c r="G44" s="929">
        <v>5.7738000000000005</v>
      </c>
      <c r="H44" s="257"/>
    </row>
    <row r="45" spans="1:8" s="125" customFormat="1" ht="12" customHeight="1">
      <c r="A45" s="595"/>
      <c r="B45" s="1237" t="s">
        <v>112</v>
      </c>
      <c r="C45" s="182">
        <v>3441.7685999999999</v>
      </c>
      <c r="D45" s="182">
        <v>2660.1532000000002</v>
      </c>
      <c r="E45" s="182">
        <v>687.99680000000001</v>
      </c>
      <c r="F45" s="182">
        <v>177.93450000000001</v>
      </c>
      <c r="G45" s="1447">
        <v>5.5152999999999999</v>
      </c>
      <c r="H45" s="257"/>
    </row>
    <row r="46" spans="1:8" s="125" customFormat="1" ht="12" customHeight="1">
      <c r="A46" s="595"/>
      <c r="B46" s="1237" t="s">
        <v>113</v>
      </c>
      <c r="C46" s="182">
        <v>3462.0165999999999</v>
      </c>
      <c r="D46" s="182">
        <v>2672.0982999999997</v>
      </c>
      <c r="E46" s="182">
        <v>696.19349999999997</v>
      </c>
      <c r="F46" s="182">
        <v>163.85839999999999</v>
      </c>
      <c r="G46" s="1447">
        <v>5.4136999999999995</v>
      </c>
      <c r="H46" s="257"/>
    </row>
    <row r="47" spans="1:8" s="125" customFormat="1" ht="12" customHeight="1">
      <c r="A47" s="595"/>
      <c r="B47" s="1237" t="s">
        <v>114</v>
      </c>
      <c r="C47" s="182">
        <v>3307.2849999999999</v>
      </c>
      <c r="D47" s="182">
        <v>2542.0390000000002</v>
      </c>
      <c r="E47" s="182">
        <v>652.16690000000006</v>
      </c>
      <c r="F47" s="182">
        <v>188.947</v>
      </c>
      <c r="G47" s="1447">
        <v>4.6639999999999997</v>
      </c>
      <c r="H47" s="257"/>
    </row>
    <row r="48" spans="1:8" s="248" customFormat="1" ht="12.95" customHeight="1">
      <c r="A48" s="219"/>
      <c r="B48" s="220" t="s">
        <v>87</v>
      </c>
      <c r="C48" s="45">
        <v>99</v>
      </c>
      <c r="D48" s="45">
        <v>101.4</v>
      </c>
      <c r="E48" s="45">
        <v>95.3</v>
      </c>
      <c r="F48" s="45">
        <v>103.4</v>
      </c>
      <c r="G48" s="923">
        <v>131.19999999999999</v>
      </c>
      <c r="H48" s="258"/>
    </row>
    <row r="49" spans="1:8" s="248" customFormat="1" ht="12.95" customHeight="1">
      <c r="A49" s="219"/>
      <c r="B49" s="220" t="s">
        <v>121</v>
      </c>
      <c r="C49" s="45">
        <v>94.8</v>
      </c>
      <c r="D49" s="45">
        <v>94.8</v>
      </c>
      <c r="E49" s="45">
        <v>92.7</v>
      </c>
      <c r="F49" s="45">
        <v>114.7</v>
      </c>
      <c r="G49" s="923">
        <v>86.6</v>
      </c>
      <c r="H49" s="258"/>
    </row>
    <row r="50" spans="1:8" ht="12.75" customHeight="1">
      <c r="A50" s="2492" t="s">
        <v>1583</v>
      </c>
      <c r="B50" s="2492"/>
      <c r="C50" s="2492"/>
      <c r="D50" s="2492"/>
      <c r="E50" s="2492"/>
      <c r="F50" s="2492"/>
    </row>
    <row r="51" spans="1:8" ht="12.75" customHeight="1">
      <c r="A51" s="654" t="s">
        <v>1533</v>
      </c>
      <c r="B51" s="449"/>
      <c r="C51" s="449"/>
      <c r="D51" s="449"/>
      <c r="E51" s="449"/>
      <c r="F51" s="449"/>
    </row>
    <row r="52" spans="1:8" ht="12.75" customHeight="1">
      <c r="A52" s="2493" t="s">
        <v>1584</v>
      </c>
      <c r="B52" s="2493"/>
      <c r="C52" s="2493"/>
      <c r="D52" s="2493"/>
      <c r="E52" s="2493"/>
      <c r="F52" s="2493"/>
    </row>
    <row r="53" spans="1:8" ht="12.75" customHeight="1">
      <c r="A53" s="452" t="s">
        <v>1532</v>
      </c>
      <c r="B53" s="452"/>
      <c r="C53" s="452"/>
      <c r="D53" s="452"/>
      <c r="E53" s="452"/>
      <c r="F53" s="452"/>
    </row>
    <row r="54" spans="1:8" ht="12.75" customHeight="1"/>
    <row r="55" spans="1:8" ht="12.75" customHeight="1"/>
    <row r="56" spans="1:8" ht="12.75" customHeight="1"/>
    <row r="59" spans="1:8" ht="24.95" customHeight="1"/>
    <row r="60" spans="1:8" ht="15.95" customHeight="1"/>
    <row r="61" spans="1:8" ht="177.7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9">
    <mergeCell ref="A50:F50"/>
    <mergeCell ref="A52:F52"/>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H49"/>
  <sheetViews>
    <sheetView showGridLines="0" view="pageBreakPreview" zoomScaleNormal="100" zoomScaleSheetLayoutView="100" workbookViewId="0">
      <selection activeCell="G1" sqref="G1:H1"/>
    </sheetView>
  </sheetViews>
  <sheetFormatPr defaultColWidth="9.140625" defaultRowHeight="14.25"/>
  <cols>
    <col min="1" max="1" width="9.85546875" style="151" customWidth="1"/>
    <col min="2" max="2" width="16.7109375" style="151" customWidth="1"/>
    <col min="3" max="8" width="11.7109375" style="151" customWidth="1"/>
    <col min="9" max="16384" width="9.140625" style="151"/>
  </cols>
  <sheetData>
    <row r="1" spans="1:8">
      <c r="A1" s="2287" t="s">
        <v>1155</v>
      </c>
      <c r="B1" s="2287"/>
      <c r="C1" s="2287"/>
      <c r="D1" s="2287"/>
      <c r="E1" s="2287"/>
      <c r="F1" s="201"/>
      <c r="G1" s="2036" t="s">
        <v>45</v>
      </c>
      <c r="H1" s="2036"/>
    </row>
    <row r="2" spans="1:8">
      <c r="A2" s="2498" t="s">
        <v>568</v>
      </c>
      <c r="B2" s="2498"/>
      <c r="C2" s="2498"/>
      <c r="D2" s="2498"/>
      <c r="E2" s="2498"/>
      <c r="F2" s="201"/>
      <c r="G2" s="2090" t="s">
        <v>47</v>
      </c>
      <c r="H2" s="2090"/>
    </row>
    <row r="3" spans="1:8" ht="24.95" customHeight="1">
      <c r="A3" s="2095" t="s">
        <v>569</v>
      </c>
      <c r="B3" s="2095"/>
      <c r="C3" s="2385"/>
      <c r="D3" s="2385"/>
      <c r="E3" s="2385"/>
      <c r="F3" s="2385"/>
      <c r="G3" s="2385"/>
      <c r="H3" s="2385"/>
    </row>
    <row r="4" spans="1:8" ht="159.94999999999999" customHeight="1">
      <c r="A4" s="2097"/>
      <c r="B4" s="2098"/>
      <c r="C4" s="48" t="s">
        <v>570</v>
      </c>
      <c r="D4" s="48" t="s">
        <v>571</v>
      </c>
      <c r="E4" s="48" t="s">
        <v>572</v>
      </c>
      <c r="F4" s="567" t="s">
        <v>573</v>
      </c>
      <c r="G4" s="48" t="s">
        <v>574</v>
      </c>
      <c r="H4" s="567" t="s">
        <v>575</v>
      </c>
    </row>
    <row r="5" spans="1:8" ht="15" thickBot="1">
      <c r="A5" s="2099"/>
      <c r="B5" s="2100"/>
      <c r="C5" s="2495" t="s">
        <v>576</v>
      </c>
      <c r="D5" s="2496"/>
      <c r="E5" s="2496"/>
      <c r="F5" s="2496"/>
      <c r="G5" s="2496"/>
      <c r="H5" s="2496"/>
    </row>
    <row r="6" spans="1:8" ht="13.5" customHeight="1" thickTop="1">
      <c r="A6" s="595">
        <v>2017</v>
      </c>
      <c r="B6" s="64" t="s">
        <v>138</v>
      </c>
      <c r="C6" s="1294">
        <v>347.76799999999997</v>
      </c>
      <c r="D6" s="1294">
        <v>154.74529999999999</v>
      </c>
      <c r="E6" s="1294">
        <v>992.39890000000003</v>
      </c>
      <c r="F6" s="1294">
        <v>836.06650000000002</v>
      </c>
      <c r="G6" s="1294">
        <v>453.9735</v>
      </c>
      <c r="H6" s="879">
        <v>129.01400000000001</v>
      </c>
    </row>
    <row r="7" spans="1:8" ht="13.5" customHeight="1">
      <c r="A7" s="595"/>
      <c r="B7" s="220" t="s">
        <v>87</v>
      </c>
      <c r="C7" s="1216">
        <v>115.1</v>
      </c>
      <c r="D7" s="1216">
        <v>119.4</v>
      </c>
      <c r="E7" s="1216">
        <v>101.8</v>
      </c>
      <c r="F7" s="1216">
        <v>108.7</v>
      </c>
      <c r="G7" s="1216">
        <v>113.3</v>
      </c>
      <c r="H7" s="951">
        <v>52</v>
      </c>
    </row>
    <row r="8" spans="1:8" ht="13.5" customHeight="1">
      <c r="A8" s="595"/>
      <c r="B8" s="1210"/>
      <c r="C8" s="1215"/>
      <c r="D8" s="1215"/>
      <c r="E8" s="1215"/>
      <c r="F8" s="1215"/>
      <c r="G8" s="1215"/>
      <c r="H8" s="879"/>
    </row>
    <row r="9" spans="1:8" ht="13.5" customHeight="1">
      <c r="A9" s="595">
        <v>2018</v>
      </c>
      <c r="B9" s="224" t="s">
        <v>141</v>
      </c>
      <c r="C9" s="128">
        <v>127.9532</v>
      </c>
      <c r="D9" s="128">
        <v>54.035599999999995</v>
      </c>
      <c r="E9" s="128">
        <v>358.87440000000004</v>
      </c>
      <c r="F9" s="128">
        <v>300.15030000000002</v>
      </c>
      <c r="G9" s="128">
        <v>152.2304</v>
      </c>
      <c r="H9" s="129">
        <v>39.069900000000004</v>
      </c>
    </row>
    <row r="10" spans="1:8" ht="13.5" customHeight="1">
      <c r="A10" s="595"/>
      <c r="B10" s="224" t="s">
        <v>142</v>
      </c>
      <c r="C10" s="128">
        <v>155.1189</v>
      </c>
      <c r="D10" s="128">
        <v>64.831999999999994</v>
      </c>
      <c r="E10" s="128">
        <v>452.81740000000002</v>
      </c>
      <c r="F10" s="128">
        <v>375.30399999999997</v>
      </c>
      <c r="G10" s="128">
        <v>191.08670000000001</v>
      </c>
      <c r="H10" s="129">
        <v>50.206000000000003</v>
      </c>
    </row>
    <row r="11" spans="1:8" ht="13.5" customHeight="1">
      <c r="A11" s="595"/>
      <c r="B11" s="224" t="s">
        <v>143</v>
      </c>
      <c r="C11" s="128">
        <v>184.7056</v>
      </c>
      <c r="D11" s="128">
        <v>75.185000000000002</v>
      </c>
      <c r="E11" s="128">
        <v>557.78800000000001</v>
      </c>
      <c r="F11" s="128">
        <v>452.78809999999999</v>
      </c>
      <c r="G11" s="128">
        <v>235.12360000000001</v>
      </c>
      <c r="H11" s="129">
        <v>63.408999999999999</v>
      </c>
    </row>
    <row r="12" spans="1:8" ht="13.5" customHeight="1">
      <c r="A12" s="595"/>
      <c r="B12" s="909" t="s">
        <v>144</v>
      </c>
      <c r="C12" s="1528">
        <v>209.5993</v>
      </c>
      <c r="D12" s="1528">
        <v>86.282600000000002</v>
      </c>
      <c r="E12" s="1528">
        <v>659.3827</v>
      </c>
      <c r="F12" s="1528">
        <v>537.55939999999998</v>
      </c>
      <c r="G12" s="1528">
        <v>277.03919999999999</v>
      </c>
      <c r="H12" s="596">
        <v>74.393699999999995</v>
      </c>
    </row>
    <row r="13" spans="1:8" ht="13.5" customHeight="1">
      <c r="A13" s="595"/>
      <c r="B13" s="909" t="s">
        <v>145</v>
      </c>
      <c r="C13" s="1528">
        <v>230.61</v>
      </c>
      <c r="D13" s="1528">
        <v>97.143299999999996</v>
      </c>
      <c r="E13" s="1528">
        <v>758.32849999999996</v>
      </c>
      <c r="F13" s="1528">
        <v>618.71410000000003</v>
      </c>
      <c r="G13" s="1528">
        <v>316.78949999999998</v>
      </c>
      <c r="H13" s="596">
        <v>84.398099999999999</v>
      </c>
    </row>
    <row r="14" spans="1:8" ht="13.5" customHeight="1">
      <c r="A14" s="595"/>
      <c r="B14" s="909" t="s">
        <v>146</v>
      </c>
      <c r="C14" s="1528">
        <v>255.60720000000001</v>
      </c>
      <c r="D14" s="1528">
        <v>112.5796</v>
      </c>
      <c r="E14" s="1528">
        <v>856.60990000000004</v>
      </c>
      <c r="F14" s="1528">
        <v>696.48810000000003</v>
      </c>
      <c r="G14" s="1528">
        <v>352.0795</v>
      </c>
      <c r="H14" s="596">
        <v>93.583300000000008</v>
      </c>
    </row>
    <row r="15" spans="1:8" ht="13.5" customHeight="1">
      <c r="A15" s="595"/>
      <c r="B15" s="224" t="s">
        <v>147</v>
      </c>
      <c r="C15" s="1575">
        <v>290.95769999999999</v>
      </c>
      <c r="D15" s="1575">
        <v>127.02030000000001</v>
      </c>
      <c r="E15" s="1575">
        <v>970.71119999999996</v>
      </c>
      <c r="F15" s="1575">
        <v>784.33950000000004</v>
      </c>
      <c r="G15" s="1575">
        <v>394.72120000000001</v>
      </c>
      <c r="H15" s="879">
        <v>101.2732</v>
      </c>
    </row>
    <row r="16" spans="1:8" ht="13.5" customHeight="1">
      <c r="A16" s="595"/>
      <c r="B16" s="224" t="s">
        <v>148</v>
      </c>
      <c r="C16" s="1575">
        <v>328.74759999999998</v>
      </c>
      <c r="D16" s="1575">
        <v>135.33229999999998</v>
      </c>
      <c r="E16" s="1575">
        <v>1048.9258</v>
      </c>
      <c r="F16" s="1575">
        <v>867.47709999999995</v>
      </c>
      <c r="G16" s="1575">
        <v>435.6934</v>
      </c>
      <c r="H16" s="879">
        <v>109.0527</v>
      </c>
    </row>
    <row r="17" spans="1:8" ht="13.5" customHeight="1">
      <c r="A17" s="595"/>
      <c r="B17" s="64" t="s">
        <v>138</v>
      </c>
      <c r="C17" s="1575">
        <v>358.31620000000004</v>
      </c>
      <c r="D17" s="1575">
        <v>140.81489999999999</v>
      </c>
      <c r="E17" s="1575">
        <v>1118.1733000000002</v>
      </c>
      <c r="F17" s="1575">
        <v>935.8818</v>
      </c>
      <c r="G17" s="1575">
        <v>472.1352</v>
      </c>
      <c r="H17" s="879">
        <v>118.71730000000001</v>
      </c>
    </row>
    <row r="18" spans="1:8" s="251" customFormat="1" ht="13.5" customHeight="1">
      <c r="A18" s="633"/>
      <c r="B18" s="220" t="s">
        <v>87</v>
      </c>
      <c r="C18" s="1176">
        <v>91.7</v>
      </c>
      <c r="D18" s="1176">
        <v>85</v>
      </c>
      <c r="E18" s="1176">
        <v>111.8</v>
      </c>
      <c r="F18" s="1176">
        <v>107.7</v>
      </c>
      <c r="G18" s="1176">
        <v>96.6</v>
      </c>
      <c r="H18" s="951">
        <v>97.9</v>
      </c>
    </row>
    <row r="19" spans="1:8" s="251" customFormat="1" ht="13.5" customHeight="1">
      <c r="A19" s="633"/>
      <c r="B19" s="1707"/>
      <c r="C19" s="1711"/>
      <c r="D19" s="1711"/>
      <c r="E19" s="1711"/>
      <c r="F19" s="1711"/>
      <c r="G19" s="1711"/>
      <c r="H19" s="951"/>
    </row>
    <row r="20" spans="1:8" s="251" customFormat="1" ht="13.5" customHeight="1">
      <c r="A20" s="595">
        <v>2019</v>
      </c>
      <c r="B20" s="1603" t="s">
        <v>139</v>
      </c>
      <c r="C20" s="1175">
        <v>48.713000000000001</v>
      </c>
      <c r="D20" s="1175">
        <v>21.7117</v>
      </c>
      <c r="E20" s="1175">
        <v>210.6447</v>
      </c>
      <c r="F20" s="1175">
        <v>172.47929999999999</v>
      </c>
      <c r="G20" s="1175">
        <v>84.850499999999997</v>
      </c>
      <c r="H20" s="1175">
        <v>21.743299999999998</v>
      </c>
    </row>
    <row r="21" spans="1:8" s="251" customFormat="1" ht="13.5" customHeight="1">
      <c r="A21" s="595"/>
      <c r="B21" s="1603" t="s">
        <v>140</v>
      </c>
      <c r="C21" s="1175">
        <v>81.351399999999998</v>
      </c>
      <c r="D21" s="1175">
        <v>37.987499999999997</v>
      </c>
      <c r="E21" s="1175">
        <v>358.16609999999997</v>
      </c>
      <c r="F21" s="1175">
        <v>256.68779999999998</v>
      </c>
      <c r="G21" s="1175">
        <v>132.99520000000001</v>
      </c>
      <c r="H21" s="1175">
        <v>32.266199999999998</v>
      </c>
    </row>
    <row r="22" spans="1:8" ht="13.5" customHeight="1">
      <c r="A22" s="595"/>
      <c r="B22" s="1603" t="s">
        <v>141</v>
      </c>
      <c r="C22" s="128">
        <v>113.0234</v>
      </c>
      <c r="D22" s="128">
        <v>52.093800000000002</v>
      </c>
      <c r="E22" s="128">
        <v>516.42039999999997</v>
      </c>
      <c r="F22" s="128">
        <v>344.81509999999997</v>
      </c>
      <c r="G22" s="128">
        <v>179.06729999999999</v>
      </c>
      <c r="H22" s="129">
        <v>42.153700000000001</v>
      </c>
    </row>
    <row r="23" spans="1:8" ht="13.5" customHeight="1">
      <c r="A23" s="595"/>
      <c r="B23" s="1603" t="s">
        <v>142</v>
      </c>
      <c r="C23" s="128">
        <v>149.91170000000002</v>
      </c>
      <c r="D23" s="128">
        <v>63.797699999999999</v>
      </c>
      <c r="E23" s="128">
        <v>702.9597</v>
      </c>
      <c r="F23" s="128">
        <v>430.80680000000001</v>
      </c>
      <c r="G23" s="128">
        <v>226.27070000000001</v>
      </c>
      <c r="H23" s="129">
        <v>52.640500000000003</v>
      </c>
    </row>
    <row r="24" spans="1:8" ht="13.5" customHeight="1">
      <c r="A24" s="595"/>
      <c r="B24" s="1603" t="s">
        <v>143</v>
      </c>
      <c r="C24" s="128">
        <v>183.1696</v>
      </c>
      <c r="D24" s="128">
        <v>71.407200000000003</v>
      </c>
      <c r="E24" s="128">
        <v>903.90240000000006</v>
      </c>
      <c r="F24" s="128">
        <v>509.84949999999998</v>
      </c>
      <c r="G24" s="128">
        <v>267.74790000000002</v>
      </c>
      <c r="H24" s="129">
        <v>69.182899999999989</v>
      </c>
    </row>
    <row r="25" spans="1:8" s="251" customFormat="1" ht="13.5" customHeight="1">
      <c r="A25" s="633"/>
      <c r="B25" s="220" t="s">
        <v>87</v>
      </c>
      <c r="C25" s="1176">
        <v>81</v>
      </c>
      <c r="D25" s="1176">
        <v>96.8</v>
      </c>
      <c r="E25" s="1176">
        <v>158.69999999999999</v>
      </c>
      <c r="F25" s="1176">
        <v>113.3</v>
      </c>
      <c r="G25" s="1176">
        <v>122.6</v>
      </c>
      <c r="H25" s="1176">
        <v>107.7</v>
      </c>
    </row>
    <row r="26" spans="1:8" ht="13.5" customHeight="1">
      <c r="A26" s="595"/>
      <c r="B26" s="1210"/>
      <c r="C26" s="1215"/>
      <c r="D26" s="1215"/>
      <c r="E26" s="1215"/>
      <c r="F26" s="1215"/>
      <c r="G26" s="1215"/>
      <c r="H26" s="879"/>
    </row>
    <row r="27" spans="1:8" ht="13.5" customHeight="1">
      <c r="A27" s="595">
        <v>2018</v>
      </c>
      <c r="B27" s="64" t="s">
        <v>112</v>
      </c>
      <c r="C27" s="128">
        <v>36.839599999999997</v>
      </c>
      <c r="D27" s="128">
        <v>15.5572</v>
      </c>
      <c r="E27" s="128">
        <v>92.472700000000003</v>
      </c>
      <c r="F27" s="128">
        <v>73.749899999999997</v>
      </c>
      <c r="G27" s="128">
        <v>39.124300000000005</v>
      </c>
      <c r="H27" s="129">
        <v>11.117799999999999</v>
      </c>
    </row>
    <row r="28" spans="1:8" ht="13.5" customHeight="1">
      <c r="A28" s="595"/>
      <c r="B28" s="64" t="s">
        <v>113</v>
      </c>
      <c r="C28" s="128">
        <v>30.8124</v>
      </c>
      <c r="D28" s="128">
        <v>10.6114</v>
      </c>
      <c r="E28" s="128">
        <v>94.323399999999992</v>
      </c>
      <c r="F28" s="128">
        <v>75.313699999999997</v>
      </c>
      <c r="G28" s="128">
        <v>38.776199999999996</v>
      </c>
      <c r="H28" s="129">
        <v>11.095700000000001</v>
      </c>
    </row>
    <row r="29" spans="1:8" ht="13.5" customHeight="1">
      <c r="A29" s="595"/>
      <c r="B29" s="64" t="s">
        <v>114</v>
      </c>
      <c r="C29" s="128">
        <v>29.5581</v>
      </c>
      <c r="D29" s="128">
        <v>10.0084</v>
      </c>
      <c r="E29" s="128">
        <v>105.4769</v>
      </c>
      <c r="F29" s="128">
        <v>77.337600000000009</v>
      </c>
      <c r="G29" s="128">
        <v>42.202100000000002</v>
      </c>
      <c r="H29" s="129">
        <v>13.1776</v>
      </c>
    </row>
    <row r="30" spans="1:8" ht="13.5" customHeight="1">
      <c r="A30" s="595"/>
      <c r="B30" s="64" t="s">
        <v>115</v>
      </c>
      <c r="C30" s="1528">
        <v>30.197099999999999</v>
      </c>
      <c r="D30" s="1528">
        <v>9.2340999999999998</v>
      </c>
      <c r="E30" s="1528">
        <v>99.610100000000003</v>
      </c>
      <c r="F30" s="1528">
        <v>84.539400000000001</v>
      </c>
      <c r="G30" s="1528">
        <v>40.268999999999998</v>
      </c>
      <c r="H30" s="596">
        <v>11.025600000000001</v>
      </c>
    </row>
    <row r="31" spans="1:8" ht="13.5" customHeight="1">
      <c r="A31" s="595"/>
      <c r="B31" s="64" t="s">
        <v>116</v>
      </c>
      <c r="C31" s="1528">
        <v>27.576000000000001</v>
      </c>
      <c r="D31" s="1528">
        <v>10.561399999999999</v>
      </c>
      <c r="E31" s="1528">
        <v>93.3279</v>
      </c>
      <c r="F31" s="1528">
        <v>81.129499999999993</v>
      </c>
      <c r="G31" s="1528">
        <v>40.034199999999998</v>
      </c>
      <c r="H31" s="596">
        <v>11.1142</v>
      </c>
    </row>
    <row r="32" spans="1:8" ht="13.5" customHeight="1">
      <c r="A32" s="595"/>
      <c r="B32" s="64" t="s">
        <v>117</v>
      </c>
      <c r="C32" s="1528">
        <v>29.533900000000003</v>
      </c>
      <c r="D32" s="1528">
        <v>13.7719</v>
      </c>
      <c r="E32" s="1528">
        <v>98.747500000000002</v>
      </c>
      <c r="F32" s="1528">
        <v>77.6982</v>
      </c>
      <c r="G32" s="1528">
        <v>38.029400000000003</v>
      </c>
      <c r="H32" s="596">
        <v>9.4336000000000002</v>
      </c>
    </row>
    <row r="33" spans="1:8" ht="13.5" customHeight="1">
      <c r="A33" s="595"/>
      <c r="B33" s="1095" t="s">
        <v>118</v>
      </c>
      <c r="C33" s="1575">
        <v>36.7973</v>
      </c>
      <c r="D33" s="1575">
        <v>13.2659</v>
      </c>
      <c r="E33" s="1575">
        <v>110.21839999999999</v>
      </c>
      <c r="F33" s="1575">
        <v>88.905799999999999</v>
      </c>
      <c r="G33" s="1575">
        <v>44.285800000000002</v>
      </c>
      <c r="H33" s="879">
        <v>7.8521999999999998</v>
      </c>
    </row>
    <row r="34" spans="1:8" ht="13.5" customHeight="1">
      <c r="A34" s="595"/>
      <c r="B34" s="1095" t="s">
        <v>119</v>
      </c>
      <c r="C34" s="1575">
        <v>31.849900000000002</v>
      </c>
      <c r="D34" s="1575">
        <v>8.110100000000001</v>
      </c>
      <c r="E34" s="1575">
        <v>77.264300000000006</v>
      </c>
      <c r="F34" s="1575">
        <v>82.5779</v>
      </c>
      <c r="G34" s="1575">
        <v>40.876400000000004</v>
      </c>
      <c r="H34" s="879">
        <v>7.8038999999999996</v>
      </c>
    </row>
    <row r="35" spans="1:8" ht="13.5" customHeight="1">
      <c r="A35" s="595"/>
      <c r="B35" s="1095" t="s">
        <v>120</v>
      </c>
      <c r="C35" s="1575">
        <v>28.644400000000001</v>
      </c>
      <c r="D35" s="1575">
        <v>5.4041999999999994</v>
      </c>
      <c r="E35" s="1575">
        <v>68.857600000000005</v>
      </c>
      <c r="F35" s="1575">
        <v>68.580699999999993</v>
      </c>
      <c r="G35" s="1575">
        <v>34.511699999999998</v>
      </c>
      <c r="H35" s="879">
        <v>9.6504999999999992</v>
      </c>
    </row>
    <row r="36" spans="1:8" ht="13.5" customHeight="1">
      <c r="A36" s="595"/>
      <c r="B36" s="1709"/>
      <c r="C36" s="1697"/>
      <c r="D36" s="1697"/>
      <c r="E36" s="1697"/>
      <c r="F36" s="1697"/>
      <c r="G36" s="1697"/>
      <c r="H36" s="879"/>
    </row>
    <row r="37" spans="1:8" ht="13.5" customHeight="1">
      <c r="A37" s="595">
        <v>2019</v>
      </c>
      <c r="B37" s="1104" t="s">
        <v>109</v>
      </c>
      <c r="C37" s="1697">
        <v>25.381900000000002</v>
      </c>
      <c r="D37" s="1697">
        <v>9.2881</v>
      </c>
      <c r="E37" s="1697">
        <v>80.535800000000009</v>
      </c>
      <c r="F37" s="1697">
        <v>92.631199999999993</v>
      </c>
      <c r="G37" s="1697">
        <v>44.5002</v>
      </c>
      <c r="H37" s="879">
        <v>11.5779</v>
      </c>
    </row>
    <row r="38" spans="1:8" ht="13.5" customHeight="1">
      <c r="A38" s="595"/>
      <c r="B38" s="1104" t="s">
        <v>110</v>
      </c>
      <c r="C38" s="1697">
        <v>23.318000000000001</v>
      </c>
      <c r="D38" s="1697">
        <v>12.3835</v>
      </c>
      <c r="E38" s="1697">
        <v>110.4495</v>
      </c>
      <c r="F38" s="1697">
        <v>79.867500000000007</v>
      </c>
      <c r="G38" s="1697">
        <v>40.538899999999998</v>
      </c>
      <c r="H38" s="879">
        <v>10.143000000000001</v>
      </c>
    </row>
    <row r="39" spans="1:8" ht="13.5" customHeight="1">
      <c r="A39" s="595"/>
      <c r="B39" s="1104" t="s">
        <v>111</v>
      </c>
      <c r="C39" s="1697">
        <v>32.5852</v>
      </c>
      <c r="D39" s="1697">
        <v>16.4101</v>
      </c>
      <c r="E39" s="1697">
        <v>146.80579999999998</v>
      </c>
      <c r="F39" s="1697">
        <v>84.234499999999997</v>
      </c>
      <c r="G39" s="1697">
        <v>48.427099999999996</v>
      </c>
      <c r="H39" s="879">
        <v>10.536799999999999</v>
      </c>
    </row>
    <row r="40" spans="1:8" ht="13.5" customHeight="1">
      <c r="A40" s="595"/>
      <c r="B40" s="64" t="s">
        <v>112</v>
      </c>
      <c r="C40" s="128">
        <v>29.354700000000001</v>
      </c>
      <c r="D40" s="128">
        <v>13.1661</v>
      </c>
      <c r="E40" s="128">
        <v>159.2028</v>
      </c>
      <c r="F40" s="128">
        <v>88.141600000000011</v>
      </c>
      <c r="G40" s="128">
        <v>46.450499999999998</v>
      </c>
      <c r="H40" s="129">
        <v>9.8803000000000001</v>
      </c>
    </row>
    <row r="41" spans="1:8" ht="13.5" customHeight="1">
      <c r="A41" s="595"/>
      <c r="B41" s="64" t="s">
        <v>113</v>
      </c>
      <c r="C41" s="128">
        <v>36.162199999999999</v>
      </c>
      <c r="D41" s="128">
        <v>12.062100000000001</v>
      </c>
      <c r="E41" s="128">
        <v>186.6345</v>
      </c>
      <c r="F41" s="128">
        <v>86.053300000000007</v>
      </c>
      <c r="G41" s="128">
        <v>47.6447</v>
      </c>
      <c r="H41" s="129">
        <v>10.482700000000001</v>
      </c>
    </row>
    <row r="42" spans="1:8" ht="13.5" customHeight="1">
      <c r="A42" s="595"/>
      <c r="B42" s="64" t="s">
        <v>114</v>
      </c>
      <c r="C42" s="128">
        <v>32.8842</v>
      </c>
      <c r="D42" s="128">
        <v>7.9092000000000002</v>
      </c>
      <c r="E42" s="128">
        <v>191.89060000000001</v>
      </c>
      <c r="F42" s="128">
        <v>78.17</v>
      </c>
      <c r="G42" s="128">
        <v>41.424900000000001</v>
      </c>
      <c r="H42" s="129">
        <v>16.5334</v>
      </c>
    </row>
    <row r="43" spans="1:8" s="251" customFormat="1" ht="13.5" customHeight="1">
      <c r="A43" s="219"/>
      <c r="B43" s="220" t="s">
        <v>87</v>
      </c>
      <c r="C43" s="221">
        <v>95.7</v>
      </c>
      <c r="D43" s="221">
        <v>78.2</v>
      </c>
      <c r="E43" s="221">
        <v>184</v>
      </c>
      <c r="F43" s="221">
        <v>97.6</v>
      </c>
      <c r="G43" s="221">
        <v>110.1</v>
      </c>
      <c r="H43" s="222">
        <v>118.8</v>
      </c>
    </row>
    <row r="44" spans="1:8" s="251" customFormat="1" ht="13.5" customHeight="1">
      <c r="A44" s="219"/>
      <c r="B44" s="220" t="s">
        <v>121</v>
      </c>
      <c r="C44" s="221">
        <v>92.8</v>
      </c>
      <c r="D44" s="221">
        <v>67.900000000000006</v>
      </c>
      <c r="E44" s="221">
        <v>101.2</v>
      </c>
      <c r="F44" s="221">
        <v>88</v>
      </c>
      <c r="G44" s="221">
        <v>91.7</v>
      </c>
      <c r="H44" s="222">
        <v>149.4</v>
      </c>
    </row>
    <row r="45" spans="1:8">
      <c r="A45" s="2492" t="s">
        <v>1583</v>
      </c>
      <c r="B45" s="2492"/>
      <c r="C45" s="2492"/>
      <c r="D45" s="2492"/>
      <c r="E45" s="2492"/>
      <c r="F45" s="2492"/>
      <c r="G45" s="2492"/>
      <c r="H45" s="2492"/>
    </row>
    <row r="46" spans="1:8">
      <c r="A46" s="2497" t="s">
        <v>1534</v>
      </c>
      <c r="B46" s="2497"/>
      <c r="C46" s="2497"/>
      <c r="D46" s="2497"/>
      <c r="E46" s="2497"/>
      <c r="F46" s="2497"/>
      <c r="G46" s="2497"/>
      <c r="H46" s="2497"/>
    </row>
    <row r="47" spans="1:8">
      <c r="A47" s="2493" t="s">
        <v>1585</v>
      </c>
      <c r="B47" s="2493"/>
      <c r="C47" s="2493"/>
      <c r="D47" s="2493"/>
      <c r="E47" s="2493"/>
      <c r="F47" s="2493"/>
      <c r="G47" s="2493"/>
      <c r="H47" s="2493"/>
    </row>
    <row r="48" spans="1:8">
      <c r="A48" s="2493" t="s">
        <v>1532</v>
      </c>
      <c r="B48" s="2493"/>
      <c r="C48" s="2493"/>
      <c r="D48" s="2493"/>
      <c r="E48" s="2493"/>
      <c r="F48" s="2493"/>
      <c r="G48" s="2493"/>
      <c r="H48" s="2493"/>
    </row>
    <row r="49" spans="4:8">
      <c r="D49" s="936"/>
      <c r="E49" s="936"/>
      <c r="F49" s="936"/>
      <c r="G49" s="936"/>
      <c r="H49" s="936"/>
    </row>
  </sheetData>
  <mergeCells count="11">
    <mergeCell ref="A45:H45"/>
    <mergeCell ref="A46:H46"/>
    <mergeCell ref="A47:H47"/>
    <mergeCell ref="A48:H48"/>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35"/>
  <sheetViews>
    <sheetView showGridLines="0" view="pageBreakPreview" zoomScaleNormal="100" zoomScaleSheetLayoutView="100" workbookViewId="0">
      <selection activeCell="H1" sqref="H1:I1"/>
    </sheetView>
  </sheetViews>
  <sheetFormatPr defaultRowHeight="12"/>
  <cols>
    <col min="1" max="1" width="7.5703125" customWidth="1"/>
    <col min="2" max="2" width="14.42578125" customWidth="1"/>
    <col min="3" max="8" width="13.7109375" customWidth="1"/>
    <col min="10" max="10" width="10.28515625" customWidth="1"/>
  </cols>
  <sheetData>
    <row r="1" spans="1:9" ht="12.75">
      <c r="A1" s="2002" t="s">
        <v>78</v>
      </c>
      <c r="B1" s="2002"/>
      <c r="C1" s="2002"/>
      <c r="D1" s="2002"/>
      <c r="E1" s="2002"/>
      <c r="H1" s="1999" t="s">
        <v>45</v>
      </c>
      <c r="I1" s="1999"/>
    </row>
    <row r="2" spans="1:9" ht="12.75">
      <c r="A2" s="2003" t="s">
        <v>79</v>
      </c>
      <c r="B2" s="2003"/>
      <c r="C2" s="2003"/>
      <c r="D2" s="2003"/>
      <c r="H2" s="2001" t="s">
        <v>47</v>
      </c>
      <c r="I2" s="2001"/>
    </row>
    <row r="3" spans="1:9" ht="27" customHeight="1">
      <c r="A3" s="2007" t="s">
        <v>50</v>
      </c>
      <c r="B3" s="2053"/>
      <c r="C3" s="2058" t="s">
        <v>1504</v>
      </c>
      <c r="D3" s="2040"/>
      <c r="E3" s="2040"/>
      <c r="F3" s="2040"/>
      <c r="G3" s="2040"/>
      <c r="H3" s="2040"/>
    </row>
    <row r="4" spans="1:9" ht="27" customHeight="1">
      <c r="A4" s="1987"/>
      <c r="B4" s="1987"/>
      <c r="C4" s="2039" t="s">
        <v>1464</v>
      </c>
      <c r="D4" s="2041"/>
      <c r="E4" s="2059" t="s">
        <v>1026</v>
      </c>
      <c r="F4" s="2060"/>
      <c r="G4" s="2060"/>
      <c r="H4" s="2060"/>
    </row>
    <row r="5" spans="1:9" ht="14.25" customHeight="1">
      <c r="A5" s="1987"/>
      <c r="B5" s="1987"/>
      <c r="C5" s="2017"/>
      <c r="D5" s="1988"/>
      <c r="E5" s="1987" t="s">
        <v>80</v>
      </c>
      <c r="F5" s="2055"/>
      <c r="G5" s="2056" t="s">
        <v>1505</v>
      </c>
      <c r="H5" s="2056"/>
    </row>
    <row r="6" spans="1:9">
      <c r="A6" s="1987"/>
      <c r="B6" s="1987"/>
      <c r="C6" s="2017"/>
      <c r="D6" s="1988"/>
      <c r="E6" s="1987"/>
      <c r="F6" s="2055"/>
      <c r="G6" s="2056"/>
      <c r="H6" s="2056"/>
    </row>
    <row r="7" spans="1:9">
      <c r="A7" s="1987"/>
      <c r="B7" s="1987"/>
      <c r="C7" s="2017"/>
      <c r="D7" s="1988"/>
      <c r="E7" s="1987"/>
      <c r="F7" s="2055"/>
      <c r="G7" s="2056"/>
      <c r="H7" s="2056"/>
    </row>
    <row r="8" spans="1:9">
      <c r="A8" s="1987"/>
      <c r="B8" s="1987"/>
      <c r="C8" s="2017"/>
      <c r="D8" s="1988"/>
      <c r="E8" s="1987"/>
      <c r="F8" s="2055"/>
      <c r="G8" s="2056"/>
      <c r="H8" s="2056"/>
    </row>
    <row r="9" spans="1:9">
      <c r="A9" s="1987"/>
      <c r="B9" s="1987"/>
      <c r="C9" s="2017"/>
      <c r="D9" s="1988"/>
      <c r="E9" s="1987"/>
      <c r="F9" s="2055"/>
      <c r="G9" s="2056"/>
      <c r="H9" s="2056"/>
    </row>
    <row r="10" spans="1:9">
      <c r="A10" s="1987"/>
      <c r="B10" s="1987"/>
      <c r="C10" s="2017"/>
      <c r="D10" s="1988"/>
      <c r="E10" s="1987"/>
      <c r="F10" s="2055"/>
      <c r="G10" s="2056"/>
      <c r="H10" s="2056"/>
    </row>
    <row r="11" spans="1:9" ht="14.25" customHeight="1">
      <c r="A11" s="1987"/>
      <c r="B11" s="1987"/>
      <c r="C11" s="2017"/>
      <c r="D11" s="1988"/>
      <c r="E11" s="1987"/>
      <c r="F11" s="2055"/>
      <c r="G11" s="2056"/>
      <c r="H11" s="2056"/>
    </row>
    <row r="12" spans="1:9">
      <c r="A12" s="1987"/>
      <c r="B12" s="1987"/>
      <c r="C12" s="2017"/>
      <c r="D12" s="1988"/>
      <c r="E12" s="1987"/>
      <c r="F12" s="2055"/>
      <c r="G12" s="2056"/>
      <c r="H12" s="2056"/>
    </row>
    <row r="13" spans="1:9">
      <c r="A13" s="1987"/>
      <c r="B13" s="1987"/>
      <c r="C13" s="2018"/>
      <c r="D13" s="2020"/>
      <c r="E13" s="1990"/>
      <c r="F13" s="2054"/>
      <c r="G13" s="2057"/>
      <c r="H13" s="2057"/>
    </row>
    <row r="14" spans="1:9">
      <c r="A14" s="1990"/>
      <c r="B14" s="2054"/>
      <c r="C14" s="402" t="s">
        <v>54</v>
      </c>
      <c r="D14" s="467" t="s">
        <v>55</v>
      </c>
      <c r="E14" s="21" t="s">
        <v>54</v>
      </c>
      <c r="F14" s="21" t="s">
        <v>55</v>
      </c>
      <c r="G14" s="21" t="s">
        <v>54</v>
      </c>
      <c r="H14" s="22" t="s">
        <v>55</v>
      </c>
    </row>
    <row r="15" spans="1:9" s="1257" customFormat="1">
      <c r="A15" s="10">
        <v>2017</v>
      </c>
      <c r="B15" s="11" t="s">
        <v>56</v>
      </c>
      <c r="C15" s="1265">
        <v>105</v>
      </c>
      <c r="D15" s="1266" t="s">
        <v>57</v>
      </c>
      <c r="E15" s="1265">
        <v>106.3</v>
      </c>
      <c r="F15" s="1266" t="s">
        <v>57</v>
      </c>
      <c r="G15" s="1265">
        <v>103.2</v>
      </c>
      <c r="H15" s="1267" t="s">
        <v>57</v>
      </c>
    </row>
    <row r="16" spans="1:9" s="1679" customFormat="1">
      <c r="A16" s="10">
        <v>2018</v>
      </c>
      <c r="B16" s="11" t="s">
        <v>56</v>
      </c>
      <c r="C16" s="1265">
        <v>106</v>
      </c>
      <c r="D16" s="1266" t="s">
        <v>57</v>
      </c>
      <c r="E16" s="1265">
        <v>106.7</v>
      </c>
      <c r="F16" s="1677" t="s">
        <v>57</v>
      </c>
      <c r="G16" s="1265">
        <v>111.3</v>
      </c>
      <c r="H16" s="1678" t="s">
        <v>57</v>
      </c>
    </row>
    <row r="17" spans="1:9" s="1523" customFormat="1">
      <c r="A17" s="627"/>
      <c r="B17" s="1530"/>
      <c r="C17" s="1546"/>
      <c r="D17" s="1546"/>
      <c r="E17" s="1546"/>
      <c r="F17" s="1546"/>
      <c r="G17" s="1546"/>
      <c r="H17" s="1547"/>
    </row>
    <row r="18" spans="1:9" s="1395" customFormat="1">
      <c r="A18" s="617">
        <v>2018</v>
      </c>
      <c r="B18" s="1229" t="s">
        <v>61</v>
      </c>
      <c r="C18" s="1407">
        <v>109</v>
      </c>
      <c r="D18" s="1407">
        <v>95.5</v>
      </c>
      <c r="E18" s="1407">
        <v>109</v>
      </c>
      <c r="F18" s="1407">
        <v>95.4</v>
      </c>
      <c r="G18" s="1407">
        <v>113.7</v>
      </c>
      <c r="H18" s="616">
        <v>100</v>
      </c>
    </row>
    <row r="19" spans="1:9" s="1395" customFormat="1">
      <c r="A19" s="617"/>
      <c r="B19" s="1229" t="s">
        <v>62</v>
      </c>
      <c r="C19" s="1407">
        <v>107.1</v>
      </c>
      <c r="D19" s="1407">
        <v>103.7</v>
      </c>
      <c r="E19" s="1407">
        <v>107.9</v>
      </c>
      <c r="F19" s="1407">
        <v>104.3</v>
      </c>
      <c r="G19" s="1407">
        <v>113.7</v>
      </c>
      <c r="H19" s="616">
        <v>102.5</v>
      </c>
    </row>
    <row r="20" spans="1:9" s="1395" customFormat="1">
      <c r="A20" s="617"/>
      <c r="B20" s="1229" t="s">
        <v>63</v>
      </c>
      <c r="C20" s="1407">
        <v>107.1</v>
      </c>
      <c r="D20" s="1407">
        <v>107.4</v>
      </c>
      <c r="E20" s="1407">
        <v>107.3</v>
      </c>
      <c r="F20" s="1407">
        <v>107.6</v>
      </c>
      <c r="G20" s="1407">
        <v>109.5</v>
      </c>
      <c r="H20" s="616">
        <v>110.4</v>
      </c>
    </row>
    <row r="21" spans="1:9" s="1492" customFormat="1">
      <c r="A21" s="617"/>
      <c r="B21" s="1494" t="s">
        <v>64</v>
      </c>
      <c r="C21" s="1504">
        <v>104</v>
      </c>
      <c r="D21" s="1504">
        <v>91.1</v>
      </c>
      <c r="E21" s="1504">
        <v>105.9</v>
      </c>
      <c r="F21" s="1504">
        <v>91.2</v>
      </c>
      <c r="G21" s="1504">
        <v>108.1</v>
      </c>
      <c r="H21" s="616">
        <v>91.5</v>
      </c>
    </row>
    <row r="22" spans="1:9" s="1492" customFormat="1">
      <c r="A22" s="617"/>
      <c r="B22" s="1494" t="s">
        <v>65</v>
      </c>
      <c r="C22" s="1504">
        <v>106.5</v>
      </c>
      <c r="D22" s="1504">
        <v>102.5</v>
      </c>
      <c r="E22" s="1504">
        <v>108.5</v>
      </c>
      <c r="F22" s="1504">
        <v>103.3</v>
      </c>
      <c r="G22" s="1504">
        <v>111.8</v>
      </c>
      <c r="H22" s="616">
        <v>108.7</v>
      </c>
    </row>
    <row r="23" spans="1:9" s="1492" customFormat="1">
      <c r="A23" s="617"/>
      <c r="B23" s="1494" t="s">
        <v>66</v>
      </c>
      <c r="C23" s="1504">
        <v>101.4</v>
      </c>
      <c r="D23" s="1504">
        <v>100</v>
      </c>
      <c r="E23" s="1504">
        <v>102.6</v>
      </c>
      <c r="F23" s="1504">
        <v>99.6</v>
      </c>
      <c r="G23" s="1504">
        <v>109.6</v>
      </c>
      <c r="H23" s="616">
        <v>101.4</v>
      </c>
    </row>
    <row r="24" spans="1:9" s="1523" customFormat="1">
      <c r="A24" s="617"/>
      <c r="B24" s="924" t="s">
        <v>67</v>
      </c>
      <c r="C24" s="1548">
        <v>108.8</v>
      </c>
      <c r="D24" s="1548">
        <v>109.2</v>
      </c>
      <c r="E24" s="1548">
        <v>113.1</v>
      </c>
      <c r="F24" s="1548">
        <v>111.1</v>
      </c>
      <c r="G24" s="1548">
        <v>118.1</v>
      </c>
      <c r="H24" s="616">
        <v>104.9</v>
      </c>
    </row>
    <row r="25" spans="1:9" s="1523" customFormat="1">
      <c r="A25" s="617"/>
      <c r="B25" s="924" t="s">
        <v>68</v>
      </c>
      <c r="C25" s="1548">
        <v>103.3</v>
      </c>
      <c r="D25" s="1548">
        <v>96.8</v>
      </c>
      <c r="E25" s="1548">
        <v>106.5</v>
      </c>
      <c r="F25" s="1548">
        <v>96.3</v>
      </c>
      <c r="G25" s="1548">
        <v>117.7</v>
      </c>
      <c r="H25" s="616">
        <v>96.9</v>
      </c>
    </row>
    <row r="26" spans="1:9" s="1523" customFormat="1">
      <c r="A26" s="617"/>
      <c r="B26" s="924" t="s">
        <v>69</v>
      </c>
      <c r="C26" s="1548">
        <v>106.3</v>
      </c>
      <c r="D26" s="1548">
        <v>90.1</v>
      </c>
      <c r="E26" s="1548">
        <v>108.5</v>
      </c>
      <c r="F26" s="1548">
        <v>87.3</v>
      </c>
      <c r="G26" s="1548">
        <v>114</v>
      </c>
      <c r="H26" s="616">
        <v>102.9</v>
      </c>
    </row>
    <row r="27" spans="1:9" s="1639" customFormat="1">
      <c r="A27" s="617"/>
      <c r="B27" s="1657"/>
      <c r="C27" s="1676"/>
      <c r="D27" s="1676"/>
      <c r="E27" s="1676"/>
      <c r="F27" s="1676"/>
      <c r="G27" s="1676"/>
      <c r="H27" s="616"/>
      <c r="I27" s="1163"/>
    </row>
    <row r="28" spans="1:9" s="1639" customFormat="1">
      <c r="A28" s="617">
        <v>2019</v>
      </c>
      <c r="B28" s="1657" t="s">
        <v>58</v>
      </c>
      <c r="C28" s="1676">
        <v>112.6</v>
      </c>
      <c r="D28" s="1676">
        <v>109.9</v>
      </c>
      <c r="E28" s="1676">
        <v>112.6</v>
      </c>
      <c r="F28" s="1676">
        <v>111.2</v>
      </c>
      <c r="G28" s="1676">
        <v>117.1</v>
      </c>
      <c r="H28" s="616">
        <v>89.9</v>
      </c>
      <c r="I28" s="1163"/>
    </row>
    <row r="29" spans="1:9" s="1639" customFormat="1">
      <c r="A29" s="617"/>
      <c r="B29" s="1657" t="s">
        <v>59</v>
      </c>
      <c r="C29" s="1676">
        <v>114.8</v>
      </c>
      <c r="D29" s="1676">
        <v>99.4</v>
      </c>
      <c r="E29" s="1676">
        <v>114.5</v>
      </c>
      <c r="F29" s="1676">
        <v>97.9</v>
      </c>
      <c r="G29" s="1676">
        <v>122.8</v>
      </c>
      <c r="H29" s="616">
        <v>107.6</v>
      </c>
      <c r="I29" s="1163"/>
    </row>
    <row r="30" spans="1:9" s="1639" customFormat="1">
      <c r="A30" s="617"/>
      <c r="B30" s="1657" t="s">
        <v>60</v>
      </c>
      <c r="C30" s="1676">
        <v>112.2</v>
      </c>
      <c r="D30" s="1676">
        <v>108.4</v>
      </c>
      <c r="E30" s="1676">
        <v>114.9</v>
      </c>
      <c r="F30" s="1676">
        <v>112.5</v>
      </c>
      <c r="G30" s="1676">
        <v>109.9</v>
      </c>
      <c r="H30" s="616">
        <v>95.3</v>
      </c>
      <c r="I30" s="1163"/>
    </row>
    <row r="31" spans="1:9" s="1716" customFormat="1">
      <c r="A31" s="617"/>
      <c r="B31" s="1229" t="s">
        <v>61</v>
      </c>
      <c r="C31" s="1676">
        <v>114.9</v>
      </c>
      <c r="D31" s="1676">
        <v>97.8</v>
      </c>
      <c r="E31" s="1676">
        <v>119</v>
      </c>
      <c r="F31" s="1676">
        <v>98.8</v>
      </c>
      <c r="G31" s="1407">
        <v>110.3</v>
      </c>
      <c r="H31" s="616">
        <v>100.4</v>
      </c>
    </row>
    <row r="32" spans="1:9" s="1716" customFormat="1">
      <c r="A32" s="617"/>
      <c r="B32" s="1229" t="s">
        <v>62</v>
      </c>
      <c r="C32" s="1676">
        <v>112.2</v>
      </c>
      <c r="D32" s="1676">
        <v>101.3</v>
      </c>
      <c r="E32" s="1676">
        <v>115.2</v>
      </c>
      <c r="F32" s="1676">
        <v>101</v>
      </c>
      <c r="G32" s="1407">
        <v>116.4</v>
      </c>
      <c r="H32" s="616">
        <v>108.2</v>
      </c>
    </row>
    <row r="33" spans="1:8" s="1716" customFormat="1">
      <c r="A33" s="617"/>
      <c r="B33" s="1229" t="s">
        <v>63</v>
      </c>
      <c r="C33" s="1676">
        <v>99</v>
      </c>
      <c r="D33" s="1676">
        <v>94.8</v>
      </c>
      <c r="E33" s="1676">
        <v>101.4</v>
      </c>
      <c r="F33" s="1676">
        <v>94.8</v>
      </c>
      <c r="G33" s="1407">
        <v>105.6</v>
      </c>
      <c r="H33" s="616">
        <v>100.1</v>
      </c>
    </row>
    <row r="34" spans="1:8" s="1254" customFormat="1" ht="12" customHeight="1">
      <c r="A34" s="2051" t="s">
        <v>1549</v>
      </c>
      <c r="B34" s="2051"/>
      <c r="C34" s="2051"/>
      <c r="D34" s="2051"/>
      <c r="E34" s="2051"/>
      <c r="F34" s="2051"/>
      <c r="G34" s="2051"/>
      <c r="H34" s="2051"/>
    </row>
    <row r="35" spans="1:8">
      <c r="A35" s="2052" t="s">
        <v>1550</v>
      </c>
      <c r="B35" s="2052"/>
      <c r="C35" s="2052"/>
      <c r="D35" s="2052"/>
      <c r="E35" s="2052"/>
      <c r="F35" s="2052"/>
      <c r="G35" s="2052"/>
      <c r="H35" s="2052"/>
    </row>
  </sheetData>
  <mergeCells count="12">
    <mergeCell ref="A34:H34"/>
    <mergeCell ref="A35:H35"/>
    <mergeCell ref="H1:I1"/>
    <mergeCell ref="A2:D2"/>
    <mergeCell ref="H2:I2"/>
    <mergeCell ref="A3:B14"/>
    <mergeCell ref="E5:F13"/>
    <mergeCell ref="G5:H13"/>
    <mergeCell ref="C3:H3"/>
    <mergeCell ref="C4:D13"/>
    <mergeCell ref="E4:H4"/>
    <mergeCell ref="A1:E1"/>
  </mergeCells>
  <hyperlinks>
    <hyperlink ref="H2" location="'Spis tablic     List of tables'!A1" display="Return to list tables"/>
    <hyperlink ref="H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G54"/>
  <sheetViews>
    <sheetView showGridLines="0" view="pageBreakPreview" zoomScaleNormal="100" zoomScaleSheetLayoutView="100" workbookViewId="0">
      <selection activeCell="F1" sqref="F1"/>
    </sheetView>
  </sheetViews>
  <sheetFormatPr defaultColWidth="9.140625" defaultRowHeight="14.25"/>
  <cols>
    <col min="1" max="1" width="9.85546875" style="147" customWidth="1"/>
    <col min="2" max="2" width="16.7109375" style="147" customWidth="1"/>
    <col min="3" max="7" width="11.7109375" style="147" customWidth="1"/>
    <col min="8" max="16384" width="9.140625" style="147"/>
  </cols>
  <sheetData>
    <row r="1" spans="1:7">
      <c r="A1" s="655" t="s">
        <v>1155</v>
      </c>
      <c r="B1" s="203"/>
      <c r="C1" s="203"/>
      <c r="D1" s="32"/>
      <c r="E1" s="32"/>
      <c r="F1" s="1858" t="s">
        <v>45</v>
      </c>
      <c r="G1" s="752"/>
    </row>
    <row r="2" spans="1:7">
      <c r="A2" s="1067" t="s">
        <v>568</v>
      </c>
      <c r="B2" s="1067"/>
      <c r="C2" s="1067"/>
      <c r="D2" s="32"/>
      <c r="E2" s="32"/>
      <c r="F2" s="1859" t="s">
        <v>47</v>
      </c>
      <c r="G2" s="753"/>
    </row>
    <row r="3" spans="1:7" ht="21" customHeight="1">
      <c r="A3" s="2095" t="s">
        <v>577</v>
      </c>
      <c r="B3" s="2095"/>
      <c r="C3" s="2385"/>
      <c r="D3" s="2385"/>
      <c r="E3" s="2385"/>
      <c r="F3" s="2385"/>
      <c r="G3" s="1961"/>
    </row>
    <row r="4" spans="1:7" ht="176.25" customHeight="1">
      <c r="A4" s="2097"/>
      <c r="B4" s="2098"/>
      <c r="C4" s="48" t="s">
        <v>578</v>
      </c>
      <c r="D4" s="567" t="s">
        <v>579</v>
      </c>
      <c r="E4" s="48" t="s">
        <v>580</v>
      </c>
      <c r="F4" s="48" t="s">
        <v>581</v>
      </c>
      <c r="G4" s="567" t="s">
        <v>1025</v>
      </c>
    </row>
    <row r="5" spans="1:7" ht="15" thickBot="1">
      <c r="A5" s="2099"/>
      <c r="B5" s="2100"/>
      <c r="C5" s="2307" t="s">
        <v>582</v>
      </c>
      <c r="D5" s="2308"/>
      <c r="E5" s="2308"/>
      <c r="F5" s="2308"/>
      <c r="G5" s="2308"/>
    </row>
    <row r="6" spans="1:7" ht="13.5" customHeight="1" thickTop="1">
      <c r="A6" s="595">
        <v>2017</v>
      </c>
      <c r="B6" s="1174" t="s">
        <v>138</v>
      </c>
      <c r="C6" s="1292">
        <v>590.10880000000009</v>
      </c>
      <c r="D6" s="1292">
        <v>606.75619999999992</v>
      </c>
      <c r="E6" s="1292">
        <v>774.13440000000003</v>
      </c>
      <c r="F6" s="1292">
        <v>1843.2584999999999</v>
      </c>
      <c r="G6" s="930">
        <v>1720.1553000000001</v>
      </c>
    </row>
    <row r="7" spans="1:7" ht="13.5" customHeight="1">
      <c r="A7" s="595"/>
      <c r="B7" s="220" t="s">
        <v>87</v>
      </c>
      <c r="C7" s="1213">
        <v>102.3</v>
      </c>
      <c r="D7" s="1213">
        <v>109.2</v>
      </c>
      <c r="E7" s="1213">
        <v>122.3</v>
      </c>
      <c r="F7" s="1213">
        <v>108.1</v>
      </c>
      <c r="G7" s="1110">
        <v>118.5</v>
      </c>
    </row>
    <row r="8" spans="1:7" ht="13.5" customHeight="1">
      <c r="A8" s="595"/>
      <c r="B8" s="1210"/>
      <c r="C8" s="1211"/>
      <c r="D8" s="1211"/>
      <c r="E8" s="1211"/>
      <c r="F8" s="1211"/>
      <c r="G8" s="930"/>
    </row>
    <row r="9" spans="1:7" ht="13.5" customHeight="1">
      <c r="A9" s="595">
        <v>2018</v>
      </c>
      <c r="B9" s="224" t="s">
        <v>141</v>
      </c>
      <c r="C9" s="182">
        <v>226.78979999999999</v>
      </c>
      <c r="D9" s="182">
        <v>203.7509</v>
      </c>
      <c r="E9" s="182">
        <v>320.14850000000001</v>
      </c>
      <c r="F9" s="182">
        <v>719.08900000000006</v>
      </c>
      <c r="G9" s="157">
        <v>575.04809999999998</v>
      </c>
    </row>
    <row r="10" spans="1:7" ht="13.5" customHeight="1">
      <c r="A10" s="595"/>
      <c r="B10" s="224" t="s">
        <v>142</v>
      </c>
      <c r="C10" s="182">
        <v>286.41699999999997</v>
      </c>
      <c r="D10" s="182">
        <v>254.01050000000001</v>
      </c>
      <c r="E10" s="182">
        <v>403.05129999999997</v>
      </c>
      <c r="F10" s="182">
        <v>904.803</v>
      </c>
      <c r="G10" s="157">
        <v>728.97069999999997</v>
      </c>
    </row>
    <row r="11" spans="1:7" ht="13.5" customHeight="1">
      <c r="A11" s="595"/>
      <c r="B11" s="224" t="s">
        <v>143</v>
      </c>
      <c r="C11" s="182">
        <v>349.36709999999999</v>
      </c>
      <c r="D11" s="182">
        <v>308.17869999999999</v>
      </c>
      <c r="E11" s="182">
        <v>486.11840000000001</v>
      </c>
      <c r="F11" s="182">
        <v>1100.7674999999999</v>
      </c>
      <c r="G11" s="157">
        <v>891.8107</v>
      </c>
    </row>
    <row r="12" spans="1:7" ht="13.5" customHeight="1">
      <c r="A12" s="595"/>
      <c r="B12" s="224" t="s">
        <v>144</v>
      </c>
      <c r="C12" s="1527">
        <v>417.71340000000004</v>
      </c>
      <c r="D12" s="1527">
        <v>364.0301</v>
      </c>
      <c r="E12" s="1527">
        <v>574.64710000000002</v>
      </c>
      <c r="F12" s="1527">
        <v>1293.3052</v>
      </c>
      <c r="G12" s="637">
        <v>1052.9625000000001</v>
      </c>
    </row>
    <row r="13" spans="1:7" ht="13.5" customHeight="1">
      <c r="A13" s="595"/>
      <c r="B13" s="224" t="s">
        <v>145</v>
      </c>
      <c r="C13" s="1527">
        <v>478.44309999999996</v>
      </c>
      <c r="D13" s="1527">
        <v>418.2679</v>
      </c>
      <c r="E13" s="1527">
        <v>658.46010000000001</v>
      </c>
      <c r="F13" s="1527">
        <v>1470.7864999999999</v>
      </c>
      <c r="G13" s="637">
        <v>1186.9255000000001</v>
      </c>
    </row>
    <row r="14" spans="1:7" ht="13.5" customHeight="1">
      <c r="A14" s="595"/>
      <c r="B14" s="224" t="s">
        <v>146</v>
      </c>
      <c r="C14" s="1527">
        <v>539.65409999999997</v>
      </c>
      <c r="D14" s="1527">
        <v>471.86709999999999</v>
      </c>
      <c r="E14" s="1527">
        <v>742.24519999999995</v>
      </c>
      <c r="F14" s="1527">
        <v>1671.5005000000001</v>
      </c>
      <c r="G14" s="637">
        <v>1331.7781</v>
      </c>
    </row>
    <row r="15" spans="1:7" ht="13.5" customHeight="1">
      <c r="A15" s="595"/>
      <c r="B15" s="1174" t="s">
        <v>147</v>
      </c>
      <c r="C15" s="1574">
        <v>613.03680000000008</v>
      </c>
      <c r="D15" s="1574">
        <v>527.65919999999994</v>
      </c>
      <c r="E15" s="1574">
        <v>829.96839999999997</v>
      </c>
      <c r="F15" s="1574">
        <v>1901.9521000000002</v>
      </c>
      <c r="G15" s="930">
        <v>1481.2536</v>
      </c>
    </row>
    <row r="16" spans="1:7" ht="13.5" customHeight="1">
      <c r="A16" s="595"/>
      <c r="B16" s="1174" t="s">
        <v>148</v>
      </c>
      <c r="C16" s="1574">
        <v>674.74249999999995</v>
      </c>
      <c r="D16" s="1574">
        <v>582.00350000000003</v>
      </c>
      <c r="E16" s="1574">
        <v>912.40139999999997</v>
      </c>
      <c r="F16" s="1574">
        <v>2135.3607999999999</v>
      </c>
      <c r="G16" s="930">
        <v>1630.3612000000001</v>
      </c>
    </row>
    <row r="17" spans="1:7" ht="13.5" customHeight="1">
      <c r="A17" s="595"/>
      <c r="B17" s="1174" t="s">
        <v>138</v>
      </c>
      <c r="C17" s="1574">
        <v>727.47230000000002</v>
      </c>
      <c r="D17" s="1574">
        <v>621.87139999999999</v>
      </c>
      <c r="E17" s="1574">
        <v>949.97919999999999</v>
      </c>
      <c r="F17" s="1574">
        <v>2329.5848999999998</v>
      </c>
      <c r="G17" s="930">
        <v>1765.431</v>
      </c>
    </row>
    <row r="18" spans="1:7" s="223" customFormat="1" ht="13.5" customHeight="1">
      <c r="A18" s="633"/>
      <c r="B18" s="220" t="s">
        <v>87</v>
      </c>
      <c r="C18" s="1358">
        <v>125.1</v>
      </c>
      <c r="D18" s="1358">
        <v>105.3</v>
      </c>
      <c r="E18" s="1358">
        <v>121.4</v>
      </c>
      <c r="F18" s="1358">
        <v>122.5</v>
      </c>
      <c r="G18" s="1110">
        <v>97.6</v>
      </c>
    </row>
    <row r="19" spans="1:7" s="223" customFormat="1" ht="13.5" customHeight="1">
      <c r="A19" s="633"/>
      <c r="B19" s="1707"/>
      <c r="C19" s="1708"/>
      <c r="D19" s="1708"/>
      <c r="E19" s="1708"/>
      <c r="F19" s="1708"/>
      <c r="G19" s="1110"/>
    </row>
    <row r="20" spans="1:7" s="223" customFormat="1" ht="13.5" customHeight="1">
      <c r="A20" s="595">
        <v>2019</v>
      </c>
      <c r="B20" s="1603" t="s">
        <v>139</v>
      </c>
      <c r="C20" s="1574">
        <v>114.3858</v>
      </c>
      <c r="D20" s="1574">
        <v>109.968</v>
      </c>
      <c r="E20" s="1574">
        <v>165.82499999999999</v>
      </c>
      <c r="F20" s="1574">
        <v>406.2165</v>
      </c>
      <c r="G20" s="1574">
        <v>276.50049999999999</v>
      </c>
    </row>
    <row r="21" spans="1:7" s="223" customFormat="1" ht="13.5" customHeight="1">
      <c r="A21" s="595"/>
      <c r="B21" s="1603" t="s">
        <v>140</v>
      </c>
      <c r="C21" s="1574">
        <v>173.47889999999998</v>
      </c>
      <c r="D21" s="1574">
        <v>166.23150000000001</v>
      </c>
      <c r="E21" s="1574">
        <v>252.3715</v>
      </c>
      <c r="F21" s="1574">
        <v>630.59609999999998</v>
      </c>
      <c r="G21" s="1574">
        <v>435.08600000000001</v>
      </c>
    </row>
    <row r="22" spans="1:7" ht="13.5" customHeight="1">
      <c r="A22" s="595"/>
      <c r="B22" s="1603" t="s">
        <v>141</v>
      </c>
      <c r="C22" s="182">
        <v>244.1233</v>
      </c>
      <c r="D22" s="182">
        <v>223.64520000000002</v>
      </c>
      <c r="E22" s="182">
        <v>335.76979999999998</v>
      </c>
      <c r="F22" s="182">
        <v>865.94459999999992</v>
      </c>
      <c r="G22" s="157">
        <v>588.63169999999991</v>
      </c>
    </row>
    <row r="23" spans="1:7" ht="13.5" customHeight="1">
      <c r="A23" s="595"/>
      <c r="B23" s="1603" t="s">
        <v>142</v>
      </c>
      <c r="C23" s="182">
        <v>306.33550000000002</v>
      </c>
      <c r="D23" s="182">
        <v>287.81819999999999</v>
      </c>
      <c r="E23" s="182">
        <v>414.3329</v>
      </c>
      <c r="F23" s="182">
        <v>1101.2663</v>
      </c>
      <c r="G23" s="157">
        <v>751.4076</v>
      </c>
    </row>
    <row r="24" spans="1:7" ht="13.5" customHeight="1">
      <c r="A24" s="595"/>
      <c r="B24" s="1603" t="s">
        <v>143</v>
      </c>
      <c r="C24" s="182">
        <v>369.1968</v>
      </c>
      <c r="D24" s="182">
        <v>351.41129999999998</v>
      </c>
      <c r="E24" s="182">
        <v>486.81390000000005</v>
      </c>
      <c r="F24" s="182">
        <v>1305.7707</v>
      </c>
      <c r="G24" s="157">
        <v>904.44949999999994</v>
      </c>
    </row>
    <row r="25" spans="1:7" s="223" customFormat="1" ht="13.5" customHeight="1">
      <c r="A25" s="633"/>
      <c r="B25" s="220" t="s">
        <v>87</v>
      </c>
      <c r="C25" s="1358">
        <v>108.9</v>
      </c>
      <c r="D25" s="1358">
        <v>115.3</v>
      </c>
      <c r="E25" s="1358">
        <v>95.3</v>
      </c>
      <c r="F25" s="1358">
        <v>113.8</v>
      </c>
      <c r="G25" s="1358">
        <v>99.9</v>
      </c>
    </row>
    <row r="26" spans="1:7" ht="13.5" customHeight="1">
      <c r="A26" s="595"/>
      <c r="B26" s="1210"/>
      <c r="C26" s="1211"/>
      <c r="D26" s="1211"/>
      <c r="E26" s="1211"/>
      <c r="F26" s="1211"/>
      <c r="G26" s="930"/>
    </row>
    <row r="27" spans="1:7" ht="13.5" customHeight="1">
      <c r="A27" s="595">
        <v>2018</v>
      </c>
      <c r="B27" s="1373" t="s">
        <v>111</v>
      </c>
      <c r="C27" s="1370">
        <v>66.942100000000011</v>
      </c>
      <c r="D27" s="1370">
        <v>54.1355</v>
      </c>
      <c r="E27" s="1370">
        <v>83.017699999999991</v>
      </c>
      <c r="F27" s="1370">
        <v>195.29599999999999</v>
      </c>
      <c r="G27" s="930">
        <v>157.58629999999999</v>
      </c>
    </row>
    <row r="28" spans="1:7" ht="13.5" customHeight="1">
      <c r="A28" s="595"/>
      <c r="B28" s="64" t="s">
        <v>112</v>
      </c>
      <c r="C28" s="182">
        <v>53.546999999999997</v>
      </c>
      <c r="D28" s="182">
        <v>51.500099999999996</v>
      </c>
      <c r="E28" s="182">
        <v>80.7547</v>
      </c>
      <c r="F28" s="182">
        <v>183.1746</v>
      </c>
      <c r="G28" s="157">
        <v>152.55510000000001</v>
      </c>
    </row>
    <row r="29" spans="1:7" ht="13.5" customHeight="1">
      <c r="A29" s="595"/>
      <c r="B29" s="64" t="s">
        <v>113</v>
      </c>
      <c r="C29" s="182">
        <v>59.365600000000001</v>
      </c>
      <c r="D29" s="182">
        <v>49.7759</v>
      </c>
      <c r="E29" s="182">
        <v>83.287000000000006</v>
      </c>
      <c r="F29" s="182">
        <v>185.73820000000001</v>
      </c>
      <c r="G29" s="157">
        <v>153.80350000000001</v>
      </c>
    </row>
    <row r="30" spans="1:7" ht="13.5" customHeight="1">
      <c r="A30" s="595"/>
      <c r="B30" s="64" t="s">
        <v>114</v>
      </c>
      <c r="C30" s="182">
        <v>62.5565</v>
      </c>
      <c r="D30" s="182">
        <v>53.770600000000002</v>
      </c>
      <c r="E30" s="182">
        <v>82.988600000000005</v>
      </c>
      <c r="F30" s="182">
        <v>202.82249999999999</v>
      </c>
      <c r="G30" s="157">
        <v>162.5642</v>
      </c>
    </row>
    <row r="31" spans="1:7" ht="13.5" customHeight="1">
      <c r="A31" s="595"/>
      <c r="B31" s="64" t="s">
        <v>115</v>
      </c>
      <c r="C31" s="1527">
        <v>65.4345</v>
      </c>
      <c r="D31" s="1527">
        <v>54.857199999999999</v>
      </c>
      <c r="E31" s="1527">
        <v>88.129899999999992</v>
      </c>
      <c r="F31" s="1527">
        <v>179.48599999999999</v>
      </c>
      <c r="G31" s="637">
        <v>155.21379999999999</v>
      </c>
    </row>
    <row r="32" spans="1:7" ht="13.5" customHeight="1">
      <c r="A32" s="595"/>
      <c r="B32" s="64" t="s">
        <v>116</v>
      </c>
      <c r="C32" s="1527">
        <v>58.5383</v>
      </c>
      <c r="D32" s="1527">
        <v>54.819400000000002</v>
      </c>
      <c r="E32" s="1527">
        <v>84.019800000000004</v>
      </c>
      <c r="F32" s="1527">
        <v>189.14410000000001</v>
      </c>
      <c r="G32" s="637">
        <v>135.36279999999999</v>
      </c>
    </row>
    <row r="33" spans="1:7" ht="13.5" customHeight="1">
      <c r="A33" s="595"/>
      <c r="B33" s="64" t="s">
        <v>117</v>
      </c>
      <c r="C33" s="1527">
        <v>60.770199999999996</v>
      </c>
      <c r="D33" s="1527">
        <v>53.648699999999998</v>
      </c>
      <c r="E33" s="1527">
        <v>84.705799999999996</v>
      </c>
      <c r="F33" s="1527">
        <v>197.0753</v>
      </c>
      <c r="G33" s="637">
        <v>144.88060000000002</v>
      </c>
    </row>
    <row r="34" spans="1:7" ht="13.5" customHeight="1">
      <c r="A34" s="595"/>
      <c r="B34" s="64" t="s">
        <v>118</v>
      </c>
      <c r="C34" s="1574">
        <v>70.069800000000001</v>
      </c>
      <c r="D34" s="1574">
        <v>56.782199999999996</v>
      </c>
      <c r="E34" s="1574">
        <v>88.882600000000011</v>
      </c>
      <c r="F34" s="1574">
        <v>223.98020000000002</v>
      </c>
      <c r="G34" s="930">
        <v>153.62429999999998</v>
      </c>
    </row>
    <row r="35" spans="1:7" ht="13.5" customHeight="1">
      <c r="A35" s="595"/>
      <c r="B35" s="64" t="s">
        <v>119</v>
      </c>
      <c r="C35" s="1574">
        <v>63.1265</v>
      </c>
      <c r="D35" s="1574">
        <v>53.818199999999997</v>
      </c>
      <c r="E35" s="1574">
        <v>82.1477</v>
      </c>
      <c r="F35" s="1574">
        <v>231.87189999999998</v>
      </c>
      <c r="G35" s="930">
        <v>147.07979999999998</v>
      </c>
    </row>
    <row r="36" spans="1:7" ht="13.5" customHeight="1">
      <c r="A36" s="595"/>
      <c r="B36" s="64" t="s">
        <v>120</v>
      </c>
      <c r="C36" s="1574">
        <v>52.73</v>
      </c>
      <c r="D36" s="1574">
        <v>39.447400000000002</v>
      </c>
      <c r="E36" s="1574">
        <v>34.7547</v>
      </c>
      <c r="F36" s="1574">
        <v>179.65270000000001</v>
      </c>
      <c r="G36" s="930">
        <v>135.2499</v>
      </c>
    </row>
    <row r="37" spans="1:7" ht="13.5" customHeight="1">
      <c r="A37" s="595"/>
      <c r="B37" s="1709"/>
      <c r="C37" s="1696"/>
      <c r="D37" s="1696"/>
      <c r="E37" s="1696"/>
      <c r="F37" s="1696"/>
      <c r="G37" s="930"/>
    </row>
    <row r="38" spans="1:7" ht="13.5" customHeight="1">
      <c r="A38" s="595">
        <v>2019</v>
      </c>
      <c r="B38" s="1373" t="s">
        <v>109</v>
      </c>
      <c r="C38" s="1696">
        <v>58.588099999999997</v>
      </c>
      <c r="D38" s="1696">
        <v>59.315400000000004</v>
      </c>
      <c r="E38" s="1696">
        <v>86.942100000000011</v>
      </c>
      <c r="F38" s="1696">
        <v>202.87920000000003</v>
      </c>
      <c r="G38" s="930">
        <v>136.8484</v>
      </c>
    </row>
    <row r="39" spans="1:7" ht="13.5" customHeight="1">
      <c r="A39" s="595"/>
      <c r="B39" s="1373" t="s">
        <v>110</v>
      </c>
      <c r="C39" s="1696">
        <v>55.600099999999998</v>
      </c>
      <c r="D39" s="1696">
        <v>50.967100000000002</v>
      </c>
      <c r="E39" s="1696">
        <v>78.942599999999999</v>
      </c>
      <c r="F39" s="1696">
        <v>200.2929</v>
      </c>
      <c r="G39" s="930">
        <v>139.56360000000001</v>
      </c>
    </row>
    <row r="40" spans="1:7" ht="13.5" customHeight="1">
      <c r="A40" s="595"/>
      <c r="B40" s="1373" t="s">
        <v>111</v>
      </c>
      <c r="C40" s="1696">
        <v>60.5032</v>
      </c>
      <c r="D40" s="1696">
        <v>56.2361</v>
      </c>
      <c r="E40" s="1696">
        <v>86.286600000000007</v>
      </c>
      <c r="F40" s="1696">
        <v>224.71370000000002</v>
      </c>
      <c r="G40" s="930">
        <v>158.3475</v>
      </c>
    </row>
    <row r="41" spans="1:7" ht="13.5" customHeight="1">
      <c r="A41" s="595"/>
      <c r="B41" s="64" t="s">
        <v>112</v>
      </c>
      <c r="C41" s="182">
        <v>65.394599999999997</v>
      </c>
      <c r="D41" s="182">
        <v>56.416899999999998</v>
      </c>
      <c r="E41" s="182">
        <v>83.749899999999997</v>
      </c>
      <c r="F41" s="182">
        <v>235.14400000000001</v>
      </c>
      <c r="G41" s="157">
        <v>151.73239999999998</v>
      </c>
    </row>
    <row r="42" spans="1:7" ht="13.5" customHeight="1">
      <c r="A42" s="595"/>
      <c r="B42" s="64" t="s">
        <v>113</v>
      </c>
      <c r="C42" s="182">
        <v>63.963999999999999</v>
      </c>
      <c r="D42" s="182">
        <v>64.389699999999991</v>
      </c>
      <c r="E42" s="182">
        <v>77.707300000000004</v>
      </c>
      <c r="F42" s="182">
        <v>242.50879999999998</v>
      </c>
      <c r="G42" s="157">
        <v>161.63339999999999</v>
      </c>
    </row>
    <row r="43" spans="1:7" ht="13.5" customHeight="1">
      <c r="A43" s="595"/>
      <c r="B43" s="64" t="s">
        <v>114</v>
      </c>
      <c r="C43" s="182">
        <v>61.387500000000003</v>
      </c>
      <c r="D43" s="182">
        <v>63.076699999999995</v>
      </c>
      <c r="E43" s="182">
        <v>71.4178</v>
      </c>
      <c r="F43" s="182">
        <v>204.14109999999999</v>
      </c>
      <c r="G43" s="157">
        <v>152.6217</v>
      </c>
    </row>
    <row r="44" spans="1:7" s="223" customFormat="1" ht="13.5" customHeight="1">
      <c r="A44" s="219"/>
      <c r="B44" s="220" t="s">
        <v>87</v>
      </c>
      <c r="C44" s="45">
        <v>99.6</v>
      </c>
      <c r="D44" s="45">
        <v>117.4</v>
      </c>
      <c r="E44" s="45">
        <v>84.3</v>
      </c>
      <c r="F44" s="45">
        <v>98.5</v>
      </c>
      <c r="G44" s="384">
        <v>90.8</v>
      </c>
    </row>
    <row r="45" spans="1:7" s="223" customFormat="1" ht="13.5" customHeight="1">
      <c r="A45" s="219"/>
      <c r="B45" s="220" t="s">
        <v>121</v>
      </c>
      <c r="C45" s="45">
        <v>95.5</v>
      </c>
      <c r="D45" s="45">
        <v>99.1</v>
      </c>
      <c r="E45" s="45">
        <v>93</v>
      </c>
      <c r="F45" s="45">
        <v>84.4</v>
      </c>
      <c r="G45" s="384">
        <v>92.9</v>
      </c>
    </row>
    <row r="46" spans="1:7" ht="12.95" customHeight="1">
      <c r="A46" s="2499" t="s">
        <v>1583</v>
      </c>
      <c r="B46" s="2499"/>
      <c r="C46" s="2499"/>
      <c r="D46" s="2499"/>
      <c r="E46" s="2499"/>
      <c r="F46" s="2499"/>
    </row>
    <row r="47" spans="1:7" ht="12.95" customHeight="1">
      <c r="A47" s="2500" t="s">
        <v>1534</v>
      </c>
      <c r="B47" s="2500"/>
      <c r="C47" s="2500"/>
      <c r="D47" s="2500"/>
      <c r="E47" s="2500"/>
      <c r="F47" s="2500"/>
    </row>
    <row r="48" spans="1:7" ht="12.95" customHeight="1">
      <c r="A48" s="2493" t="s">
        <v>1584</v>
      </c>
      <c r="B48" s="2493"/>
      <c r="C48" s="2493"/>
      <c r="D48" s="2493"/>
      <c r="E48" s="2493"/>
      <c r="F48" s="2493"/>
    </row>
    <row r="49" spans="1:7" ht="12.95" customHeight="1">
      <c r="A49" s="452" t="s">
        <v>1532</v>
      </c>
      <c r="B49" s="452"/>
      <c r="C49" s="452"/>
      <c r="D49" s="452"/>
      <c r="E49" s="452"/>
      <c r="F49" s="452"/>
    </row>
    <row r="52" spans="1:7">
      <c r="C52" s="963"/>
      <c r="D52" s="963"/>
      <c r="E52" s="963"/>
      <c r="F52" s="963"/>
      <c r="G52" s="963"/>
    </row>
    <row r="53" spans="1:7">
      <c r="C53" s="963"/>
      <c r="D53" s="963"/>
      <c r="E53" s="963"/>
      <c r="F53" s="963"/>
      <c r="G53" s="963"/>
    </row>
    <row r="54" spans="1:7">
      <c r="C54" s="963"/>
      <c r="D54" s="963"/>
      <c r="E54" s="963"/>
      <c r="F54" s="963"/>
      <c r="G54" s="963"/>
    </row>
  </sheetData>
  <mergeCells count="6">
    <mergeCell ref="A48:F48"/>
    <mergeCell ref="A3:B5"/>
    <mergeCell ref="C3:F3"/>
    <mergeCell ref="C5:G5"/>
    <mergeCell ref="A46:F46"/>
    <mergeCell ref="A47:F47"/>
  </mergeCells>
  <hyperlinks>
    <hyperlink ref="G1" location="'Spis tablic     List of tables'!A52" display="Powrót do spisu tablic"/>
    <hyperlink ref="G2" location="'Spis tablic     List of tables'!A52" display="Return to list tables"/>
    <hyperlink ref="F1" location="'Spis tablic     List of tables'!A41" display="Powrót do spisu tablic"/>
    <hyperlink ref="F2" location="'Spis tablic     List of tables'!A4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E49"/>
  <sheetViews>
    <sheetView showGridLines="0" view="pageBreakPreview" zoomScaleNormal="100" zoomScaleSheetLayoutView="100" workbookViewId="0">
      <selection activeCell="E1" sqref="E1"/>
    </sheetView>
  </sheetViews>
  <sheetFormatPr defaultColWidth="9.140625" defaultRowHeight="14.25"/>
  <cols>
    <col min="1" max="1" width="9.85546875" style="147" customWidth="1"/>
    <col min="2" max="2" width="16.7109375" style="147" customWidth="1"/>
    <col min="3" max="5" width="15.5703125" style="147" customWidth="1"/>
    <col min="6" max="16384" width="9.140625" style="147"/>
  </cols>
  <sheetData>
    <row r="1" spans="1:5">
      <c r="A1" s="2287" t="s">
        <v>1156</v>
      </c>
      <c r="B1" s="2287"/>
      <c r="C1" s="2287"/>
      <c r="D1" s="2287"/>
      <c r="E1" s="230" t="s">
        <v>45</v>
      </c>
    </row>
    <row r="2" spans="1:5">
      <c r="A2" s="2498" t="s">
        <v>568</v>
      </c>
      <c r="B2" s="2498"/>
      <c r="C2" s="2498"/>
      <c r="D2" s="2498"/>
      <c r="E2" s="259" t="s">
        <v>47</v>
      </c>
    </row>
    <row r="3" spans="1:5" ht="24.95" customHeight="1">
      <c r="A3" s="2095" t="s">
        <v>577</v>
      </c>
      <c r="B3" s="2095"/>
      <c r="C3" s="255"/>
      <c r="D3" s="255"/>
      <c r="E3" s="2101" t="s">
        <v>1024</v>
      </c>
    </row>
    <row r="4" spans="1:5" ht="165.75" customHeight="1">
      <c r="A4" s="2097"/>
      <c r="B4" s="2098"/>
      <c r="C4" s="567" t="s">
        <v>583</v>
      </c>
      <c r="D4" s="260" t="s">
        <v>1023</v>
      </c>
      <c r="E4" s="2119"/>
    </row>
    <row r="5" spans="1:5" ht="15" thickBot="1">
      <c r="A5" s="2099"/>
      <c r="B5" s="2100"/>
      <c r="C5" s="2495" t="s">
        <v>584</v>
      </c>
      <c r="D5" s="2496"/>
      <c r="E5" s="2496"/>
    </row>
    <row r="6" spans="1:5" ht="13.5" customHeight="1" thickTop="1">
      <c r="A6" s="595">
        <v>2017</v>
      </c>
      <c r="B6" s="1174" t="s">
        <v>138</v>
      </c>
      <c r="C6" s="1292" t="s">
        <v>1217</v>
      </c>
      <c r="D6" s="1292">
        <v>1336.5566999999999</v>
      </c>
      <c r="E6" s="878">
        <v>842.7174</v>
      </c>
    </row>
    <row r="7" spans="1:5" ht="13.5" customHeight="1">
      <c r="A7" s="595"/>
      <c r="B7" s="220" t="s">
        <v>87</v>
      </c>
      <c r="C7" s="1223" t="s">
        <v>1217</v>
      </c>
      <c r="D7" s="1223">
        <v>99.9</v>
      </c>
      <c r="E7" s="953">
        <v>103.2</v>
      </c>
    </row>
    <row r="8" spans="1:5" ht="13.5" customHeight="1">
      <c r="A8" s="595"/>
      <c r="B8" s="1428"/>
      <c r="C8" s="1738"/>
      <c r="D8" s="1738"/>
      <c r="E8" s="953"/>
    </row>
    <row r="9" spans="1:5" ht="13.5" customHeight="1">
      <c r="A9" s="595"/>
      <c r="B9" s="1104"/>
      <c r="C9" s="1739"/>
      <c r="D9" s="1739"/>
      <c r="E9" s="878"/>
    </row>
    <row r="10" spans="1:5" ht="13.5" customHeight="1">
      <c r="A10" s="595">
        <v>2018</v>
      </c>
      <c r="B10" s="224" t="s">
        <v>141</v>
      </c>
      <c r="C10" s="1426" t="s">
        <v>1217</v>
      </c>
      <c r="D10" s="1426">
        <v>489.41290000000004</v>
      </c>
      <c r="E10" s="878">
        <v>276.12640000000005</v>
      </c>
    </row>
    <row r="11" spans="1:5" ht="13.5" customHeight="1">
      <c r="A11" s="595"/>
      <c r="B11" s="224" t="s">
        <v>142</v>
      </c>
      <c r="C11" s="1426" t="s">
        <v>1217</v>
      </c>
      <c r="D11" s="1426">
        <v>617.07309999999995</v>
      </c>
      <c r="E11" s="878">
        <v>350.76490000000001</v>
      </c>
    </row>
    <row r="12" spans="1:5" ht="13.5" customHeight="1">
      <c r="A12" s="595"/>
      <c r="B12" s="224" t="s">
        <v>143</v>
      </c>
      <c r="C12" s="1426" t="s">
        <v>1217</v>
      </c>
      <c r="D12" s="1426">
        <v>730.67140000000006</v>
      </c>
      <c r="E12" s="878">
        <v>432.38</v>
      </c>
    </row>
    <row r="13" spans="1:5" ht="13.5" customHeight="1">
      <c r="A13" s="595"/>
      <c r="B13" s="224" t="s">
        <v>144</v>
      </c>
      <c r="C13" s="1527" t="s">
        <v>1217</v>
      </c>
      <c r="D13" s="1527">
        <v>826.9923</v>
      </c>
      <c r="E13" s="1371">
        <v>509.98099999999999</v>
      </c>
    </row>
    <row r="14" spans="1:5" ht="13.5" customHeight="1">
      <c r="A14" s="595"/>
      <c r="B14" s="224" t="s">
        <v>145</v>
      </c>
      <c r="C14" s="1527">
        <v>1116.8681999999999</v>
      </c>
      <c r="D14" s="1527">
        <v>931.0403</v>
      </c>
      <c r="E14" s="1371">
        <v>589.89959999999996</v>
      </c>
    </row>
    <row r="15" spans="1:5" ht="13.5" customHeight="1">
      <c r="A15" s="595"/>
      <c r="B15" s="224" t="s">
        <v>146</v>
      </c>
      <c r="C15" s="1527">
        <v>1271.9770000000001</v>
      </c>
      <c r="D15" s="1527">
        <v>1044.5186999999999</v>
      </c>
      <c r="E15" s="1371">
        <v>671.47430000000008</v>
      </c>
    </row>
    <row r="16" spans="1:5" ht="13.5" customHeight="1">
      <c r="A16" s="595"/>
      <c r="B16" s="1174" t="s">
        <v>147</v>
      </c>
      <c r="C16" s="1574">
        <v>1476.9277</v>
      </c>
      <c r="D16" s="1574">
        <v>1193.9257</v>
      </c>
      <c r="E16" s="878">
        <v>757.65740000000005</v>
      </c>
    </row>
    <row r="17" spans="1:5" ht="13.5" customHeight="1">
      <c r="A17" s="595"/>
      <c r="B17" s="1174" t="s">
        <v>148</v>
      </c>
      <c r="C17" s="1574">
        <v>1648.7964999999999</v>
      </c>
      <c r="D17" s="1574">
        <v>1321.8358000000001</v>
      </c>
      <c r="E17" s="878">
        <v>841.66769999999997</v>
      </c>
    </row>
    <row r="18" spans="1:5" ht="13.5" customHeight="1">
      <c r="A18" s="595"/>
      <c r="B18" s="1174" t="s">
        <v>138</v>
      </c>
      <c r="C18" s="1574">
        <v>1828.3218999999999</v>
      </c>
      <c r="D18" s="1574">
        <v>1420.6991</v>
      </c>
      <c r="E18" s="878">
        <v>925.5367</v>
      </c>
    </row>
    <row r="19" spans="1:5" ht="13.5" customHeight="1">
      <c r="A19" s="595"/>
      <c r="B19" s="220" t="s">
        <v>87</v>
      </c>
      <c r="C19" s="1370" t="s">
        <v>57</v>
      </c>
      <c r="D19" s="1369">
        <v>100.8</v>
      </c>
      <c r="E19" s="953">
        <v>111.3</v>
      </c>
    </row>
    <row r="20" spans="1:5" ht="13.5" customHeight="1">
      <c r="A20" s="595"/>
      <c r="B20" s="1707"/>
      <c r="C20" s="1696"/>
      <c r="D20" s="1708"/>
      <c r="E20" s="953"/>
    </row>
    <row r="21" spans="1:5" ht="13.5" customHeight="1">
      <c r="A21" s="595">
        <v>2019</v>
      </c>
      <c r="B21" s="1603" t="s">
        <v>139</v>
      </c>
      <c r="C21" s="1574">
        <v>367.87829999999997</v>
      </c>
      <c r="D21" s="1574">
        <v>294.57409999999999</v>
      </c>
      <c r="E21" s="878">
        <v>157.64760000000001</v>
      </c>
    </row>
    <row r="22" spans="1:5" ht="13.5" customHeight="1">
      <c r="A22" s="595"/>
      <c r="B22" s="1603" t="s">
        <v>140</v>
      </c>
      <c r="C22" s="1574">
        <v>546.60680000000002</v>
      </c>
      <c r="D22" s="1574">
        <v>429.43579999999997</v>
      </c>
      <c r="E22" s="878">
        <v>237.41170000000002</v>
      </c>
    </row>
    <row r="23" spans="1:5" ht="13.5" customHeight="1">
      <c r="A23" s="595"/>
      <c r="B23" s="1603" t="s">
        <v>141</v>
      </c>
      <c r="C23" s="1426">
        <v>730.09280000000001</v>
      </c>
      <c r="D23" s="1426">
        <v>588.76030000000003</v>
      </c>
      <c r="E23" s="878">
        <v>317.0641</v>
      </c>
    </row>
    <row r="24" spans="1:5" ht="13.5" customHeight="1">
      <c r="A24" s="595"/>
      <c r="B24" s="1603" t="s">
        <v>142</v>
      </c>
      <c r="C24" s="1426">
        <v>908.79859999999996</v>
      </c>
      <c r="D24" s="1426">
        <v>719.47559999999999</v>
      </c>
      <c r="E24" s="878">
        <v>402.4828</v>
      </c>
    </row>
    <row r="25" spans="1:5" ht="13.5" customHeight="1">
      <c r="A25" s="595"/>
      <c r="B25" s="1603" t="s">
        <v>143</v>
      </c>
      <c r="C25" s="1426">
        <v>1081.4096000000002</v>
      </c>
      <c r="D25" s="1426">
        <v>835.76569999999992</v>
      </c>
      <c r="E25" s="878">
        <v>488.25109999999995</v>
      </c>
    </row>
    <row r="26" spans="1:5" ht="13.5" customHeight="1">
      <c r="A26" s="595"/>
      <c r="B26" s="220" t="s">
        <v>87</v>
      </c>
      <c r="C26" s="1708">
        <v>129.5</v>
      </c>
      <c r="D26" s="1708">
        <v>108.2</v>
      </c>
      <c r="E26" s="953">
        <v>114.4</v>
      </c>
    </row>
    <row r="27" spans="1:5" ht="13.5" customHeight="1">
      <c r="A27" s="595"/>
      <c r="B27" s="1373"/>
      <c r="C27" s="1370"/>
      <c r="D27" s="1370"/>
      <c r="E27" s="878"/>
    </row>
    <row r="28" spans="1:5" ht="13.5" customHeight="1">
      <c r="A28" s="595">
        <v>2018</v>
      </c>
      <c r="B28" s="1237" t="s">
        <v>112</v>
      </c>
      <c r="C28" s="1426" t="s">
        <v>1217</v>
      </c>
      <c r="D28" s="1426">
        <v>111.4256</v>
      </c>
      <c r="E28" s="878">
        <v>71.221800000000002</v>
      </c>
    </row>
    <row r="29" spans="1:5" ht="13.5" customHeight="1">
      <c r="A29" s="595"/>
      <c r="B29" s="1237" t="s">
        <v>113</v>
      </c>
      <c r="C29" s="1426" t="s">
        <v>1217</v>
      </c>
      <c r="D29" s="1426">
        <v>111.6551</v>
      </c>
      <c r="E29" s="878">
        <v>73.460499999999996</v>
      </c>
    </row>
    <row r="30" spans="1:5" ht="13.5" customHeight="1">
      <c r="A30" s="595"/>
      <c r="B30" s="1237" t="s">
        <v>114</v>
      </c>
      <c r="C30" s="1426">
        <v>150.7295</v>
      </c>
      <c r="D30" s="1426">
        <v>112.09610000000001</v>
      </c>
      <c r="E30" s="878">
        <v>81.504000000000005</v>
      </c>
    </row>
    <row r="31" spans="1:5" ht="13.5" customHeight="1">
      <c r="A31" s="595"/>
      <c r="B31" s="1245" t="s">
        <v>115</v>
      </c>
      <c r="C31" s="1527">
        <v>125.0051</v>
      </c>
      <c r="D31" s="1527">
        <v>93.484700000000004</v>
      </c>
      <c r="E31" s="1371">
        <v>75.224699999999999</v>
      </c>
    </row>
    <row r="32" spans="1:5" ht="13.5" customHeight="1">
      <c r="A32" s="595"/>
      <c r="B32" s="1245" t="s">
        <v>116</v>
      </c>
      <c r="C32" s="1527">
        <v>147.21100000000001</v>
      </c>
      <c r="D32" s="1527">
        <v>103.6885</v>
      </c>
      <c r="E32" s="1371">
        <v>79.599600000000009</v>
      </c>
    </row>
    <row r="33" spans="1:5" ht="13.5" customHeight="1">
      <c r="A33" s="595"/>
      <c r="B33" s="1245" t="s">
        <v>117</v>
      </c>
      <c r="C33" s="1527">
        <v>154.0668</v>
      </c>
      <c r="D33" s="1527">
        <v>114.09830000000001</v>
      </c>
      <c r="E33" s="1371">
        <v>80.691399999999987</v>
      </c>
    </row>
    <row r="34" spans="1:5" ht="13.5" customHeight="1">
      <c r="A34" s="595"/>
      <c r="B34" s="64" t="s">
        <v>118</v>
      </c>
      <c r="C34" s="1574">
        <v>200.05470000000003</v>
      </c>
      <c r="D34" s="1574">
        <v>131.22910000000002</v>
      </c>
      <c r="E34" s="878">
        <v>84.813699999999997</v>
      </c>
    </row>
    <row r="35" spans="1:5" ht="13.5" customHeight="1">
      <c r="A35" s="595"/>
      <c r="B35" s="64" t="s">
        <v>119</v>
      </c>
      <c r="C35" s="1574">
        <v>173.1472</v>
      </c>
      <c r="D35" s="1574">
        <v>128.33760000000001</v>
      </c>
      <c r="E35" s="878">
        <v>80.764200000000002</v>
      </c>
    </row>
    <row r="36" spans="1:5" ht="13.5" customHeight="1">
      <c r="A36" s="595"/>
      <c r="B36" s="64" t="s">
        <v>120</v>
      </c>
      <c r="C36" s="1574">
        <v>176.38570000000001</v>
      </c>
      <c r="D36" s="1574">
        <v>97.948399999999992</v>
      </c>
      <c r="E36" s="878">
        <v>83.372199999999992</v>
      </c>
    </row>
    <row r="37" spans="1:5" ht="13.5" customHeight="1">
      <c r="A37" s="595"/>
      <c r="B37" s="1709"/>
      <c r="C37" s="1696"/>
      <c r="D37" s="1696"/>
      <c r="E37" s="878"/>
    </row>
    <row r="38" spans="1:5" ht="13.5" customHeight="1">
      <c r="A38" s="595">
        <v>2019</v>
      </c>
      <c r="B38" s="64" t="s">
        <v>109</v>
      </c>
      <c r="C38" s="1696">
        <v>204.56710000000001</v>
      </c>
      <c r="D38" s="1696">
        <v>145.45359999999999</v>
      </c>
      <c r="E38" s="878">
        <v>75.0745</v>
      </c>
    </row>
    <row r="39" spans="1:5" ht="13.5" customHeight="1">
      <c r="A39" s="595"/>
      <c r="B39" s="64" t="s">
        <v>110</v>
      </c>
      <c r="C39" s="1696">
        <v>162.99939999999998</v>
      </c>
      <c r="D39" s="1696">
        <v>148.85139999999998</v>
      </c>
      <c r="E39" s="878">
        <v>82.020899999999997</v>
      </c>
    </row>
    <row r="40" spans="1:5" ht="13.5" customHeight="1">
      <c r="A40" s="595"/>
      <c r="B40" s="64" t="s">
        <v>111</v>
      </c>
      <c r="C40" s="1696">
        <v>178.7448</v>
      </c>
      <c r="D40" s="1696">
        <v>137.96789999999999</v>
      </c>
      <c r="E40" s="878">
        <v>78.130800000000008</v>
      </c>
    </row>
    <row r="41" spans="1:5" ht="13.5" customHeight="1">
      <c r="A41" s="595"/>
      <c r="B41" s="1237" t="s">
        <v>112</v>
      </c>
      <c r="C41" s="1426">
        <v>180.7415</v>
      </c>
      <c r="D41" s="1426">
        <v>137.50920000000002</v>
      </c>
      <c r="E41" s="878">
        <v>78.203399999999988</v>
      </c>
    </row>
    <row r="42" spans="1:5" ht="13.5" customHeight="1">
      <c r="A42" s="595"/>
      <c r="B42" s="1237" t="s">
        <v>113</v>
      </c>
      <c r="C42" s="1426">
        <v>172.70310000000001</v>
      </c>
      <c r="D42" s="1426">
        <v>130.80519999999999</v>
      </c>
      <c r="E42" s="878">
        <v>84.415999999999997</v>
      </c>
    </row>
    <row r="43" spans="1:5" ht="13.5" customHeight="1">
      <c r="A43" s="595"/>
      <c r="B43" s="1237" t="s">
        <v>114</v>
      </c>
      <c r="C43" s="1426">
        <v>167.12739999999999</v>
      </c>
      <c r="D43" s="1426">
        <v>118.2166</v>
      </c>
      <c r="E43" s="878">
        <v>84.986100000000008</v>
      </c>
    </row>
    <row r="44" spans="1:5" s="223" customFormat="1" ht="13.5" customHeight="1">
      <c r="A44" s="219"/>
      <c r="B44" s="220" t="s">
        <v>87</v>
      </c>
      <c r="C44" s="45">
        <v>118.8</v>
      </c>
      <c r="D44" s="45">
        <v>100.1</v>
      </c>
      <c r="E44" s="188">
        <v>105.6</v>
      </c>
    </row>
    <row r="45" spans="1:5" s="223" customFormat="1" ht="13.5" customHeight="1">
      <c r="A45" s="219"/>
      <c r="B45" s="220" t="s">
        <v>121</v>
      </c>
      <c r="C45" s="45">
        <v>97.2</v>
      </c>
      <c r="D45" s="45">
        <v>89.7</v>
      </c>
      <c r="E45" s="188">
        <v>100.1</v>
      </c>
    </row>
    <row r="46" spans="1:5" ht="13.5" customHeight="1">
      <c r="A46" s="2492" t="s">
        <v>1583</v>
      </c>
      <c r="B46" s="2492"/>
      <c r="C46" s="2492"/>
      <c r="D46" s="2492"/>
      <c r="E46" s="2492"/>
    </row>
    <row r="47" spans="1:5" ht="13.5" customHeight="1">
      <c r="A47" s="654" t="s">
        <v>1534</v>
      </c>
      <c r="B47" s="449"/>
      <c r="C47" s="449"/>
      <c r="D47" s="449"/>
      <c r="E47" s="449"/>
    </row>
    <row r="48" spans="1:5" ht="13.5" customHeight="1">
      <c r="A48" s="2493" t="s">
        <v>1584</v>
      </c>
      <c r="B48" s="2493"/>
      <c r="C48" s="2493"/>
      <c r="D48" s="2493"/>
      <c r="E48" s="2493"/>
    </row>
    <row r="49" spans="1:5" ht="13.5" customHeight="1">
      <c r="A49" s="452" t="s">
        <v>1532</v>
      </c>
      <c r="B49" s="452"/>
      <c r="C49" s="452"/>
      <c r="D49" s="452"/>
      <c r="E49" s="452"/>
    </row>
  </sheetData>
  <mergeCells count="7">
    <mergeCell ref="A48:E48"/>
    <mergeCell ref="A1:D1"/>
    <mergeCell ref="A2:D2"/>
    <mergeCell ref="A3:B5"/>
    <mergeCell ref="E3:E4"/>
    <mergeCell ref="C5:E5"/>
    <mergeCell ref="A46:E46"/>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7"/>
  <sheetViews>
    <sheetView showGridLines="0" view="pageBreakPreview" zoomScaleNormal="100" zoomScaleSheetLayoutView="100" workbookViewId="0">
      <pane ySplit="5" topLeftCell="A6" activePane="bottomLeft" state="frozen"/>
      <selection pane="bottomLeft" activeCell="H1" sqref="H1"/>
    </sheetView>
  </sheetViews>
  <sheetFormatPr defaultColWidth="9.140625" defaultRowHeight="14.25"/>
  <cols>
    <col min="1" max="1" width="9.140625" style="329"/>
    <col min="2" max="2" width="10.85546875" style="147" customWidth="1"/>
    <col min="3" max="3" width="11.5703125" style="147" customWidth="1"/>
    <col min="4" max="4" width="12.140625" style="147" customWidth="1"/>
    <col min="5" max="5" width="12.42578125" style="147" customWidth="1"/>
    <col min="6" max="6" width="11.5703125" style="147" customWidth="1"/>
    <col min="7" max="7" width="10.7109375" style="147" customWidth="1"/>
    <col min="8" max="8" width="11.140625" style="147" customWidth="1"/>
    <col min="9" max="16384" width="9.140625" style="147"/>
  </cols>
  <sheetData>
    <row r="1" spans="1:8" ht="14.85" customHeight="1">
      <c r="A1" s="2288" t="s">
        <v>1157</v>
      </c>
      <c r="B1" s="2288"/>
      <c r="C1" s="2288"/>
      <c r="D1" s="2288"/>
      <c r="E1" s="2288"/>
      <c r="F1" s="2288"/>
      <c r="G1" s="2288"/>
      <c r="H1" s="1858" t="s">
        <v>45</v>
      </c>
    </row>
    <row r="2" spans="1:8" ht="14.85" customHeight="1">
      <c r="A2" s="2288" t="s">
        <v>588</v>
      </c>
      <c r="B2" s="2288"/>
      <c r="C2" s="2288"/>
      <c r="D2" s="2288"/>
      <c r="E2" s="2288"/>
      <c r="F2" s="2288"/>
      <c r="G2" s="2288"/>
      <c r="H2" s="1859" t="s">
        <v>47</v>
      </c>
    </row>
    <row r="3" spans="1:8" ht="30" customHeight="1">
      <c r="A3" s="2095" t="s">
        <v>589</v>
      </c>
      <c r="B3" s="2096"/>
      <c r="C3" s="2502" t="s">
        <v>1008</v>
      </c>
      <c r="D3" s="2101" t="s">
        <v>1009</v>
      </c>
      <c r="E3" s="2504" t="s">
        <v>590</v>
      </c>
      <c r="F3" s="2106" t="s">
        <v>1012</v>
      </c>
      <c r="G3" s="2106" t="s">
        <v>1010</v>
      </c>
      <c r="H3" s="2101" t="s">
        <v>591</v>
      </c>
    </row>
    <row r="4" spans="1:8" ht="78.75" customHeight="1">
      <c r="A4" s="2097"/>
      <c r="B4" s="2098"/>
      <c r="C4" s="2503"/>
      <c r="D4" s="2119"/>
      <c r="E4" s="2503"/>
      <c r="F4" s="2311"/>
      <c r="G4" s="2311"/>
      <c r="H4" s="2119"/>
    </row>
    <row r="5" spans="1:8" ht="49.5" customHeight="1" thickBot="1">
      <c r="A5" s="2099"/>
      <c r="B5" s="2100"/>
      <c r="C5" s="2381" t="s">
        <v>592</v>
      </c>
      <c r="D5" s="2099"/>
      <c r="E5" s="2100"/>
      <c r="F5" s="2251" t="s">
        <v>593</v>
      </c>
      <c r="G5" s="2382"/>
      <c r="H5" s="1693" t="s">
        <v>1671</v>
      </c>
    </row>
    <row r="6" spans="1:8" s="965" customFormat="1" ht="12.75" customHeight="1" thickTop="1">
      <c r="A6" s="597">
        <v>2017</v>
      </c>
      <c r="B6" s="64" t="s">
        <v>138</v>
      </c>
      <c r="C6" s="1283">
        <v>69947</v>
      </c>
      <c r="D6" s="1283">
        <v>25646</v>
      </c>
      <c r="E6" s="1283">
        <v>42245</v>
      </c>
      <c r="F6" s="1357">
        <v>653</v>
      </c>
      <c r="G6" s="1283">
        <v>285</v>
      </c>
      <c r="H6" s="653">
        <v>15976</v>
      </c>
    </row>
    <row r="7" spans="1:8" s="965" customFormat="1" ht="12.75" customHeight="1">
      <c r="A7" s="597"/>
      <c r="B7" s="220" t="s">
        <v>87</v>
      </c>
      <c r="C7" s="1222">
        <v>101.7</v>
      </c>
      <c r="D7" s="1222">
        <v>98.2</v>
      </c>
      <c r="E7" s="1222">
        <v>109.7</v>
      </c>
      <c r="F7" s="1223">
        <v>85.5</v>
      </c>
      <c r="G7" s="1223">
        <v>95</v>
      </c>
      <c r="H7" s="262">
        <v>100.5</v>
      </c>
    </row>
    <row r="8" spans="1:8" s="965" customFormat="1" ht="12.75" customHeight="1">
      <c r="A8" s="597"/>
      <c r="B8" s="1354"/>
      <c r="C8" s="1355"/>
      <c r="D8" s="1355"/>
      <c r="E8" s="1355"/>
      <c r="F8" s="1357"/>
      <c r="G8" s="1356"/>
      <c r="H8" s="262"/>
    </row>
    <row r="9" spans="1:8" s="965" customFormat="1" ht="12.75" customHeight="1">
      <c r="A9" s="597">
        <v>2018</v>
      </c>
      <c r="B9" s="224" t="s">
        <v>141</v>
      </c>
      <c r="C9" s="212">
        <v>25921</v>
      </c>
      <c r="D9" s="212">
        <v>10268</v>
      </c>
      <c r="E9" s="212">
        <v>5174</v>
      </c>
      <c r="F9" s="1357" t="s">
        <v>1217</v>
      </c>
      <c r="G9" s="212">
        <v>82</v>
      </c>
      <c r="H9" s="653">
        <v>5433</v>
      </c>
    </row>
    <row r="10" spans="1:8" s="965" customFormat="1" ht="12.75" customHeight="1">
      <c r="A10" s="597"/>
      <c r="B10" s="224" t="s">
        <v>142</v>
      </c>
      <c r="C10" s="212">
        <v>32487</v>
      </c>
      <c r="D10" s="212">
        <v>13011</v>
      </c>
      <c r="E10" s="212">
        <v>6658</v>
      </c>
      <c r="F10" s="1357" t="s">
        <v>1217</v>
      </c>
      <c r="G10" s="212">
        <v>107</v>
      </c>
      <c r="H10" s="653">
        <v>6832</v>
      </c>
    </row>
    <row r="11" spans="1:8" s="965" customFormat="1" ht="12.75" customHeight="1">
      <c r="A11" s="597"/>
      <c r="B11" s="224" t="s">
        <v>143</v>
      </c>
      <c r="C11" s="212">
        <v>38652</v>
      </c>
      <c r="D11" s="212">
        <v>15602</v>
      </c>
      <c r="E11" s="212">
        <v>7421</v>
      </c>
      <c r="F11" s="1357" t="s">
        <v>1217</v>
      </c>
      <c r="G11" s="212">
        <v>129</v>
      </c>
      <c r="H11" s="653">
        <v>8015</v>
      </c>
    </row>
    <row r="12" spans="1:8" s="965" customFormat="1" ht="12.75" customHeight="1">
      <c r="A12" s="597"/>
      <c r="B12" s="224" t="s">
        <v>144</v>
      </c>
      <c r="C12" s="1526">
        <v>44759</v>
      </c>
      <c r="D12" s="1526">
        <v>18186</v>
      </c>
      <c r="E12" s="1526">
        <v>8871</v>
      </c>
      <c r="F12" s="1357" t="s">
        <v>1217</v>
      </c>
      <c r="G12" s="1526">
        <v>152</v>
      </c>
      <c r="H12" s="653">
        <v>9185</v>
      </c>
    </row>
    <row r="13" spans="1:8" s="965" customFormat="1" ht="12.75" customHeight="1">
      <c r="A13" s="597"/>
      <c r="B13" s="224" t="s">
        <v>145</v>
      </c>
      <c r="C13" s="1526">
        <v>50785</v>
      </c>
      <c r="D13" s="1526">
        <v>20938</v>
      </c>
      <c r="E13" s="1526">
        <v>14026</v>
      </c>
      <c r="F13" s="1357">
        <v>374</v>
      </c>
      <c r="G13" s="1526">
        <v>173</v>
      </c>
      <c r="H13" s="653">
        <v>10456</v>
      </c>
    </row>
    <row r="14" spans="1:8" s="965" customFormat="1" ht="12.75" customHeight="1">
      <c r="A14" s="597"/>
      <c r="B14" s="224" t="s">
        <v>146</v>
      </c>
      <c r="C14" s="1526">
        <v>57045</v>
      </c>
      <c r="D14" s="1526">
        <v>23561</v>
      </c>
      <c r="E14" s="1526">
        <v>20326</v>
      </c>
      <c r="F14" s="1357">
        <v>409</v>
      </c>
      <c r="G14" s="1526">
        <v>193</v>
      </c>
      <c r="H14" s="653">
        <v>11680</v>
      </c>
    </row>
    <row r="15" spans="1:8" s="965" customFormat="1" ht="12.75" customHeight="1">
      <c r="A15" s="597"/>
      <c r="B15" s="224" t="s">
        <v>147</v>
      </c>
      <c r="C15" s="1568">
        <v>64036</v>
      </c>
      <c r="D15" s="1568">
        <v>26533</v>
      </c>
      <c r="E15" s="1568">
        <v>28888</v>
      </c>
      <c r="F15" s="1357">
        <v>447</v>
      </c>
      <c r="G15" s="1568">
        <v>215</v>
      </c>
      <c r="H15" s="653">
        <v>13017</v>
      </c>
    </row>
    <row r="16" spans="1:8" s="965" customFormat="1" ht="12.75" customHeight="1">
      <c r="A16" s="597"/>
      <c r="B16" s="224" t="s">
        <v>148</v>
      </c>
      <c r="C16" s="1568">
        <v>70420</v>
      </c>
      <c r="D16" s="1568">
        <v>29110</v>
      </c>
      <c r="E16" s="1568">
        <v>33819</v>
      </c>
      <c r="F16" s="1357">
        <v>489</v>
      </c>
      <c r="G16" s="1568">
        <v>236</v>
      </c>
      <c r="H16" s="653">
        <v>14290</v>
      </c>
    </row>
    <row r="17" spans="1:8" s="965" customFormat="1" ht="12.75" customHeight="1">
      <c r="A17" s="597"/>
      <c r="B17" s="64" t="s">
        <v>138</v>
      </c>
      <c r="C17" s="1568">
        <v>77226</v>
      </c>
      <c r="D17" s="1568">
        <v>31381</v>
      </c>
      <c r="E17" s="1568">
        <v>36379</v>
      </c>
      <c r="F17" s="1357">
        <v>528</v>
      </c>
      <c r="G17" s="1568">
        <v>258</v>
      </c>
      <c r="H17" s="653">
        <v>15431</v>
      </c>
    </row>
    <row r="18" spans="1:8" s="965" customFormat="1" ht="12.75" customHeight="1">
      <c r="A18" s="597"/>
      <c r="B18" s="220" t="s">
        <v>87</v>
      </c>
      <c r="C18" s="1355">
        <v>110.4</v>
      </c>
      <c r="D18" s="1355">
        <v>122.4</v>
      </c>
      <c r="E18" s="1355">
        <v>86.1</v>
      </c>
      <c r="F18" s="1223">
        <v>85.5</v>
      </c>
      <c r="G18" s="1356">
        <v>90.5</v>
      </c>
      <c r="H18" s="262">
        <v>96.6</v>
      </c>
    </row>
    <row r="19" spans="1:8" s="965" customFormat="1" ht="12.75" customHeight="1">
      <c r="A19" s="597"/>
      <c r="B19" s="1104"/>
      <c r="C19" s="1109"/>
      <c r="D19" s="1109"/>
      <c r="E19" s="1109"/>
      <c r="F19" s="966"/>
      <c r="G19" s="1109"/>
      <c r="H19" s="653"/>
    </row>
    <row r="20" spans="1:8" s="965" customFormat="1" ht="12.75" customHeight="1">
      <c r="A20" s="597">
        <v>2019</v>
      </c>
      <c r="B20" s="1603" t="s">
        <v>139</v>
      </c>
      <c r="C20" s="1712">
        <v>13016</v>
      </c>
      <c r="D20" s="1712">
        <v>4862</v>
      </c>
      <c r="E20" s="1712">
        <v>3375</v>
      </c>
      <c r="F20" s="1712" t="s">
        <v>1782</v>
      </c>
      <c r="G20" s="1712" t="s">
        <v>1784</v>
      </c>
      <c r="H20" s="653">
        <v>2511</v>
      </c>
    </row>
    <row r="21" spans="1:8" s="965" customFormat="1" ht="12.75" customHeight="1">
      <c r="A21" s="597"/>
      <c r="B21" s="1603" t="s">
        <v>140</v>
      </c>
      <c r="C21" s="1712">
        <v>19509</v>
      </c>
      <c r="D21" s="1712">
        <v>7298</v>
      </c>
      <c r="E21" s="1712">
        <v>4536</v>
      </c>
      <c r="F21" s="1712" t="s">
        <v>1783</v>
      </c>
      <c r="G21" s="1712" t="s">
        <v>1785</v>
      </c>
      <c r="H21" s="653">
        <v>3985</v>
      </c>
    </row>
    <row r="22" spans="1:8" s="965" customFormat="1" ht="12.75" customHeight="1">
      <c r="A22" s="597"/>
      <c r="B22" s="1603" t="s">
        <v>141</v>
      </c>
      <c r="C22" s="212">
        <v>25786</v>
      </c>
      <c r="D22" s="212">
        <v>10097</v>
      </c>
      <c r="E22" s="212">
        <v>5288</v>
      </c>
      <c r="F22" s="1962">
        <v>205.797</v>
      </c>
      <c r="G22" s="1963">
        <v>83.819000000000003</v>
      </c>
      <c r="H22" s="1964">
        <v>5280</v>
      </c>
    </row>
    <row r="23" spans="1:8" s="965" customFormat="1" ht="12.75" customHeight="1">
      <c r="A23" s="597"/>
      <c r="B23" s="1603" t="s">
        <v>142</v>
      </c>
      <c r="C23" s="212">
        <v>31335</v>
      </c>
      <c r="D23" s="212">
        <v>12575</v>
      </c>
      <c r="E23" s="212">
        <v>7146</v>
      </c>
      <c r="F23" s="1962">
        <v>252.346</v>
      </c>
      <c r="G23" s="1963">
        <v>106.595</v>
      </c>
      <c r="H23" s="1964">
        <v>6728</v>
      </c>
    </row>
    <row r="24" spans="1:8" s="965" customFormat="1" ht="12.75" customHeight="1">
      <c r="A24" s="597"/>
      <c r="B24" s="1603" t="s">
        <v>143</v>
      </c>
      <c r="C24" s="212">
        <v>36648</v>
      </c>
      <c r="D24" s="212">
        <v>15070</v>
      </c>
      <c r="E24" s="212">
        <v>8009</v>
      </c>
      <c r="F24" s="1962">
        <v>289.69600000000003</v>
      </c>
      <c r="G24" s="1963">
        <v>131.255</v>
      </c>
      <c r="H24" s="1964">
        <v>7887</v>
      </c>
    </row>
    <row r="25" spans="1:8" s="965" customFormat="1" ht="12.75" customHeight="1">
      <c r="A25" s="597"/>
      <c r="B25" s="220" t="s">
        <v>87</v>
      </c>
      <c r="C25" s="1710">
        <v>94.8</v>
      </c>
      <c r="D25" s="1710">
        <v>96.6</v>
      </c>
      <c r="E25" s="1710">
        <v>107.9</v>
      </c>
      <c r="F25" s="1713">
        <v>95.6</v>
      </c>
      <c r="G25" s="1710">
        <v>101.9</v>
      </c>
      <c r="H25" s="1250">
        <v>98.4</v>
      </c>
    </row>
    <row r="26" spans="1:8" s="965" customFormat="1" ht="12.75" customHeight="1">
      <c r="A26" s="597"/>
      <c r="B26" s="1709"/>
      <c r="C26" s="1712"/>
      <c r="D26" s="1712"/>
      <c r="E26" s="1712"/>
      <c r="F26" s="966"/>
      <c r="G26" s="1712"/>
      <c r="H26" s="653"/>
    </row>
    <row r="27" spans="1:8" s="965" customFormat="1" ht="12.75" customHeight="1">
      <c r="A27" s="597">
        <v>2018</v>
      </c>
      <c r="B27" s="64" t="s">
        <v>112</v>
      </c>
      <c r="C27" s="212">
        <v>6088</v>
      </c>
      <c r="D27" s="212">
        <v>2392</v>
      </c>
      <c r="E27" s="212">
        <v>610</v>
      </c>
      <c r="F27" s="1357">
        <v>50</v>
      </c>
      <c r="G27" s="212">
        <v>22</v>
      </c>
      <c r="H27" s="653">
        <v>1224</v>
      </c>
    </row>
    <row r="28" spans="1:8" s="965" customFormat="1" ht="12.75" customHeight="1">
      <c r="A28" s="597"/>
      <c r="B28" s="64" t="s">
        <v>113</v>
      </c>
      <c r="C28" s="212">
        <v>6566</v>
      </c>
      <c r="D28" s="212">
        <v>2748</v>
      </c>
      <c r="E28" s="212">
        <v>1484</v>
      </c>
      <c r="F28" s="1357" t="s">
        <v>1217</v>
      </c>
      <c r="G28" s="212">
        <v>24</v>
      </c>
      <c r="H28" s="653">
        <v>1399</v>
      </c>
    </row>
    <row r="29" spans="1:8" s="965" customFormat="1" ht="12.75" customHeight="1">
      <c r="A29" s="597"/>
      <c r="B29" s="64" t="s">
        <v>114</v>
      </c>
      <c r="C29" s="212">
        <v>6165</v>
      </c>
      <c r="D29" s="212">
        <v>2591</v>
      </c>
      <c r="E29" s="212">
        <v>763</v>
      </c>
      <c r="F29" s="1357">
        <v>50</v>
      </c>
      <c r="G29" s="212">
        <v>22</v>
      </c>
      <c r="H29" s="653">
        <v>1183</v>
      </c>
    </row>
    <row r="30" spans="1:8" s="965" customFormat="1" ht="12.75" customHeight="1">
      <c r="A30" s="597"/>
      <c r="B30" s="64" t="s">
        <v>115</v>
      </c>
      <c r="C30" s="1526">
        <v>6107</v>
      </c>
      <c r="D30" s="1526">
        <v>2584</v>
      </c>
      <c r="E30" s="1526">
        <v>1450</v>
      </c>
      <c r="F30" s="1357" t="s">
        <v>1217</v>
      </c>
      <c r="G30" s="1526">
        <v>23</v>
      </c>
      <c r="H30" s="653">
        <v>1170</v>
      </c>
    </row>
    <row r="31" spans="1:8" s="965" customFormat="1" ht="12.75" customHeight="1">
      <c r="A31" s="597"/>
      <c r="B31" s="64" t="s">
        <v>116</v>
      </c>
      <c r="C31" s="1526">
        <v>6026</v>
      </c>
      <c r="D31" s="1526">
        <v>2752</v>
      </c>
      <c r="E31" s="1526">
        <v>5155</v>
      </c>
      <c r="F31" s="1357">
        <v>34</v>
      </c>
      <c r="G31" s="1526">
        <v>21</v>
      </c>
      <c r="H31" s="653">
        <v>1271</v>
      </c>
    </row>
    <row r="32" spans="1:8" s="965" customFormat="1" ht="12.75" customHeight="1">
      <c r="A32" s="597"/>
      <c r="B32" s="64" t="s">
        <v>117</v>
      </c>
      <c r="C32" s="1526">
        <v>6266</v>
      </c>
      <c r="D32" s="1526">
        <v>2574</v>
      </c>
      <c r="E32" s="1526">
        <v>6300</v>
      </c>
      <c r="F32" s="1357">
        <v>35</v>
      </c>
      <c r="G32" s="1526">
        <v>21</v>
      </c>
      <c r="H32" s="653">
        <v>1224</v>
      </c>
    </row>
    <row r="33" spans="1:8" s="965" customFormat="1" ht="12.75" customHeight="1">
      <c r="A33" s="597"/>
      <c r="B33" s="64" t="s">
        <v>118</v>
      </c>
      <c r="C33" s="1568">
        <v>6991</v>
      </c>
      <c r="D33" s="1568">
        <v>2972</v>
      </c>
      <c r="E33" s="1568">
        <v>8562</v>
      </c>
      <c r="F33" s="1357">
        <v>38</v>
      </c>
      <c r="G33" s="1568">
        <v>22</v>
      </c>
      <c r="H33" s="653">
        <v>1337</v>
      </c>
    </row>
    <row r="34" spans="1:8" s="965" customFormat="1" ht="12.75" customHeight="1">
      <c r="A34" s="597"/>
      <c r="B34" s="64" t="s">
        <v>119</v>
      </c>
      <c r="C34" s="1568">
        <v>6384</v>
      </c>
      <c r="D34" s="1568">
        <v>2577</v>
      </c>
      <c r="E34" s="1568">
        <v>4931</v>
      </c>
      <c r="F34" s="1357">
        <v>42</v>
      </c>
      <c r="G34" s="1568">
        <v>21</v>
      </c>
      <c r="H34" s="653">
        <v>1273</v>
      </c>
    </row>
    <row r="35" spans="1:8" s="965" customFormat="1" ht="12.75" customHeight="1">
      <c r="A35" s="597"/>
      <c r="B35" s="64" t="s">
        <v>120</v>
      </c>
      <c r="C35" s="1568">
        <v>6806</v>
      </c>
      <c r="D35" s="1568">
        <v>2271</v>
      </c>
      <c r="E35" s="1568">
        <v>2560</v>
      </c>
      <c r="F35" s="1357">
        <v>39</v>
      </c>
      <c r="G35" s="1568">
        <v>22</v>
      </c>
      <c r="H35" s="653">
        <v>1141</v>
      </c>
    </row>
    <row r="36" spans="1:8" s="965" customFormat="1" ht="12.75" customHeight="1">
      <c r="A36" s="597"/>
      <c r="B36" s="1709"/>
      <c r="C36" s="1712"/>
      <c r="D36" s="1712"/>
      <c r="E36" s="1712"/>
      <c r="F36" s="1357"/>
      <c r="G36" s="1712"/>
      <c r="H36" s="653"/>
    </row>
    <row r="37" spans="1:8" s="965" customFormat="1" ht="12.75" customHeight="1">
      <c r="A37" s="597">
        <v>2019</v>
      </c>
      <c r="B37" s="135" t="s">
        <v>109</v>
      </c>
      <c r="C37" s="1712">
        <v>6596</v>
      </c>
      <c r="D37" s="1712">
        <v>2652</v>
      </c>
      <c r="E37" s="1712">
        <v>1723</v>
      </c>
      <c r="F37" s="1357" t="s">
        <v>1786</v>
      </c>
      <c r="G37" s="1712">
        <v>21</v>
      </c>
      <c r="H37" s="653">
        <v>1367</v>
      </c>
    </row>
    <row r="38" spans="1:8" s="965" customFormat="1" ht="12.75" customHeight="1">
      <c r="A38" s="597"/>
      <c r="B38" s="135" t="s">
        <v>110</v>
      </c>
      <c r="C38" s="1712">
        <v>6420</v>
      </c>
      <c r="D38" s="1712">
        <v>2210</v>
      </c>
      <c r="E38" s="1712">
        <v>1652</v>
      </c>
      <c r="F38" s="1357" t="s">
        <v>1787</v>
      </c>
      <c r="G38" s="1712">
        <v>19</v>
      </c>
      <c r="H38" s="653">
        <v>1144</v>
      </c>
    </row>
    <row r="39" spans="1:8" s="965" customFormat="1" ht="12.75" customHeight="1">
      <c r="A39" s="597"/>
      <c r="B39" s="135" t="s">
        <v>111</v>
      </c>
      <c r="C39" s="1712">
        <v>6493</v>
      </c>
      <c r="D39" s="1712">
        <v>2436</v>
      </c>
      <c r="E39" s="1712">
        <v>1161</v>
      </c>
      <c r="F39" s="1357" t="s">
        <v>1788</v>
      </c>
      <c r="G39" s="1712" t="s">
        <v>1789</v>
      </c>
      <c r="H39" s="653">
        <v>1375</v>
      </c>
    </row>
    <row r="40" spans="1:8" s="965" customFormat="1" ht="12.75" customHeight="1">
      <c r="A40" s="597"/>
      <c r="B40" s="64" t="s">
        <v>112</v>
      </c>
      <c r="C40" s="212">
        <v>6277</v>
      </c>
      <c r="D40" s="212">
        <v>2799</v>
      </c>
      <c r="E40" s="212">
        <v>752</v>
      </c>
      <c r="F40" s="1962">
        <v>51.097999999999999</v>
      </c>
      <c r="G40" s="1963">
        <v>21.478999999999999</v>
      </c>
      <c r="H40" s="1964">
        <v>1295</v>
      </c>
    </row>
    <row r="41" spans="1:8" s="965" customFormat="1" ht="12.75" customHeight="1">
      <c r="A41" s="597"/>
      <c r="B41" s="64" t="s">
        <v>113</v>
      </c>
      <c r="C41" s="212">
        <v>5549</v>
      </c>
      <c r="D41" s="212">
        <v>2478</v>
      </c>
      <c r="E41" s="212">
        <v>1919</v>
      </c>
      <c r="F41" s="1962">
        <v>46.548999999999999</v>
      </c>
      <c r="G41" s="1963">
        <v>22.776</v>
      </c>
      <c r="H41" s="1964">
        <v>1448</v>
      </c>
    </row>
    <row r="42" spans="1:8" s="965" customFormat="1" ht="12.75" customHeight="1">
      <c r="A42" s="597"/>
      <c r="B42" s="64" t="s">
        <v>114</v>
      </c>
      <c r="C42" s="212">
        <v>5313</v>
      </c>
      <c r="D42" s="212">
        <v>2495</v>
      </c>
      <c r="E42" s="212">
        <v>863</v>
      </c>
      <c r="F42" s="1962">
        <v>37.35</v>
      </c>
      <c r="G42" s="1963">
        <v>24.66</v>
      </c>
      <c r="H42" s="1964">
        <v>1159</v>
      </c>
    </row>
    <row r="43" spans="1:8" s="1251" customFormat="1" ht="12.75" customHeight="1">
      <c r="A43" s="1248"/>
      <c r="B43" s="220" t="s">
        <v>87</v>
      </c>
      <c r="C43" s="1249">
        <v>86.2</v>
      </c>
      <c r="D43" s="1249">
        <v>96.3</v>
      </c>
      <c r="E43" s="1249">
        <v>113.1</v>
      </c>
      <c r="F43" s="1252">
        <v>75</v>
      </c>
      <c r="G43" s="1252">
        <v>110.5</v>
      </c>
      <c r="H43" s="262">
        <v>98</v>
      </c>
    </row>
    <row r="44" spans="1:8" s="1251" customFormat="1" ht="12.75" customHeight="1">
      <c r="A44" s="1248"/>
      <c r="B44" s="220" t="s">
        <v>121</v>
      </c>
      <c r="C44" s="1249">
        <v>95.7</v>
      </c>
      <c r="D44" s="1249">
        <v>100.7</v>
      </c>
      <c r="E44" s="1252">
        <v>45</v>
      </c>
      <c r="F44" s="1252">
        <v>80.2</v>
      </c>
      <c r="G44" s="1252">
        <v>108.3</v>
      </c>
      <c r="H44" s="262">
        <v>80</v>
      </c>
    </row>
    <row r="45" spans="1:8" ht="45.75" customHeight="1">
      <c r="A45" s="2501" t="s">
        <v>1672</v>
      </c>
      <c r="B45" s="2501"/>
      <c r="C45" s="2501"/>
      <c r="D45" s="2501"/>
      <c r="E45" s="2501"/>
      <c r="F45" s="2501"/>
      <c r="G45" s="2501"/>
      <c r="H45" s="2501"/>
    </row>
    <row r="46" spans="1:8" ht="48" customHeight="1">
      <c r="A46" s="2310" t="s">
        <v>1011</v>
      </c>
      <c r="B46" s="2310"/>
      <c r="C46" s="2310"/>
      <c r="D46" s="2310"/>
      <c r="E46" s="2310"/>
      <c r="F46" s="2310"/>
      <c r="G46" s="2310"/>
      <c r="H46" s="2310"/>
    </row>
    <row r="47" spans="1:8">
      <c r="A47" s="32"/>
      <c r="B47" s="32"/>
      <c r="C47" s="32"/>
      <c r="D47" s="32"/>
      <c r="E47" s="32"/>
      <c r="F47" s="32"/>
      <c r="G47" s="32"/>
      <c r="H47" s="32"/>
    </row>
  </sheetData>
  <mergeCells count="13">
    <mergeCell ref="A1:G1"/>
    <mergeCell ref="A2:G2"/>
    <mergeCell ref="A3:B5"/>
    <mergeCell ref="C3:C4"/>
    <mergeCell ref="D3:D4"/>
    <mergeCell ref="E3:E4"/>
    <mergeCell ref="F3:F4"/>
    <mergeCell ref="G3:G4"/>
    <mergeCell ref="A45:H45"/>
    <mergeCell ref="A46:H46"/>
    <mergeCell ref="H3:H4"/>
    <mergeCell ref="C5:E5"/>
    <mergeCell ref="F5:G5"/>
  </mergeCells>
  <hyperlinks>
    <hyperlink ref="H1" location="'Spis tablic     List of tables'!A41" display="Powrót do spisu tablic"/>
    <hyperlink ref="H2" location="'Spis tablic     List of tables'!A4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6"/>
  <sheetViews>
    <sheetView showGridLines="0"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H1" sqref="H1"/>
    </sheetView>
  </sheetViews>
  <sheetFormatPr defaultColWidth="9.140625" defaultRowHeight="14.25"/>
  <cols>
    <col min="1" max="1" width="9.140625" style="147"/>
    <col min="2" max="2" width="10.85546875" style="147" customWidth="1"/>
    <col min="3" max="4" width="11.42578125" style="147" customWidth="1"/>
    <col min="5" max="5" width="13.85546875" style="147" customWidth="1"/>
    <col min="6" max="7" width="13.7109375" style="147" customWidth="1"/>
    <col min="8" max="8" width="9.5703125" style="147" bestFit="1" customWidth="1"/>
    <col min="9" max="16384" width="9.140625" style="147"/>
  </cols>
  <sheetData>
    <row r="1" spans="1:8">
      <c r="A1" s="720" t="s">
        <v>1158</v>
      </c>
      <c r="B1" s="720"/>
      <c r="C1" s="720"/>
      <c r="D1" s="720"/>
      <c r="E1" s="720"/>
      <c r="F1" s="717"/>
      <c r="G1" s="717"/>
      <c r="H1" s="717" t="s">
        <v>45</v>
      </c>
    </row>
    <row r="2" spans="1:8">
      <c r="A2" s="723" t="s">
        <v>595</v>
      </c>
      <c r="B2" s="723"/>
      <c r="C2" s="723"/>
      <c r="D2" s="723"/>
      <c r="E2" s="723"/>
      <c r="F2" s="718"/>
      <c r="G2" s="718"/>
      <c r="H2" s="718" t="s">
        <v>47</v>
      </c>
    </row>
    <row r="3" spans="1:8" ht="30" customHeight="1">
      <c r="A3" s="2095" t="s">
        <v>589</v>
      </c>
      <c r="B3" s="2096"/>
      <c r="C3" s="2106" t="s">
        <v>596</v>
      </c>
      <c r="D3" s="2106" t="s">
        <v>1007</v>
      </c>
      <c r="E3" s="2101" t="s">
        <v>1005</v>
      </c>
      <c r="F3" s="2101" t="s">
        <v>1004</v>
      </c>
      <c r="G3" s="719"/>
    </row>
    <row r="4" spans="1:8" ht="118.5" customHeight="1">
      <c r="A4" s="2097"/>
      <c r="B4" s="2098"/>
      <c r="C4" s="2311"/>
      <c r="D4" s="2311"/>
      <c r="E4" s="2119"/>
      <c r="F4" s="2119"/>
      <c r="G4" s="719"/>
    </row>
    <row r="5" spans="1:8" ht="42" customHeight="1" thickBot="1">
      <c r="A5" s="2099"/>
      <c r="B5" s="2100"/>
      <c r="C5" s="679" t="s">
        <v>594</v>
      </c>
      <c r="D5" s="577" t="s">
        <v>597</v>
      </c>
      <c r="E5" s="577" t="s">
        <v>594</v>
      </c>
      <c r="F5" s="577" t="s">
        <v>998</v>
      </c>
      <c r="G5" s="719"/>
    </row>
    <row r="6" spans="1:8" s="965" customFormat="1" ht="12.75" customHeight="1" thickTop="1">
      <c r="A6" s="597">
        <v>2017</v>
      </c>
      <c r="B6" s="1174" t="s">
        <v>138</v>
      </c>
      <c r="C6" s="1283">
        <v>46474</v>
      </c>
      <c r="D6" s="1283">
        <v>34412</v>
      </c>
      <c r="E6" s="1283">
        <v>10060</v>
      </c>
      <c r="F6" s="910">
        <v>1141</v>
      </c>
      <c r="G6" s="967"/>
      <c r="H6" s="968"/>
    </row>
    <row r="7" spans="1:8" s="965" customFormat="1" ht="12.75" customHeight="1">
      <c r="A7" s="597"/>
      <c r="B7" s="220" t="s">
        <v>87</v>
      </c>
      <c r="C7" s="1223">
        <v>111</v>
      </c>
      <c r="D7" s="1223">
        <v>87.2</v>
      </c>
      <c r="E7" s="1222">
        <v>103.5</v>
      </c>
      <c r="F7" s="1224">
        <v>97.2</v>
      </c>
      <c r="G7" s="967"/>
      <c r="H7" s="968"/>
    </row>
    <row r="8" spans="1:8" s="965" customFormat="1" ht="12.75" customHeight="1">
      <c r="A8" s="597"/>
      <c r="B8" s="1117"/>
      <c r="C8" s="1118"/>
      <c r="D8" s="1118"/>
      <c r="E8" s="1118"/>
      <c r="F8" s="910"/>
      <c r="G8" s="967"/>
      <c r="H8" s="968"/>
    </row>
    <row r="9" spans="1:8" s="965" customFormat="1" ht="12.75" customHeight="1">
      <c r="A9" s="597">
        <v>2018</v>
      </c>
      <c r="B9" s="224" t="s">
        <v>141</v>
      </c>
      <c r="C9" s="212">
        <v>16195</v>
      </c>
      <c r="D9" s="212">
        <v>12324</v>
      </c>
      <c r="E9" s="212">
        <v>2826</v>
      </c>
      <c r="F9" s="1246">
        <v>413</v>
      </c>
      <c r="G9" s="967"/>
      <c r="H9" s="968"/>
    </row>
    <row r="10" spans="1:8" s="965" customFormat="1" ht="12.75" customHeight="1">
      <c r="A10" s="597"/>
      <c r="B10" s="224" t="s">
        <v>142</v>
      </c>
      <c r="C10" s="212">
        <v>20337</v>
      </c>
      <c r="D10" s="212">
        <v>14793</v>
      </c>
      <c r="E10" s="212">
        <v>3694</v>
      </c>
      <c r="F10" s="1246">
        <v>476</v>
      </c>
      <c r="G10" s="967"/>
      <c r="H10" s="968"/>
    </row>
    <row r="11" spans="1:8" s="965" customFormat="1" ht="12.75" customHeight="1">
      <c r="A11" s="597"/>
      <c r="B11" s="224" t="s">
        <v>143</v>
      </c>
      <c r="C11" s="212">
        <v>24151</v>
      </c>
      <c r="D11" s="212">
        <v>17898</v>
      </c>
      <c r="E11" s="212">
        <v>4611</v>
      </c>
      <c r="F11" s="1246">
        <v>571</v>
      </c>
      <c r="G11" s="967"/>
      <c r="H11" s="968"/>
    </row>
    <row r="12" spans="1:8" s="965" customFormat="1" ht="12.75" customHeight="1">
      <c r="A12" s="597"/>
      <c r="B12" s="224" t="s">
        <v>144</v>
      </c>
      <c r="C12" s="1526">
        <v>27955</v>
      </c>
      <c r="D12" s="1526">
        <v>19724</v>
      </c>
      <c r="E12" s="1526">
        <v>5588</v>
      </c>
      <c r="F12" s="631">
        <v>655</v>
      </c>
      <c r="G12" s="967"/>
      <c r="H12" s="968"/>
    </row>
    <row r="13" spans="1:8" s="965" customFormat="1" ht="12.75" customHeight="1">
      <c r="A13" s="597"/>
      <c r="B13" s="224" t="s">
        <v>145</v>
      </c>
      <c r="C13" s="1526">
        <v>31638</v>
      </c>
      <c r="D13" s="1526">
        <v>22477</v>
      </c>
      <c r="E13" s="1526">
        <v>6564</v>
      </c>
      <c r="F13" s="631">
        <v>721</v>
      </c>
      <c r="G13" s="967"/>
      <c r="H13" s="968"/>
    </row>
    <row r="14" spans="1:8" s="965" customFormat="1" ht="12.75" customHeight="1">
      <c r="A14" s="597"/>
      <c r="B14" s="224" t="s">
        <v>146</v>
      </c>
      <c r="C14" s="1526">
        <v>35555</v>
      </c>
      <c r="D14" s="1526">
        <v>25277</v>
      </c>
      <c r="E14" s="1526">
        <v>7526</v>
      </c>
      <c r="F14" s="631">
        <v>783</v>
      </c>
      <c r="G14" s="967"/>
      <c r="H14" s="968"/>
    </row>
    <row r="15" spans="1:8" s="965" customFormat="1" ht="12.75" customHeight="1">
      <c r="A15" s="597"/>
      <c r="B15" s="1174" t="s">
        <v>147</v>
      </c>
      <c r="C15" s="1568">
        <v>39874</v>
      </c>
      <c r="D15" s="1568">
        <v>28407</v>
      </c>
      <c r="E15" s="1568" t="s">
        <v>1217</v>
      </c>
      <c r="F15" s="910">
        <v>888</v>
      </c>
      <c r="G15" s="967"/>
      <c r="H15" s="968"/>
    </row>
    <row r="16" spans="1:8" s="965" customFormat="1" ht="12.75" customHeight="1">
      <c r="A16" s="597"/>
      <c r="B16" s="1174" t="s">
        <v>148</v>
      </c>
      <c r="C16" s="1568">
        <v>43699</v>
      </c>
      <c r="D16" s="1568">
        <v>31209</v>
      </c>
      <c r="E16" s="1568" t="s">
        <v>1217</v>
      </c>
      <c r="F16" s="910">
        <v>967</v>
      </c>
      <c r="G16" s="967"/>
      <c r="H16" s="968"/>
    </row>
    <row r="17" spans="1:8" s="965" customFormat="1" ht="12.75" customHeight="1">
      <c r="A17" s="597"/>
      <c r="B17" s="1174" t="s">
        <v>138</v>
      </c>
      <c r="C17" s="1568">
        <v>47974</v>
      </c>
      <c r="D17" s="1568">
        <v>31120</v>
      </c>
      <c r="E17" s="1568" t="s">
        <v>1217</v>
      </c>
      <c r="F17" s="910">
        <v>1059</v>
      </c>
      <c r="G17" s="967"/>
      <c r="H17" s="968"/>
    </row>
    <row r="18" spans="1:8" s="965" customFormat="1" ht="12.75" customHeight="1">
      <c r="A18" s="597"/>
      <c r="B18" s="220" t="s">
        <v>87</v>
      </c>
      <c r="C18" s="1358">
        <v>103.2</v>
      </c>
      <c r="D18" s="1358">
        <v>90.4</v>
      </c>
      <c r="E18" s="1358">
        <v>105.1</v>
      </c>
      <c r="F18" s="953">
        <v>92.9</v>
      </c>
      <c r="G18" s="967"/>
      <c r="H18" s="968"/>
    </row>
    <row r="19" spans="1:8" s="965" customFormat="1" ht="12.75" customHeight="1">
      <c r="A19" s="597"/>
      <c r="B19" s="1210"/>
      <c r="C19" s="1221"/>
      <c r="D19" s="1221"/>
      <c r="E19" s="1221"/>
      <c r="F19" s="910"/>
      <c r="G19" s="967"/>
      <c r="H19" s="968"/>
    </row>
    <row r="20" spans="1:8" s="965" customFormat="1" ht="12.75" customHeight="1">
      <c r="A20" s="597">
        <v>2019</v>
      </c>
      <c r="B20" s="213" t="s">
        <v>139</v>
      </c>
      <c r="C20" s="1712">
        <v>8046</v>
      </c>
      <c r="D20" s="1712">
        <v>5013</v>
      </c>
      <c r="E20" s="1712">
        <v>1680</v>
      </c>
      <c r="F20" s="910">
        <v>137</v>
      </c>
      <c r="G20" s="967"/>
      <c r="H20" s="968"/>
    </row>
    <row r="21" spans="1:8" s="965" customFormat="1" ht="12.75" customHeight="1">
      <c r="A21" s="597"/>
      <c r="B21" s="213" t="s">
        <v>140</v>
      </c>
      <c r="C21" s="1712">
        <v>12193</v>
      </c>
      <c r="D21" s="1712">
        <v>7650</v>
      </c>
      <c r="E21" s="1712">
        <v>2654</v>
      </c>
      <c r="F21" s="910">
        <v>211</v>
      </c>
      <c r="G21" s="967"/>
      <c r="H21" s="968"/>
    </row>
    <row r="22" spans="1:8" s="965" customFormat="1" ht="12.75" customHeight="1">
      <c r="A22" s="597"/>
      <c r="B22" s="1603" t="s">
        <v>141</v>
      </c>
      <c r="C22" s="212">
        <v>16338</v>
      </c>
      <c r="D22" s="212">
        <v>10209</v>
      </c>
      <c r="E22" s="212">
        <v>3726</v>
      </c>
      <c r="F22" s="1965">
        <v>309.13600000000002</v>
      </c>
      <c r="G22" s="967"/>
      <c r="H22" s="968"/>
    </row>
    <row r="23" spans="1:8" s="965" customFormat="1" ht="12.75" customHeight="1">
      <c r="A23" s="597"/>
      <c r="B23" s="1603" t="s">
        <v>142</v>
      </c>
      <c r="C23" s="212">
        <v>20717</v>
      </c>
      <c r="D23" s="212">
        <v>12580</v>
      </c>
      <c r="E23" s="212">
        <v>4829</v>
      </c>
      <c r="F23" s="1965">
        <v>393.83100000000002</v>
      </c>
      <c r="G23" s="967"/>
      <c r="H23" s="968"/>
    </row>
    <row r="24" spans="1:8" s="965" customFormat="1" ht="12.75" customHeight="1">
      <c r="A24" s="597"/>
      <c r="B24" s="1603" t="s">
        <v>143</v>
      </c>
      <c r="C24" s="212">
        <v>24676</v>
      </c>
      <c r="D24" s="212">
        <v>14791</v>
      </c>
      <c r="E24" s="212">
        <v>5950</v>
      </c>
      <c r="F24" s="1965">
        <v>470.16699999999997</v>
      </c>
      <c r="G24" s="967"/>
      <c r="H24" s="968"/>
    </row>
    <row r="25" spans="1:8" s="965" customFormat="1" ht="12.75" customHeight="1">
      <c r="A25" s="597"/>
      <c r="B25" s="220" t="s">
        <v>87</v>
      </c>
      <c r="C25" s="952">
        <v>102.2</v>
      </c>
      <c r="D25" s="1710">
        <v>82.6</v>
      </c>
      <c r="E25" s="1710">
        <v>129</v>
      </c>
      <c r="F25" s="1224">
        <v>82.3</v>
      </c>
      <c r="G25" s="967"/>
      <c r="H25" s="968"/>
    </row>
    <row r="26" spans="1:8" s="965" customFormat="1" ht="12.75" customHeight="1">
      <c r="A26" s="597"/>
      <c r="B26" s="1709"/>
      <c r="C26" s="1712"/>
      <c r="D26" s="1712"/>
      <c r="E26" s="1712"/>
      <c r="F26" s="910"/>
      <c r="G26" s="967"/>
      <c r="H26" s="968"/>
    </row>
    <row r="27" spans="1:8" s="965" customFormat="1" ht="12.75" customHeight="1">
      <c r="A27" s="597">
        <v>2018</v>
      </c>
      <c r="B27" s="64" t="s">
        <v>112</v>
      </c>
      <c r="C27" s="212">
        <v>4059</v>
      </c>
      <c r="D27" s="212">
        <v>2623</v>
      </c>
      <c r="E27" s="212">
        <v>842</v>
      </c>
      <c r="F27" s="1246">
        <v>113</v>
      </c>
      <c r="G27" s="967"/>
      <c r="H27" s="968"/>
    </row>
    <row r="28" spans="1:8" s="965" customFormat="1" ht="12.75" customHeight="1">
      <c r="A28" s="597"/>
      <c r="B28" s="64" t="s">
        <v>113</v>
      </c>
      <c r="C28" s="212">
        <v>4142</v>
      </c>
      <c r="D28" s="212">
        <v>2469</v>
      </c>
      <c r="E28" s="212">
        <v>868</v>
      </c>
      <c r="F28" s="1246">
        <v>63</v>
      </c>
      <c r="G28" s="967"/>
      <c r="H28" s="968"/>
    </row>
    <row r="29" spans="1:8" s="965" customFormat="1" ht="12.75" customHeight="1">
      <c r="A29" s="597"/>
      <c r="B29" s="64" t="s">
        <v>114</v>
      </c>
      <c r="C29" s="212">
        <v>3814</v>
      </c>
      <c r="D29" s="212">
        <v>3105</v>
      </c>
      <c r="E29" s="212">
        <v>916</v>
      </c>
      <c r="F29" s="1246">
        <v>93</v>
      </c>
      <c r="G29" s="967"/>
      <c r="H29" s="968"/>
    </row>
    <row r="30" spans="1:8" s="965" customFormat="1" ht="12.75" customHeight="1">
      <c r="A30" s="597"/>
      <c r="B30" s="1245" t="s">
        <v>115</v>
      </c>
      <c r="C30" s="1526">
        <v>3804</v>
      </c>
      <c r="D30" s="1526">
        <v>1826</v>
      </c>
      <c r="E30" s="1526">
        <v>977</v>
      </c>
      <c r="F30" s="631">
        <v>84</v>
      </c>
      <c r="G30" s="967"/>
      <c r="H30" s="968"/>
    </row>
    <row r="31" spans="1:8" s="965" customFormat="1" ht="12.75" customHeight="1">
      <c r="A31" s="597"/>
      <c r="B31" s="1245" t="s">
        <v>116</v>
      </c>
      <c r="C31" s="1526">
        <v>3683</v>
      </c>
      <c r="D31" s="1526">
        <v>2753</v>
      </c>
      <c r="E31" s="1526">
        <v>976</v>
      </c>
      <c r="F31" s="631">
        <v>65</v>
      </c>
      <c r="G31" s="967"/>
      <c r="H31" s="968"/>
    </row>
    <row r="32" spans="1:8" s="965" customFormat="1" ht="12.75" customHeight="1">
      <c r="A32" s="597"/>
      <c r="B32" s="1245" t="s">
        <v>117</v>
      </c>
      <c r="C32" s="1526">
        <v>3917</v>
      </c>
      <c r="D32" s="1526">
        <v>2799</v>
      </c>
      <c r="E32" s="1526">
        <v>962</v>
      </c>
      <c r="F32" s="631">
        <v>62</v>
      </c>
      <c r="G32" s="967"/>
      <c r="H32" s="968"/>
    </row>
    <row r="33" spans="1:8" s="965" customFormat="1" ht="12.75" customHeight="1">
      <c r="A33" s="597"/>
      <c r="B33" s="625" t="s">
        <v>118</v>
      </c>
      <c r="C33" s="1568">
        <v>4319</v>
      </c>
      <c r="D33" s="1568">
        <v>3130</v>
      </c>
      <c r="E33" s="1568">
        <v>1185</v>
      </c>
      <c r="F33" s="910">
        <v>105</v>
      </c>
      <c r="G33" s="967"/>
      <c r="H33" s="968"/>
    </row>
    <row r="34" spans="1:8" s="965" customFormat="1" ht="12.75" customHeight="1">
      <c r="A34" s="597"/>
      <c r="B34" s="625" t="s">
        <v>119</v>
      </c>
      <c r="C34" s="1568">
        <v>3825</v>
      </c>
      <c r="D34" s="1568">
        <v>2802</v>
      </c>
      <c r="E34" s="1568" t="s">
        <v>1217</v>
      </c>
      <c r="F34" s="910">
        <v>79</v>
      </c>
      <c r="G34" s="967"/>
      <c r="H34" s="968"/>
    </row>
    <row r="35" spans="1:8" s="965" customFormat="1" ht="12.75" customHeight="1">
      <c r="A35" s="597"/>
      <c r="B35" s="625" t="s">
        <v>120</v>
      </c>
      <c r="C35" s="1568">
        <v>4275</v>
      </c>
      <c r="D35" s="1568">
        <v>2257</v>
      </c>
      <c r="E35" s="1568" t="s">
        <v>1217</v>
      </c>
      <c r="F35" s="910">
        <v>92</v>
      </c>
      <c r="G35" s="967"/>
      <c r="H35" s="968"/>
    </row>
    <row r="36" spans="1:8" s="965" customFormat="1" ht="12.75" customHeight="1">
      <c r="A36" s="597"/>
      <c r="B36" s="1709"/>
      <c r="C36" s="1712"/>
      <c r="D36" s="1712"/>
      <c r="E36" s="1712"/>
      <c r="F36" s="910"/>
      <c r="G36" s="967"/>
      <c r="H36" s="968"/>
    </row>
    <row r="37" spans="1:8" s="965" customFormat="1" ht="12.75" customHeight="1">
      <c r="A37" s="597">
        <v>2019</v>
      </c>
      <c r="B37" s="135" t="s">
        <v>109</v>
      </c>
      <c r="C37" s="1712" t="s">
        <v>1790</v>
      </c>
      <c r="D37" s="1712">
        <v>2048</v>
      </c>
      <c r="E37" s="1712">
        <v>741</v>
      </c>
      <c r="F37" s="1966">
        <v>58.279000000000003</v>
      </c>
      <c r="G37" s="967"/>
      <c r="H37" s="968"/>
    </row>
    <row r="38" spans="1:8" s="965" customFormat="1" ht="12.75" customHeight="1">
      <c r="A38" s="597"/>
      <c r="B38" s="135" t="s">
        <v>110</v>
      </c>
      <c r="C38" s="1712" t="s">
        <v>1791</v>
      </c>
      <c r="D38" s="1712">
        <v>2965</v>
      </c>
      <c r="E38" s="1712">
        <v>939</v>
      </c>
      <c r="F38" s="1966">
        <v>78.921000000000006</v>
      </c>
      <c r="G38" s="967"/>
      <c r="H38" s="968"/>
    </row>
    <row r="39" spans="1:8" s="965" customFormat="1" ht="12.75" customHeight="1">
      <c r="A39" s="597"/>
      <c r="B39" s="135" t="s">
        <v>111</v>
      </c>
      <c r="C39" s="1712" t="s">
        <v>1792</v>
      </c>
      <c r="D39" s="1712">
        <v>2637</v>
      </c>
      <c r="E39" s="1712">
        <v>974</v>
      </c>
      <c r="F39" s="1966">
        <v>74.272999999999996</v>
      </c>
      <c r="G39" s="967"/>
      <c r="H39" s="968"/>
    </row>
    <row r="40" spans="1:8" s="965" customFormat="1" ht="12.75" customHeight="1">
      <c r="A40" s="597"/>
      <c r="B40" s="64" t="s">
        <v>112</v>
      </c>
      <c r="C40" s="212">
        <v>4145</v>
      </c>
      <c r="D40" s="212">
        <v>2559</v>
      </c>
      <c r="E40" s="212">
        <v>1072</v>
      </c>
      <c r="F40" s="1965">
        <v>97.662999999999997</v>
      </c>
      <c r="G40" s="967"/>
      <c r="H40" s="968"/>
    </row>
    <row r="41" spans="1:8" s="965" customFormat="1" ht="12.75" customHeight="1">
      <c r="A41" s="597"/>
      <c r="B41" s="64" t="s">
        <v>113</v>
      </c>
      <c r="C41" s="212">
        <v>4379</v>
      </c>
      <c r="D41" s="212">
        <v>2371</v>
      </c>
      <c r="E41" s="212">
        <v>1103</v>
      </c>
      <c r="F41" s="1965">
        <v>84.694999999999993</v>
      </c>
      <c r="G41" s="967"/>
      <c r="H41" s="968"/>
    </row>
    <row r="42" spans="1:8" s="965" customFormat="1" ht="12.75" customHeight="1">
      <c r="A42" s="597"/>
      <c r="B42" s="64" t="s">
        <v>114</v>
      </c>
      <c r="C42" s="212">
        <v>3959</v>
      </c>
      <c r="D42" s="212">
        <v>2211</v>
      </c>
      <c r="E42" s="212">
        <v>1121</v>
      </c>
      <c r="F42" s="1965">
        <v>76.335999999999999</v>
      </c>
      <c r="G42" s="967"/>
      <c r="H42" s="968"/>
    </row>
    <row r="43" spans="1:8" s="223" customFormat="1" ht="12.75" customHeight="1">
      <c r="A43" s="633"/>
      <c r="B43" s="220" t="s">
        <v>87</v>
      </c>
      <c r="C43" s="952">
        <v>103.8</v>
      </c>
      <c r="D43" s="952">
        <v>71.2</v>
      </c>
      <c r="E43" s="952">
        <v>122.4</v>
      </c>
      <c r="F43" s="953">
        <v>81.8</v>
      </c>
      <c r="G43" s="751"/>
      <c r="H43" s="443"/>
    </row>
    <row r="44" spans="1:8" s="223" customFormat="1" ht="12.75" customHeight="1">
      <c r="A44" s="219"/>
      <c r="B44" s="220" t="s">
        <v>121</v>
      </c>
      <c r="C44" s="45">
        <v>90.4</v>
      </c>
      <c r="D44" s="45">
        <v>93.3</v>
      </c>
      <c r="E44" s="45">
        <v>101.6</v>
      </c>
      <c r="F44" s="188">
        <v>90.1</v>
      </c>
      <c r="G44" s="751"/>
      <c r="H44" s="443"/>
    </row>
    <row r="45" spans="1:8" ht="12.75" customHeight="1">
      <c r="A45" s="2505" t="s">
        <v>1003</v>
      </c>
      <c r="B45" s="2505"/>
      <c r="C45" s="2505"/>
      <c r="D45" s="2505"/>
      <c r="E45" s="2505"/>
      <c r="F45" s="2505"/>
      <c r="G45" s="721"/>
    </row>
    <row r="46" spans="1:8" ht="12.75" customHeight="1">
      <c r="A46" s="2506" t="s">
        <v>1006</v>
      </c>
      <c r="B46" s="2506"/>
      <c r="C46" s="2506"/>
      <c r="D46" s="2506"/>
      <c r="E46" s="2506"/>
      <c r="F46" s="2506"/>
      <c r="G46" s="722"/>
    </row>
  </sheetData>
  <mergeCells count="7">
    <mergeCell ref="F3:F4"/>
    <mergeCell ref="A45:F45"/>
    <mergeCell ref="A46:F46"/>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4"/>
  <sheetViews>
    <sheetView showGridLines="0" view="pageBreakPreview" zoomScaleNormal="100" zoomScaleSheetLayoutView="100" workbookViewId="0">
      <selection activeCell="F1" sqref="F1"/>
    </sheetView>
  </sheetViews>
  <sheetFormatPr defaultColWidth="9.140625" defaultRowHeight="12.75"/>
  <cols>
    <col min="1" max="1" width="9.85546875" style="148" customWidth="1"/>
    <col min="2" max="2" width="16.5703125" style="148" customWidth="1"/>
    <col min="3" max="7" width="13.28515625" style="148" customWidth="1"/>
    <col min="8" max="16384" width="9.140625" style="148"/>
  </cols>
  <sheetData>
    <row r="1" spans="1:7" ht="14.25">
      <c r="A1" s="2336" t="s">
        <v>1159</v>
      </c>
      <c r="B1" s="2336"/>
      <c r="C1" s="2336"/>
      <c r="D1" s="2336"/>
      <c r="E1" s="2336"/>
      <c r="F1" s="199" t="s">
        <v>45</v>
      </c>
      <c r="G1" s="149"/>
    </row>
    <row r="2" spans="1:7" ht="14.25">
      <c r="A2" s="2334" t="s">
        <v>598</v>
      </c>
      <c r="B2" s="2334"/>
      <c r="C2" s="2334"/>
      <c r="D2" s="2334"/>
      <c r="E2" s="2334"/>
      <c r="F2" s="2090" t="s">
        <v>47</v>
      </c>
      <c r="G2" s="2090"/>
    </row>
    <row r="3" spans="1:7" ht="14.85" customHeight="1">
      <c r="A3" s="2320" t="s">
        <v>599</v>
      </c>
      <c r="B3" s="2320"/>
      <c r="C3" s="2462" t="s">
        <v>600</v>
      </c>
      <c r="D3" s="2484" t="s">
        <v>601</v>
      </c>
      <c r="E3" s="531"/>
      <c r="F3" s="531"/>
      <c r="G3" s="531"/>
    </row>
    <row r="4" spans="1:7" ht="14.85" customHeight="1">
      <c r="A4" s="2085"/>
      <c r="B4" s="2085"/>
      <c r="C4" s="2463"/>
      <c r="D4" s="2465"/>
      <c r="E4" s="234"/>
      <c r="F4" s="234"/>
      <c r="G4" s="234"/>
    </row>
    <row r="5" spans="1:7" ht="14.85" customHeight="1">
      <c r="A5" s="2085"/>
      <c r="B5" s="2085"/>
      <c r="C5" s="2463"/>
      <c r="D5" s="2465"/>
      <c r="E5" s="234"/>
      <c r="F5" s="234"/>
      <c r="G5" s="234"/>
    </row>
    <row r="6" spans="1:7" ht="14.85" customHeight="1">
      <c r="A6" s="2085"/>
      <c r="B6" s="2085"/>
      <c r="C6" s="2463"/>
      <c r="D6" s="2465"/>
      <c r="E6" s="2322" t="s">
        <v>602</v>
      </c>
      <c r="F6" s="2324" t="s">
        <v>603</v>
      </c>
      <c r="G6" s="2322" t="s">
        <v>604</v>
      </c>
    </row>
    <row r="7" spans="1:7" ht="14.85" customHeight="1">
      <c r="A7" s="2085"/>
      <c r="B7" s="2085"/>
      <c r="C7" s="2463"/>
      <c r="D7" s="2465"/>
      <c r="E7" s="2075"/>
      <c r="F7" s="2325"/>
      <c r="G7" s="2075"/>
    </row>
    <row r="8" spans="1:7" ht="14.85" customHeight="1">
      <c r="A8" s="2085"/>
      <c r="B8" s="2085"/>
      <c r="C8" s="2463"/>
      <c r="D8" s="2465"/>
      <c r="E8" s="2075"/>
      <c r="F8" s="2325"/>
      <c r="G8" s="2075"/>
    </row>
    <row r="9" spans="1:7" ht="14.85" customHeight="1">
      <c r="A9" s="2085"/>
      <c r="B9" s="2085"/>
      <c r="C9" s="2463"/>
      <c r="D9" s="2465"/>
      <c r="E9" s="2075"/>
      <c r="F9" s="2325"/>
      <c r="G9" s="2075"/>
    </row>
    <row r="10" spans="1:7" ht="14.85" customHeight="1">
      <c r="A10" s="2085"/>
      <c r="B10" s="2085"/>
      <c r="C10" s="2463"/>
      <c r="D10" s="2465"/>
      <c r="E10" s="2075"/>
      <c r="F10" s="2325"/>
      <c r="G10" s="2075"/>
    </row>
    <row r="11" spans="1:7" ht="14.85" customHeight="1">
      <c r="A11" s="2085"/>
      <c r="B11" s="2085"/>
      <c r="C11" s="2463"/>
      <c r="D11" s="2465"/>
      <c r="E11" s="2075"/>
      <c r="F11" s="2325"/>
      <c r="G11" s="2075"/>
    </row>
    <row r="12" spans="1:7" ht="14.85" customHeight="1">
      <c r="A12" s="2085"/>
      <c r="B12" s="2085"/>
      <c r="C12" s="2463"/>
      <c r="D12" s="2465"/>
      <c r="E12" s="2075"/>
      <c r="F12" s="2325"/>
      <c r="G12" s="2075"/>
    </row>
    <row r="13" spans="1:7" ht="14.85" customHeight="1">
      <c r="A13" s="2085"/>
      <c r="B13" s="2085"/>
      <c r="C13" s="2463"/>
      <c r="D13" s="2465"/>
      <c r="E13" s="2075"/>
      <c r="F13" s="2325"/>
      <c r="G13" s="2075"/>
    </row>
    <row r="14" spans="1:7" ht="15.95" customHeight="1" thickBot="1">
      <c r="A14" s="2468"/>
      <c r="B14" s="2468"/>
      <c r="C14" s="2509" t="s">
        <v>605</v>
      </c>
      <c r="D14" s="2329"/>
      <c r="E14" s="2329"/>
      <c r="F14" s="2329"/>
      <c r="G14" s="2329"/>
    </row>
    <row r="15" spans="1:7" s="239" customFormat="1" ht="13.5" customHeight="1" thickTop="1">
      <c r="A15" s="595">
        <v>2017</v>
      </c>
      <c r="B15" s="64" t="s">
        <v>138</v>
      </c>
      <c r="C15" s="986">
        <v>4508.6000000000004</v>
      </c>
      <c r="D15" s="986">
        <v>3169.6</v>
      </c>
      <c r="E15" s="986">
        <v>903.5</v>
      </c>
      <c r="F15" s="986">
        <v>1094.5</v>
      </c>
      <c r="G15" s="242">
        <v>1171.5999999999999</v>
      </c>
    </row>
    <row r="16" spans="1:7" s="239" customFormat="1" ht="13.5" customHeight="1">
      <c r="A16" s="595"/>
      <c r="B16" s="220" t="s">
        <v>87</v>
      </c>
      <c r="C16" s="1001">
        <v>123.3</v>
      </c>
      <c r="D16" s="1001">
        <v>134.19999999999999</v>
      </c>
      <c r="E16" s="1001">
        <v>117</v>
      </c>
      <c r="F16" s="1001">
        <v>128.1</v>
      </c>
      <c r="G16" s="238">
        <v>159.5</v>
      </c>
    </row>
    <row r="17" spans="1:7" s="239" customFormat="1" ht="13.5" customHeight="1">
      <c r="A17" s="595"/>
      <c r="B17" s="1121"/>
      <c r="C17" s="986"/>
      <c r="D17" s="986"/>
      <c r="E17" s="986"/>
      <c r="F17" s="986"/>
      <c r="G17" s="242"/>
    </row>
    <row r="18" spans="1:7" s="239" customFormat="1" ht="13.5" customHeight="1">
      <c r="A18" s="595">
        <v>2018</v>
      </c>
      <c r="B18" s="224" t="s">
        <v>141</v>
      </c>
      <c r="C18" s="986">
        <v>1032</v>
      </c>
      <c r="D18" s="986">
        <v>618.70000000000005</v>
      </c>
      <c r="E18" s="986">
        <v>247.6</v>
      </c>
      <c r="F18" s="986">
        <v>182.6</v>
      </c>
      <c r="G18" s="242">
        <v>188.5</v>
      </c>
    </row>
    <row r="19" spans="1:7" s="239" customFormat="1" ht="13.5" customHeight="1">
      <c r="A19" s="595"/>
      <c r="B19" s="224" t="s">
        <v>142</v>
      </c>
      <c r="C19" s="986">
        <v>1333</v>
      </c>
      <c r="D19" s="986">
        <v>809.4</v>
      </c>
      <c r="E19" s="986">
        <v>311.8</v>
      </c>
      <c r="F19" s="986">
        <v>260.89999999999998</v>
      </c>
      <c r="G19" s="242">
        <v>236.8</v>
      </c>
    </row>
    <row r="20" spans="1:7" s="239" customFormat="1" ht="13.5" customHeight="1">
      <c r="A20" s="595"/>
      <c r="B20" s="1236" t="s">
        <v>143</v>
      </c>
      <c r="C20" s="986">
        <v>1743.7</v>
      </c>
      <c r="D20" s="986">
        <v>1085</v>
      </c>
      <c r="E20" s="986">
        <v>387.2</v>
      </c>
      <c r="F20" s="986">
        <v>392.5</v>
      </c>
      <c r="G20" s="242">
        <v>305.3</v>
      </c>
    </row>
    <row r="21" spans="1:7" s="239" customFormat="1" ht="13.5" customHeight="1">
      <c r="A21" s="595"/>
      <c r="B21" s="224" t="s">
        <v>144</v>
      </c>
      <c r="C21" s="986">
        <v>2237.1999999999998</v>
      </c>
      <c r="D21" s="986">
        <v>1394.7</v>
      </c>
      <c r="E21" s="986">
        <v>475.1</v>
      </c>
      <c r="F21" s="986">
        <v>510.2</v>
      </c>
      <c r="G21" s="1127">
        <v>409.5</v>
      </c>
    </row>
    <row r="22" spans="1:7" s="239" customFormat="1" ht="13.5" customHeight="1">
      <c r="A22" s="595"/>
      <c r="B22" s="224" t="s">
        <v>145</v>
      </c>
      <c r="C22" s="986">
        <v>2743.9</v>
      </c>
      <c r="D22" s="986">
        <v>1709.1</v>
      </c>
      <c r="E22" s="986">
        <v>614</v>
      </c>
      <c r="F22" s="986">
        <v>603</v>
      </c>
      <c r="G22" s="1127">
        <v>492.1</v>
      </c>
    </row>
    <row r="23" spans="1:7" s="239" customFormat="1" ht="13.5" customHeight="1">
      <c r="A23" s="595"/>
      <c r="B23" s="224" t="s">
        <v>146</v>
      </c>
      <c r="C23" s="986">
        <v>3247.1</v>
      </c>
      <c r="D23" s="986">
        <v>2074.9</v>
      </c>
      <c r="E23" s="986">
        <v>722.4</v>
      </c>
      <c r="F23" s="986">
        <v>779.8</v>
      </c>
      <c r="G23" s="1127">
        <v>572.70000000000005</v>
      </c>
    </row>
    <row r="24" spans="1:7" s="239" customFormat="1" ht="13.5" customHeight="1">
      <c r="A24" s="595"/>
      <c r="B24" s="224" t="s">
        <v>147</v>
      </c>
      <c r="C24" s="986">
        <v>3802.3</v>
      </c>
      <c r="D24" s="986">
        <v>2458.9</v>
      </c>
      <c r="E24" s="986">
        <v>846</v>
      </c>
      <c r="F24" s="986">
        <v>938.1</v>
      </c>
      <c r="G24" s="242">
        <v>674.9</v>
      </c>
    </row>
    <row r="25" spans="1:7" s="239" customFormat="1" ht="13.5" customHeight="1">
      <c r="A25" s="595"/>
      <c r="B25" s="224" t="s">
        <v>148</v>
      </c>
      <c r="C25" s="986">
        <v>4399.3</v>
      </c>
      <c r="D25" s="986">
        <v>2908.3</v>
      </c>
      <c r="E25" s="986">
        <v>973</v>
      </c>
      <c r="F25" s="986">
        <v>1173.5999999999999</v>
      </c>
      <c r="G25" s="242">
        <v>761.7</v>
      </c>
    </row>
    <row r="26" spans="1:7" s="239" customFormat="1" ht="13.5" customHeight="1">
      <c r="A26" s="595"/>
      <c r="B26" s="64" t="s">
        <v>138</v>
      </c>
      <c r="C26" s="986">
        <v>5142.8</v>
      </c>
      <c r="D26" s="986">
        <v>3419.9</v>
      </c>
      <c r="E26" s="986">
        <v>1136.4000000000001</v>
      </c>
      <c r="F26" s="986">
        <v>1342.4</v>
      </c>
      <c r="G26" s="242">
        <v>941.1</v>
      </c>
    </row>
    <row r="27" spans="1:7" s="1382" customFormat="1" ht="13.5" customHeight="1">
      <c r="A27" s="633"/>
      <c r="B27" s="220" t="s">
        <v>87</v>
      </c>
      <c r="C27" s="1001">
        <v>114.1</v>
      </c>
      <c r="D27" s="1001">
        <v>107.9</v>
      </c>
      <c r="E27" s="1001">
        <v>125.8</v>
      </c>
      <c r="F27" s="1001">
        <v>122.6</v>
      </c>
      <c r="G27" s="238">
        <v>80.3</v>
      </c>
    </row>
    <row r="28" spans="1:7" s="1382" customFormat="1" ht="13.5" customHeight="1">
      <c r="A28" s="633"/>
      <c r="B28" s="220"/>
      <c r="C28" s="1001"/>
      <c r="D28" s="1001"/>
      <c r="E28" s="1001"/>
      <c r="F28" s="1001"/>
      <c r="G28" s="238"/>
    </row>
    <row r="29" spans="1:7" s="1382" customFormat="1" ht="13.5" customHeight="1">
      <c r="A29" s="595">
        <v>2019</v>
      </c>
      <c r="B29" s="1603" t="s">
        <v>139</v>
      </c>
      <c r="C29" s="986">
        <v>561</v>
      </c>
      <c r="D29" s="986">
        <v>361.3</v>
      </c>
      <c r="E29" s="986">
        <v>189.1</v>
      </c>
      <c r="F29" s="986">
        <v>69.900000000000006</v>
      </c>
      <c r="G29" s="242">
        <v>102.3</v>
      </c>
    </row>
    <row r="30" spans="1:7" s="1382" customFormat="1" ht="13.5" customHeight="1">
      <c r="A30" s="595"/>
      <c r="B30" s="1603" t="s">
        <v>140</v>
      </c>
      <c r="C30" s="986">
        <v>961.2</v>
      </c>
      <c r="D30" s="986">
        <v>629.4</v>
      </c>
      <c r="E30" s="986">
        <v>305.7</v>
      </c>
      <c r="F30" s="986">
        <v>127.1</v>
      </c>
      <c r="G30" s="242">
        <v>196.6</v>
      </c>
    </row>
    <row r="31" spans="1:7" s="239" customFormat="1" ht="13.5" customHeight="1">
      <c r="A31" s="595"/>
      <c r="B31" s="1603" t="s">
        <v>141</v>
      </c>
      <c r="C31" s="986">
        <v>1438.7913999999998</v>
      </c>
      <c r="D31" s="986">
        <v>968.4194</v>
      </c>
      <c r="E31" s="986">
        <v>419.02479999999997</v>
      </c>
      <c r="F31" s="986">
        <v>193.55840000000001</v>
      </c>
      <c r="G31" s="242">
        <v>355.83620000000002</v>
      </c>
    </row>
    <row r="32" spans="1:7" s="239" customFormat="1" ht="13.5" customHeight="1">
      <c r="A32" s="595"/>
      <c r="B32" s="1603" t="s">
        <v>142</v>
      </c>
      <c r="C32" s="986">
        <v>1872.3536000000001</v>
      </c>
      <c r="D32" s="986">
        <v>1276.4441999999999</v>
      </c>
      <c r="E32" s="986">
        <v>533.7281999999999</v>
      </c>
      <c r="F32" s="986">
        <v>307.50650000000002</v>
      </c>
      <c r="G32" s="242">
        <v>435.20949999999999</v>
      </c>
    </row>
    <row r="33" spans="1:7" s="239" customFormat="1" ht="13.5" customHeight="1">
      <c r="A33" s="595"/>
      <c r="B33" s="1236" t="s">
        <v>143</v>
      </c>
      <c r="C33" s="986">
        <v>2367.7269999999999</v>
      </c>
      <c r="D33" s="986">
        <v>1624.1516999999999</v>
      </c>
      <c r="E33" s="986">
        <v>686.35580000000004</v>
      </c>
      <c r="F33" s="986">
        <v>405.63350000000003</v>
      </c>
      <c r="G33" s="242">
        <v>532.16240000000005</v>
      </c>
    </row>
    <row r="34" spans="1:7" s="1382" customFormat="1" ht="13.5" customHeight="1">
      <c r="A34" s="633"/>
      <c r="B34" s="220" t="s">
        <v>87</v>
      </c>
      <c r="C34" s="1001">
        <v>135.80000000000001</v>
      </c>
      <c r="D34" s="1001">
        <v>149.69999999999999</v>
      </c>
      <c r="E34" s="1001">
        <v>177.3</v>
      </c>
      <c r="F34" s="1001">
        <v>103.3</v>
      </c>
      <c r="G34" s="238">
        <v>174.3</v>
      </c>
    </row>
    <row r="35" spans="1:7" s="239" customFormat="1" ht="13.5" customHeight="1">
      <c r="A35" s="595"/>
      <c r="B35" s="1210"/>
      <c r="C35" s="986"/>
      <c r="D35" s="986"/>
      <c r="E35" s="986"/>
      <c r="F35" s="986"/>
      <c r="G35" s="242"/>
    </row>
    <row r="36" spans="1:7" s="239" customFormat="1" ht="13.5" customHeight="1">
      <c r="A36" s="595">
        <v>2018</v>
      </c>
      <c r="B36" s="64" t="s">
        <v>112</v>
      </c>
      <c r="C36" s="986">
        <v>269.5</v>
      </c>
      <c r="D36" s="986">
        <v>171.5</v>
      </c>
      <c r="E36" s="986">
        <v>71.2</v>
      </c>
      <c r="F36" s="986">
        <v>56.5</v>
      </c>
      <c r="G36" s="242">
        <v>43.9</v>
      </c>
    </row>
    <row r="37" spans="1:7" s="239" customFormat="1" ht="13.5" customHeight="1">
      <c r="A37" s="595"/>
      <c r="B37" s="64" t="s">
        <v>113</v>
      </c>
      <c r="C37" s="986">
        <v>304.89999999999998</v>
      </c>
      <c r="D37" s="986">
        <v>198.2</v>
      </c>
      <c r="E37" s="986">
        <v>75.3</v>
      </c>
      <c r="F37" s="986">
        <v>77.7</v>
      </c>
      <c r="G37" s="242">
        <v>45.2</v>
      </c>
    </row>
    <row r="38" spans="1:7" s="239" customFormat="1" ht="13.5" customHeight="1">
      <c r="A38" s="595"/>
      <c r="B38" s="64" t="s">
        <v>114</v>
      </c>
      <c r="C38" s="986">
        <v>404.1</v>
      </c>
      <c r="D38" s="986">
        <v>267</v>
      </c>
      <c r="E38" s="986">
        <v>80.8</v>
      </c>
      <c r="F38" s="986">
        <v>130.6</v>
      </c>
      <c r="G38" s="242">
        <v>55.6</v>
      </c>
    </row>
    <row r="39" spans="1:7" s="239" customFormat="1" ht="13.5" customHeight="1">
      <c r="A39" s="595"/>
      <c r="B39" s="64" t="s">
        <v>115</v>
      </c>
      <c r="C39" s="986">
        <v>384.2</v>
      </c>
      <c r="D39" s="986">
        <v>279.60000000000002</v>
      </c>
      <c r="E39" s="986">
        <v>83.6</v>
      </c>
      <c r="F39" s="986">
        <v>113.7</v>
      </c>
      <c r="G39" s="1127">
        <v>82.3</v>
      </c>
    </row>
    <row r="40" spans="1:7" s="239" customFormat="1" ht="13.5" customHeight="1">
      <c r="A40" s="595"/>
      <c r="B40" s="64" t="s">
        <v>116</v>
      </c>
      <c r="C40" s="986">
        <v>453.6</v>
      </c>
      <c r="D40" s="986">
        <v>286.39999999999998</v>
      </c>
      <c r="E40" s="986">
        <v>92</v>
      </c>
      <c r="F40" s="986">
        <v>123.2</v>
      </c>
      <c r="G40" s="1127">
        <v>71.099999999999994</v>
      </c>
    </row>
    <row r="41" spans="1:7" s="239" customFormat="1" ht="13.5" customHeight="1">
      <c r="A41" s="595"/>
      <c r="B41" s="64" t="s">
        <v>117</v>
      </c>
      <c r="C41" s="986">
        <v>444.7</v>
      </c>
      <c r="D41" s="986">
        <v>320.3</v>
      </c>
      <c r="E41" s="986">
        <v>104.1</v>
      </c>
      <c r="F41" s="986">
        <v>144.9</v>
      </c>
      <c r="G41" s="1127">
        <v>71.3</v>
      </c>
    </row>
    <row r="42" spans="1:7" s="239" customFormat="1" ht="13.5" customHeight="1">
      <c r="A42" s="595"/>
      <c r="B42" s="64" t="s">
        <v>118</v>
      </c>
      <c r="C42" s="986">
        <v>504.7</v>
      </c>
      <c r="D42" s="986">
        <v>354.7</v>
      </c>
      <c r="E42" s="986">
        <v>116</v>
      </c>
      <c r="F42" s="986">
        <v>151.19999999999999</v>
      </c>
      <c r="G42" s="242">
        <v>87.5</v>
      </c>
    </row>
    <row r="43" spans="1:7" s="239" customFormat="1" ht="13.5" customHeight="1">
      <c r="A43" s="595"/>
      <c r="B43" s="64" t="s">
        <v>119</v>
      </c>
      <c r="C43" s="986">
        <v>548</v>
      </c>
      <c r="D43" s="986">
        <v>411.6</v>
      </c>
      <c r="E43" s="986">
        <v>119.9</v>
      </c>
      <c r="F43" s="986">
        <v>220.2</v>
      </c>
      <c r="G43" s="242">
        <v>71.5</v>
      </c>
    </row>
    <row r="44" spans="1:7" s="239" customFormat="1" ht="13.5" customHeight="1">
      <c r="A44" s="595"/>
      <c r="B44" s="625" t="s">
        <v>120</v>
      </c>
      <c r="C44" s="986">
        <v>628.4</v>
      </c>
      <c r="D44" s="986">
        <v>465.8</v>
      </c>
      <c r="E44" s="986">
        <v>127.4</v>
      </c>
      <c r="F44" s="986">
        <v>157.80000000000001</v>
      </c>
      <c r="G44" s="242">
        <v>180.5</v>
      </c>
    </row>
    <row r="45" spans="1:7" s="239" customFormat="1" ht="13.5" customHeight="1">
      <c r="A45" s="595"/>
      <c r="B45" s="1709"/>
      <c r="C45" s="986"/>
      <c r="D45" s="986"/>
      <c r="E45" s="986"/>
      <c r="F45" s="986"/>
      <c r="G45" s="242"/>
    </row>
    <row r="46" spans="1:7" s="239" customFormat="1" ht="13.5" customHeight="1">
      <c r="A46" s="595">
        <v>2019</v>
      </c>
      <c r="B46" s="64" t="s">
        <v>109</v>
      </c>
      <c r="C46" s="986">
        <v>229.9</v>
      </c>
      <c r="D46" s="986">
        <v>155.6</v>
      </c>
      <c r="E46" s="986">
        <v>78.3</v>
      </c>
      <c r="F46" s="986">
        <v>26.6</v>
      </c>
      <c r="G46" s="242">
        <v>50.8</v>
      </c>
    </row>
    <row r="47" spans="1:7" s="239" customFormat="1" ht="13.5" customHeight="1">
      <c r="A47" s="595"/>
      <c r="B47" s="64" t="s">
        <v>110</v>
      </c>
      <c r="C47" s="986">
        <v>312.8</v>
      </c>
      <c r="D47" s="986">
        <v>205.1</v>
      </c>
      <c r="E47" s="986">
        <v>111.8</v>
      </c>
      <c r="F47" s="986">
        <v>41</v>
      </c>
      <c r="G47" s="242">
        <v>52.3</v>
      </c>
    </row>
    <row r="48" spans="1:7" s="239" customFormat="1" ht="13.5" customHeight="1">
      <c r="A48" s="595"/>
      <c r="B48" s="64" t="s">
        <v>111</v>
      </c>
      <c r="C48" s="986">
        <v>394.7</v>
      </c>
      <c r="D48" s="986">
        <v>267.5</v>
      </c>
      <c r="E48" s="986">
        <v>121.3</v>
      </c>
      <c r="F48" s="986">
        <v>56.4</v>
      </c>
      <c r="G48" s="242">
        <v>89.8</v>
      </c>
    </row>
    <row r="49" spans="1:7" s="239" customFormat="1" ht="13.5" customHeight="1">
      <c r="A49" s="595"/>
      <c r="B49" s="64" t="s">
        <v>112</v>
      </c>
      <c r="C49" s="986">
        <v>462.18090000000001</v>
      </c>
      <c r="D49" s="986">
        <v>335.63529999999997</v>
      </c>
      <c r="E49" s="986">
        <v>116.37230000000001</v>
      </c>
      <c r="F49" s="986">
        <v>71.773699999999991</v>
      </c>
      <c r="G49" s="242">
        <v>147.48929999999999</v>
      </c>
    </row>
    <row r="50" spans="1:7" s="239" customFormat="1" ht="13.5" customHeight="1">
      <c r="A50" s="595"/>
      <c r="B50" s="64" t="s">
        <v>113</v>
      </c>
      <c r="C50" s="986">
        <v>428.50420000000003</v>
      </c>
      <c r="D50" s="986">
        <v>301.14800000000002</v>
      </c>
      <c r="E50" s="986">
        <v>115.1905</v>
      </c>
      <c r="F50" s="986">
        <v>104.9255</v>
      </c>
      <c r="G50" s="242">
        <v>81.031999999999996</v>
      </c>
    </row>
    <row r="51" spans="1:7" s="239" customFormat="1" ht="13.5" customHeight="1">
      <c r="A51" s="595"/>
      <c r="B51" s="64" t="s">
        <v>114</v>
      </c>
      <c r="C51" s="986">
        <v>441.58659999999998</v>
      </c>
      <c r="D51" s="986">
        <v>322.3426</v>
      </c>
      <c r="E51" s="986">
        <v>138.58150000000001</v>
      </c>
      <c r="F51" s="986">
        <v>99.681100000000001</v>
      </c>
      <c r="G51" s="242">
        <v>84.08</v>
      </c>
    </row>
    <row r="52" spans="1:7" s="239" customFormat="1" ht="13.5" customHeight="1">
      <c r="A52" s="595"/>
      <c r="B52" s="220" t="s">
        <v>87</v>
      </c>
      <c r="C52" s="237">
        <v>109.3</v>
      </c>
      <c r="D52" s="237">
        <v>120.7</v>
      </c>
      <c r="E52" s="237">
        <v>171.5</v>
      </c>
      <c r="F52" s="237">
        <v>76.3</v>
      </c>
      <c r="G52" s="238">
        <v>151.30000000000001</v>
      </c>
    </row>
    <row r="53" spans="1:7" s="239" customFormat="1" ht="13.5" customHeight="1">
      <c r="A53" s="126"/>
      <c r="B53" s="220" t="s">
        <v>121</v>
      </c>
      <c r="C53" s="237">
        <v>103.1</v>
      </c>
      <c r="D53" s="237">
        <v>107</v>
      </c>
      <c r="E53" s="237">
        <v>120.3</v>
      </c>
      <c r="F53" s="237">
        <v>95</v>
      </c>
      <c r="G53" s="238">
        <v>103.8</v>
      </c>
    </row>
    <row r="54" spans="1:7" ht="24" customHeight="1">
      <c r="A54" s="2507" t="s">
        <v>1586</v>
      </c>
      <c r="B54" s="2507"/>
      <c r="C54" s="2507"/>
      <c r="D54" s="2507"/>
      <c r="E54" s="2507"/>
      <c r="F54" s="2507"/>
      <c r="G54" s="2507"/>
    </row>
    <row r="55" spans="1:7" ht="24" customHeight="1">
      <c r="A55" s="2508" t="s">
        <v>1400</v>
      </c>
      <c r="B55" s="2508"/>
      <c r="C55" s="2508"/>
      <c r="D55" s="2508"/>
      <c r="E55" s="2508"/>
      <c r="F55" s="2508"/>
      <c r="G55" s="2508"/>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sheetData>
  <mergeCells count="12">
    <mergeCell ref="A54:G54"/>
    <mergeCell ref="A55:G55"/>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4"/>
  <sheetViews>
    <sheetView showGridLines="0" view="pageBreakPreview" zoomScale="80" zoomScaleNormal="100" zoomScaleSheetLayoutView="80" workbookViewId="0">
      <selection activeCell="K1" sqref="K1"/>
    </sheetView>
  </sheetViews>
  <sheetFormatPr defaultColWidth="9.140625" defaultRowHeight="14.25"/>
  <cols>
    <col min="1" max="1" width="9.140625" style="674"/>
    <col min="2" max="2" width="9.140625" style="147"/>
    <col min="3" max="12" width="12.140625" style="147" customWidth="1"/>
    <col min="13" max="16384" width="9.140625" style="147"/>
  </cols>
  <sheetData>
    <row r="1" spans="1:12" ht="13.5" customHeight="1">
      <c r="A1" s="2512" t="s">
        <v>606</v>
      </c>
      <c r="B1" s="2512"/>
      <c r="C1" s="2512"/>
      <c r="D1" s="32"/>
      <c r="E1" s="32"/>
      <c r="F1" s="32"/>
      <c r="G1" s="32"/>
      <c r="H1" s="32"/>
      <c r="I1" s="32"/>
      <c r="K1" s="199" t="s">
        <v>45</v>
      </c>
      <c r="L1" s="32"/>
    </row>
    <row r="2" spans="1:12" ht="13.5" customHeight="1">
      <c r="A2" s="2513" t="s">
        <v>607</v>
      </c>
      <c r="B2" s="2513"/>
      <c r="C2" s="2513"/>
      <c r="D2" s="32"/>
      <c r="E2" s="32"/>
      <c r="F2" s="32"/>
      <c r="G2" s="32"/>
      <c r="H2" s="32"/>
      <c r="I2" s="32"/>
      <c r="K2" s="2090" t="s">
        <v>47</v>
      </c>
      <c r="L2" s="2090"/>
    </row>
    <row r="3" spans="1:12" ht="14.25" customHeight="1">
      <c r="A3" s="2287" t="s">
        <v>1160</v>
      </c>
      <c r="B3" s="2287"/>
      <c r="C3" s="2287"/>
      <c r="D3" s="2287"/>
      <c r="E3" s="2287"/>
      <c r="F3" s="2287"/>
      <c r="G3" s="2287"/>
      <c r="H3" s="2287"/>
      <c r="I3" s="2287"/>
      <c r="J3" s="2287"/>
      <c r="K3" s="2287"/>
      <c r="L3" s="203"/>
    </row>
    <row r="4" spans="1:12" ht="14.25" customHeight="1">
      <c r="A4" s="2287" t="s">
        <v>608</v>
      </c>
      <c r="B4" s="2287"/>
      <c r="C4" s="2287"/>
      <c r="D4" s="2287"/>
      <c r="E4" s="2287"/>
      <c r="F4" s="2287"/>
      <c r="G4" s="2287"/>
      <c r="H4" s="2287"/>
      <c r="I4" s="2287"/>
      <c r="J4" s="2287"/>
      <c r="K4" s="2287"/>
      <c r="L4" s="201"/>
    </row>
    <row r="5" spans="1:12" ht="9.75" customHeight="1">
      <c r="A5" s="2514" t="s">
        <v>609</v>
      </c>
      <c r="B5" s="2515"/>
      <c r="C5" s="2514" t="s">
        <v>610</v>
      </c>
      <c r="D5" s="264"/>
      <c r="E5" s="264"/>
      <c r="F5" s="264"/>
      <c r="G5" s="264"/>
      <c r="H5" s="264"/>
      <c r="I5" s="264"/>
      <c r="J5" s="264"/>
      <c r="K5" s="264"/>
      <c r="L5" s="265"/>
    </row>
    <row r="6" spans="1:12" ht="123.75" customHeight="1">
      <c r="A6" s="2516"/>
      <c r="B6" s="2517"/>
      <c r="C6" s="2520"/>
      <c r="D6" s="266" t="s">
        <v>611</v>
      </c>
      <c r="E6" s="266" t="s">
        <v>612</v>
      </c>
      <c r="F6" s="266" t="s">
        <v>613</v>
      </c>
      <c r="G6" s="266" t="s">
        <v>614</v>
      </c>
      <c r="H6" s="266" t="s">
        <v>615</v>
      </c>
      <c r="I6" s="267" t="s">
        <v>616</v>
      </c>
      <c r="J6" s="267" t="s">
        <v>617</v>
      </c>
      <c r="K6" s="267" t="s">
        <v>618</v>
      </c>
      <c r="L6" s="266" t="s">
        <v>619</v>
      </c>
    </row>
    <row r="7" spans="1:12" ht="12.75" customHeight="1" thickBot="1">
      <c r="A7" s="2518"/>
      <c r="B7" s="2519"/>
      <c r="C7" s="2521" t="s">
        <v>1258</v>
      </c>
      <c r="D7" s="2521"/>
      <c r="E7" s="2521"/>
      <c r="F7" s="2521"/>
      <c r="G7" s="2521"/>
      <c r="H7" s="2521"/>
      <c r="I7" s="2521"/>
      <c r="J7" s="2521"/>
      <c r="K7" s="2521"/>
      <c r="L7" s="2521"/>
    </row>
    <row r="8" spans="1:12" s="268" customFormat="1" ht="10.5" customHeight="1" thickTop="1">
      <c r="A8" s="691">
        <v>2017</v>
      </c>
      <c r="B8" s="64" t="s">
        <v>138</v>
      </c>
      <c r="C8" s="1295">
        <v>110.6</v>
      </c>
      <c r="D8" s="1295">
        <v>129.69999999999999</v>
      </c>
      <c r="E8" s="1295">
        <v>135.30000000000001</v>
      </c>
      <c r="F8" s="1295">
        <v>106.76105024773167</v>
      </c>
      <c r="G8" s="1295">
        <v>91.7</v>
      </c>
      <c r="H8" s="1295">
        <v>110</v>
      </c>
      <c r="I8" s="1295">
        <v>102.7</v>
      </c>
      <c r="J8" s="1295">
        <v>102.5</v>
      </c>
      <c r="K8" s="1295">
        <v>111.2</v>
      </c>
      <c r="L8" s="877">
        <v>106.4</v>
      </c>
    </row>
    <row r="9" spans="1:12" s="268" customFormat="1" ht="4.5" customHeight="1">
      <c r="A9" s="691"/>
      <c r="B9" s="1121"/>
      <c r="C9" s="1122"/>
      <c r="D9" s="1122"/>
      <c r="E9" s="1122"/>
      <c r="F9" s="1122"/>
      <c r="G9" s="1122"/>
      <c r="H9" s="1122"/>
      <c r="I9" s="1122"/>
      <c r="J9" s="1122"/>
      <c r="K9" s="1122"/>
      <c r="L9" s="603"/>
    </row>
    <row r="10" spans="1:12" s="268" customFormat="1" ht="11.25" customHeight="1">
      <c r="A10" s="691">
        <v>2018</v>
      </c>
      <c r="B10" s="224" t="s">
        <v>141</v>
      </c>
      <c r="C10" s="1446">
        <v>99.4</v>
      </c>
      <c r="D10" s="1446">
        <v>79</v>
      </c>
      <c r="E10" s="1446">
        <v>91.5</v>
      </c>
      <c r="F10" s="1446">
        <v>129.87504079283042</v>
      </c>
      <c r="G10" s="1446">
        <v>90.4</v>
      </c>
      <c r="H10" s="1446">
        <v>109.5</v>
      </c>
      <c r="I10" s="1446">
        <v>62.3</v>
      </c>
      <c r="J10" s="1446">
        <v>94.1</v>
      </c>
      <c r="K10" s="1446">
        <v>95.8</v>
      </c>
      <c r="L10" s="877">
        <v>95.5</v>
      </c>
    </row>
    <row r="11" spans="1:12" s="268" customFormat="1" ht="11.25" customHeight="1">
      <c r="A11" s="691"/>
      <c r="B11" s="224" t="s">
        <v>142</v>
      </c>
      <c r="C11" s="1446">
        <v>98.8</v>
      </c>
      <c r="D11" s="1446">
        <v>77.099999999999994</v>
      </c>
      <c r="E11" s="1446">
        <v>91.2</v>
      </c>
      <c r="F11" s="1446">
        <v>130.58332972498292</v>
      </c>
      <c r="G11" s="1446">
        <v>91.5</v>
      </c>
      <c r="H11" s="1446">
        <v>107.6</v>
      </c>
      <c r="I11" s="1446">
        <v>64.099999999999994</v>
      </c>
      <c r="J11" s="1446">
        <v>93.3</v>
      </c>
      <c r="K11" s="1446">
        <v>91.8</v>
      </c>
      <c r="L11" s="877">
        <v>95.8</v>
      </c>
    </row>
    <row r="12" spans="1:12" s="268" customFormat="1" ht="11.25" customHeight="1">
      <c r="A12" s="691"/>
      <c r="B12" s="224" t="s">
        <v>143</v>
      </c>
      <c r="C12" s="1446">
        <v>100.3</v>
      </c>
      <c r="D12" s="1446">
        <v>77.3</v>
      </c>
      <c r="E12" s="1446">
        <v>102.4</v>
      </c>
      <c r="F12" s="1446">
        <v>131.00937929623248</v>
      </c>
      <c r="G12" s="1446">
        <v>91.8</v>
      </c>
      <c r="H12" s="1446">
        <v>107.6</v>
      </c>
      <c r="I12" s="1446">
        <v>79.5</v>
      </c>
      <c r="J12" s="1446">
        <v>94.2</v>
      </c>
      <c r="K12" s="1446">
        <v>89.1</v>
      </c>
      <c r="L12" s="877">
        <v>95.6</v>
      </c>
    </row>
    <row r="13" spans="1:12" s="268" customFormat="1" ht="11.25" customHeight="1">
      <c r="A13" s="691"/>
      <c r="B13" s="224" t="s">
        <v>144</v>
      </c>
      <c r="C13" s="1529">
        <v>100.1</v>
      </c>
      <c r="D13" s="1529">
        <v>76.8</v>
      </c>
      <c r="E13" s="1529">
        <v>102.3</v>
      </c>
      <c r="F13" s="1529">
        <v>130.58676861354382</v>
      </c>
      <c r="G13" s="1529">
        <v>94.1</v>
      </c>
      <c r="H13" s="1529">
        <v>107.3</v>
      </c>
      <c r="I13" s="1529">
        <v>86.6</v>
      </c>
      <c r="J13" s="1529">
        <v>94.9</v>
      </c>
      <c r="K13" s="1529">
        <v>90</v>
      </c>
      <c r="L13" s="603">
        <v>93.3</v>
      </c>
    </row>
    <row r="14" spans="1:12" s="268" customFormat="1" ht="11.25" customHeight="1">
      <c r="A14" s="691"/>
      <c r="B14" s="224" t="s">
        <v>145</v>
      </c>
      <c r="C14" s="1529">
        <v>100.2</v>
      </c>
      <c r="D14" s="1529">
        <v>78.7</v>
      </c>
      <c r="E14" s="1529">
        <v>106.2</v>
      </c>
      <c r="F14" s="1529">
        <v>130.51227270075799</v>
      </c>
      <c r="G14" s="1529">
        <v>94.2</v>
      </c>
      <c r="H14" s="1529">
        <v>105.4</v>
      </c>
      <c r="I14" s="1529">
        <v>86.4</v>
      </c>
      <c r="J14" s="1529">
        <v>94.8</v>
      </c>
      <c r="K14" s="1529">
        <v>87.3</v>
      </c>
      <c r="L14" s="603">
        <v>92</v>
      </c>
    </row>
    <row r="15" spans="1:12" s="268" customFormat="1" ht="11.25" customHeight="1">
      <c r="A15" s="691"/>
      <c r="B15" s="224" t="s">
        <v>146</v>
      </c>
      <c r="C15" s="1529">
        <v>99.1</v>
      </c>
      <c r="D15" s="1529">
        <v>77.5</v>
      </c>
      <c r="E15" s="1529">
        <v>99.1</v>
      </c>
      <c r="F15" s="1529">
        <v>129.69006889521958</v>
      </c>
      <c r="G15" s="1529">
        <v>93.1</v>
      </c>
      <c r="H15" s="1529">
        <v>105.3</v>
      </c>
      <c r="I15" s="1529">
        <v>89.5</v>
      </c>
      <c r="J15" s="1529">
        <v>93.9</v>
      </c>
      <c r="K15" s="1529">
        <v>87</v>
      </c>
      <c r="L15" s="603">
        <v>91.2</v>
      </c>
    </row>
    <row r="16" spans="1:12" s="268" customFormat="1" ht="11.25" customHeight="1">
      <c r="A16" s="691"/>
      <c r="B16" s="224" t="s">
        <v>147</v>
      </c>
      <c r="C16" s="269">
        <v>99.1</v>
      </c>
      <c r="D16" s="269">
        <v>77.8</v>
      </c>
      <c r="E16" s="269">
        <v>98.5</v>
      </c>
      <c r="F16" s="269">
        <v>109.08414529890105</v>
      </c>
      <c r="G16" s="269">
        <v>94</v>
      </c>
      <c r="H16" s="269">
        <v>105.2</v>
      </c>
      <c r="I16" s="269">
        <v>89.9</v>
      </c>
      <c r="J16" s="269">
        <v>93.7</v>
      </c>
      <c r="K16" s="269">
        <v>87.6</v>
      </c>
      <c r="L16" s="877">
        <v>91</v>
      </c>
    </row>
    <row r="17" spans="1:12" s="268" customFormat="1" ht="11.25" customHeight="1">
      <c r="A17" s="691"/>
      <c r="B17" s="224" t="s">
        <v>148</v>
      </c>
      <c r="C17" s="269">
        <v>99.1</v>
      </c>
      <c r="D17" s="269">
        <v>77.099999999999994</v>
      </c>
      <c r="E17" s="269">
        <v>104.6</v>
      </c>
      <c r="F17" s="269">
        <v>108.84368478587123</v>
      </c>
      <c r="G17" s="269">
        <v>94.3</v>
      </c>
      <c r="H17" s="269">
        <v>103</v>
      </c>
      <c r="I17" s="269">
        <v>76.7</v>
      </c>
      <c r="J17" s="269">
        <v>94.2</v>
      </c>
      <c r="K17" s="269">
        <v>89.4</v>
      </c>
      <c r="L17" s="877">
        <v>91.5</v>
      </c>
    </row>
    <row r="18" spans="1:12" s="268" customFormat="1" ht="11.25" customHeight="1">
      <c r="A18" s="691"/>
      <c r="B18" s="64" t="s">
        <v>138</v>
      </c>
      <c r="C18" s="269">
        <v>98.8</v>
      </c>
      <c r="D18" s="269">
        <v>76.5</v>
      </c>
      <c r="E18" s="269">
        <v>104.3</v>
      </c>
      <c r="F18" s="269">
        <v>106.17216028994673</v>
      </c>
      <c r="G18" s="269">
        <v>96.9</v>
      </c>
      <c r="H18" s="269">
        <v>108.6</v>
      </c>
      <c r="I18" s="269">
        <v>77</v>
      </c>
      <c r="J18" s="269">
        <v>95</v>
      </c>
      <c r="K18" s="269">
        <v>89.1</v>
      </c>
      <c r="L18" s="877">
        <v>93.8</v>
      </c>
    </row>
    <row r="19" spans="1:12" s="268" customFormat="1" ht="6" customHeight="1">
      <c r="A19" s="691"/>
      <c r="B19" s="1709"/>
      <c r="C19" s="1714"/>
      <c r="D19" s="1714"/>
      <c r="E19" s="1714"/>
      <c r="F19" s="1714"/>
      <c r="G19" s="1714"/>
      <c r="H19" s="1714"/>
      <c r="I19" s="1714"/>
      <c r="J19" s="1714"/>
      <c r="K19" s="1714"/>
      <c r="L19" s="877"/>
    </row>
    <row r="20" spans="1:12" s="268" customFormat="1" ht="11.25" customHeight="1">
      <c r="A20" s="691">
        <v>2019</v>
      </c>
      <c r="B20" s="1603" t="s">
        <v>139</v>
      </c>
      <c r="C20" s="1714">
        <v>109.7</v>
      </c>
      <c r="D20" s="1714">
        <v>78.099999999999994</v>
      </c>
      <c r="E20" s="1714">
        <v>125.6</v>
      </c>
      <c r="F20" s="1714">
        <v>125.80054619614729</v>
      </c>
      <c r="G20" s="1714">
        <v>112.4</v>
      </c>
      <c r="H20" s="1714">
        <v>108.6</v>
      </c>
      <c r="I20" s="1714">
        <v>96.9</v>
      </c>
      <c r="J20" s="1714">
        <v>95.3</v>
      </c>
      <c r="K20" s="1714">
        <v>97</v>
      </c>
      <c r="L20" s="877">
        <v>108.2</v>
      </c>
    </row>
    <row r="21" spans="1:12" s="268" customFormat="1" ht="11.25" customHeight="1">
      <c r="A21" s="691"/>
      <c r="B21" s="1603" t="s">
        <v>140</v>
      </c>
      <c r="C21" s="1714">
        <v>108.8</v>
      </c>
      <c r="D21" s="1714">
        <v>89.3</v>
      </c>
      <c r="E21" s="1714">
        <v>120.2</v>
      </c>
      <c r="F21" s="1714">
        <v>124.96789187160309</v>
      </c>
      <c r="G21" s="1714">
        <v>103.9</v>
      </c>
      <c r="H21" s="1714">
        <v>110.2</v>
      </c>
      <c r="I21" s="1714">
        <v>102.5</v>
      </c>
      <c r="J21" s="1714">
        <v>97.4</v>
      </c>
      <c r="K21" s="1714">
        <v>91.5</v>
      </c>
      <c r="L21" s="877">
        <v>110.4</v>
      </c>
    </row>
    <row r="22" spans="1:12" s="268" customFormat="1" ht="11.25" customHeight="1">
      <c r="A22" s="691"/>
      <c r="B22" s="1603" t="s">
        <v>141</v>
      </c>
      <c r="C22" s="1446">
        <v>111.5</v>
      </c>
      <c r="D22" s="1446">
        <v>91.8</v>
      </c>
      <c r="E22" s="1446">
        <v>123.8</v>
      </c>
      <c r="F22" s="1446">
        <v>126.8874283216367</v>
      </c>
      <c r="G22" s="1446">
        <v>112.2</v>
      </c>
      <c r="H22" s="1446">
        <v>110.3</v>
      </c>
      <c r="I22" s="1446">
        <v>100.9</v>
      </c>
      <c r="J22" s="1446">
        <v>101</v>
      </c>
      <c r="K22" s="1446">
        <v>88.5</v>
      </c>
      <c r="L22" s="877">
        <v>99.4</v>
      </c>
    </row>
    <row r="23" spans="1:12" s="268" customFormat="1" ht="11.25" customHeight="1">
      <c r="A23" s="691"/>
      <c r="B23" s="1603" t="s">
        <v>142</v>
      </c>
      <c r="C23" s="1446">
        <v>111</v>
      </c>
      <c r="D23" s="1446">
        <v>92.3</v>
      </c>
      <c r="E23" s="1446">
        <v>120.8</v>
      </c>
      <c r="F23" s="1446">
        <v>127.015277192762</v>
      </c>
      <c r="G23" s="1446">
        <v>115.5</v>
      </c>
      <c r="H23" s="1446">
        <v>111</v>
      </c>
      <c r="I23" s="1446">
        <v>98.1</v>
      </c>
      <c r="J23" s="1446">
        <v>101.4</v>
      </c>
      <c r="K23" s="1446">
        <v>91</v>
      </c>
      <c r="L23" s="877">
        <v>97.5</v>
      </c>
    </row>
    <row r="24" spans="1:12" s="268" customFormat="1" ht="11.25" customHeight="1">
      <c r="A24" s="691"/>
      <c r="B24" s="1603" t="s">
        <v>143</v>
      </c>
      <c r="C24" s="1446">
        <v>110.1</v>
      </c>
      <c r="D24" s="1446">
        <v>93</v>
      </c>
      <c r="E24" s="1446">
        <v>113.2</v>
      </c>
      <c r="F24" s="1446">
        <v>126.49264322849139</v>
      </c>
      <c r="G24" s="1446">
        <v>117.4</v>
      </c>
      <c r="H24" s="1446">
        <v>111</v>
      </c>
      <c r="I24" s="1446">
        <v>93.7</v>
      </c>
      <c r="J24" s="1446">
        <v>100.1</v>
      </c>
      <c r="K24" s="1446">
        <v>89.1</v>
      </c>
      <c r="L24" s="877">
        <v>98</v>
      </c>
    </row>
    <row r="25" spans="1:12" s="268" customFormat="1" ht="4.5" customHeight="1">
      <c r="A25" s="691"/>
      <c r="B25" s="1210"/>
      <c r="C25" s="1225"/>
      <c r="D25" s="1225"/>
      <c r="E25" s="1225"/>
      <c r="F25" s="1225"/>
      <c r="G25" s="1225"/>
      <c r="H25" s="1225"/>
      <c r="I25" s="1225"/>
      <c r="J25" s="1225"/>
      <c r="K25" s="1225"/>
      <c r="L25" s="877"/>
    </row>
    <row r="26" spans="1:12" s="268" customFormat="1" ht="4.5" customHeight="1">
      <c r="A26" s="691"/>
      <c r="B26" s="1709"/>
      <c r="C26" s="1714"/>
      <c r="D26" s="1714"/>
      <c r="E26" s="1714"/>
      <c r="F26" s="1714"/>
      <c r="G26" s="1714"/>
      <c r="H26" s="1714"/>
      <c r="I26" s="1714"/>
      <c r="J26" s="1714"/>
      <c r="K26" s="1714"/>
      <c r="L26" s="877"/>
    </row>
    <row r="27" spans="1:12" s="268" customFormat="1" ht="11.25" customHeight="1">
      <c r="A27" s="691">
        <v>2018</v>
      </c>
      <c r="B27" s="1424" t="s">
        <v>112</v>
      </c>
      <c r="C27" s="1446">
        <v>92.8</v>
      </c>
      <c r="D27" s="1446">
        <v>75.2</v>
      </c>
      <c r="E27" s="1446">
        <v>89.3</v>
      </c>
      <c r="F27" s="1446">
        <v>115.77033927695859</v>
      </c>
      <c r="G27" s="1446">
        <v>84.4</v>
      </c>
      <c r="H27" s="1446">
        <v>102.9</v>
      </c>
      <c r="I27" s="1446">
        <v>62</v>
      </c>
      <c r="J27" s="1446">
        <v>87.1</v>
      </c>
      <c r="K27" s="1446">
        <v>104</v>
      </c>
      <c r="L27" s="877">
        <v>105.3</v>
      </c>
    </row>
    <row r="28" spans="1:12" s="268" customFormat="1" ht="11.25" customHeight="1">
      <c r="A28" s="691"/>
      <c r="B28" s="1424" t="s">
        <v>113</v>
      </c>
      <c r="C28" s="1446">
        <v>97.3</v>
      </c>
      <c r="D28" s="1446">
        <v>71.3</v>
      </c>
      <c r="E28" s="1446">
        <v>93.7</v>
      </c>
      <c r="F28" s="1446">
        <v>131.20813213398316</v>
      </c>
      <c r="G28" s="1446">
        <v>98</v>
      </c>
      <c r="H28" s="1446">
        <v>103</v>
      </c>
      <c r="I28" s="1446">
        <v>70.7</v>
      </c>
      <c r="J28" s="1446">
        <v>90.7</v>
      </c>
      <c r="K28" s="1446">
        <v>75.400000000000006</v>
      </c>
      <c r="L28" s="877">
        <v>97.6</v>
      </c>
    </row>
    <row r="29" spans="1:12" s="268" customFormat="1" ht="11.25" customHeight="1">
      <c r="A29" s="691"/>
      <c r="B29" s="1424" t="s">
        <v>114</v>
      </c>
      <c r="C29" s="1446">
        <v>99</v>
      </c>
      <c r="D29" s="1446">
        <v>74.599999999999994</v>
      </c>
      <c r="E29" s="1446">
        <v>110</v>
      </c>
      <c r="F29" s="1446">
        <v>131.97804443209716</v>
      </c>
      <c r="G29" s="1446">
        <v>96.1</v>
      </c>
      <c r="H29" s="1446">
        <v>102.3</v>
      </c>
      <c r="I29" s="1446">
        <v>80.400000000000006</v>
      </c>
      <c r="J29" s="1446">
        <v>97.1</v>
      </c>
      <c r="K29" s="1446">
        <v>72.8</v>
      </c>
      <c r="L29" s="877">
        <v>92.1</v>
      </c>
    </row>
    <row r="30" spans="1:12" s="268" customFormat="1" ht="11.25" customHeight="1">
      <c r="A30" s="691"/>
      <c r="B30" s="1151" t="s">
        <v>115</v>
      </c>
      <c r="C30" s="1529">
        <v>99.9</v>
      </c>
      <c r="D30" s="1529">
        <v>79.3</v>
      </c>
      <c r="E30" s="1529">
        <v>111.7</v>
      </c>
      <c r="F30" s="1529">
        <v>125.28707745347241</v>
      </c>
      <c r="G30" s="1529">
        <v>102.9</v>
      </c>
      <c r="H30" s="1529">
        <v>105.1</v>
      </c>
      <c r="I30" s="1529">
        <v>95.5</v>
      </c>
      <c r="J30" s="1529">
        <v>95.7</v>
      </c>
      <c r="K30" s="1529">
        <v>98.9</v>
      </c>
      <c r="L30" s="603">
        <v>90.7</v>
      </c>
    </row>
    <row r="31" spans="1:12" s="268" customFormat="1" ht="11.25" customHeight="1">
      <c r="A31" s="691"/>
      <c r="B31" s="1151" t="s">
        <v>116</v>
      </c>
      <c r="C31" s="1529">
        <v>100.1</v>
      </c>
      <c r="D31" s="1529">
        <v>80.599999999999994</v>
      </c>
      <c r="E31" s="1529">
        <v>118.6</v>
      </c>
      <c r="F31" s="1529">
        <v>128.44958981666613</v>
      </c>
      <c r="G31" s="1529">
        <v>96.8</v>
      </c>
      <c r="H31" s="1529">
        <v>103</v>
      </c>
      <c r="I31" s="1529">
        <v>93.2</v>
      </c>
      <c r="J31" s="1529">
        <v>93.2</v>
      </c>
      <c r="K31" s="1529">
        <v>76.900000000000006</v>
      </c>
      <c r="L31" s="603">
        <v>90.1</v>
      </c>
    </row>
    <row r="32" spans="1:12" s="268" customFormat="1" ht="11.25" customHeight="1">
      <c r="A32" s="691"/>
      <c r="B32" s="1151" t="s">
        <v>117</v>
      </c>
      <c r="C32" s="1529">
        <v>95</v>
      </c>
      <c r="D32" s="1529">
        <v>68.2</v>
      </c>
      <c r="E32" s="1529">
        <v>93.2</v>
      </c>
      <c r="F32" s="1529">
        <v>125.22732409423733</v>
      </c>
      <c r="G32" s="1529">
        <v>95.9</v>
      </c>
      <c r="H32" s="1529">
        <v>104.4</v>
      </c>
      <c r="I32" s="1529">
        <v>101.1</v>
      </c>
      <c r="J32" s="1529">
        <v>85.8</v>
      </c>
      <c r="K32" s="1529">
        <v>83.5</v>
      </c>
      <c r="L32" s="603">
        <v>85.9</v>
      </c>
    </row>
    <row r="33" spans="1:12" s="268" customFormat="1" ht="11.25" customHeight="1">
      <c r="A33" s="691"/>
      <c r="B33" s="1293" t="s">
        <v>118</v>
      </c>
      <c r="C33" s="269">
        <v>99.9</v>
      </c>
      <c r="D33" s="269">
        <v>79.5</v>
      </c>
      <c r="E33" s="269">
        <v>87.9</v>
      </c>
      <c r="F33" s="269">
        <v>110.46484298943177</v>
      </c>
      <c r="G33" s="269">
        <v>87.1</v>
      </c>
      <c r="H33" s="269">
        <v>105.1</v>
      </c>
      <c r="I33" s="269">
        <v>95.3</v>
      </c>
      <c r="J33" s="269">
        <v>95.8</v>
      </c>
      <c r="K33" s="269">
        <v>96.5</v>
      </c>
      <c r="L33" s="877">
        <v>93.5</v>
      </c>
    </row>
    <row r="34" spans="1:12" s="268" customFormat="1" ht="11.25" customHeight="1">
      <c r="A34" s="691"/>
      <c r="B34" s="1293" t="s">
        <v>119</v>
      </c>
      <c r="C34" s="269">
        <v>97.2</v>
      </c>
      <c r="D34" s="269">
        <v>72.2</v>
      </c>
      <c r="E34" s="269">
        <v>85.3</v>
      </c>
      <c r="F34" s="269">
        <v>109.15761955549526</v>
      </c>
      <c r="G34" s="269">
        <v>94.2</v>
      </c>
      <c r="H34" s="269">
        <v>106.9</v>
      </c>
      <c r="I34" s="269">
        <v>79.5</v>
      </c>
      <c r="J34" s="269">
        <v>95.6</v>
      </c>
      <c r="K34" s="269">
        <v>83.5</v>
      </c>
      <c r="L34" s="877">
        <v>94.4</v>
      </c>
    </row>
    <row r="35" spans="1:12" s="268" customFormat="1" ht="11.25" customHeight="1">
      <c r="A35" s="691"/>
      <c r="B35" s="1293" t="s">
        <v>120</v>
      </c>
      <c r="C35" s="269">
        <v>101.7</v>
      </c>
      <c r="D35" s="269">
        <v>74.3</v>
      </c>
      <c r="E35" s="269">
        <v>88.1</v>
      </c>
      <c r="F35" s="269">
        <v>108.54039373802303</v>
      </c>
      <c r="G35" s="269">
        <v>102.1</v>
      </c>
      <c r="H35" s="269">
        <v>105.1</v>
      </c>
      <c r="I35" s="269">
        <v>83.3</v>
      </c>
      <c r="J35" s="269">
        <v>93.8</v>
      </c>
      <c r="K35" s="269">
        <v>95.6</v>
      </c>
      <c r="L35" s="877">
        <v>123.6</v>
      </c>
    </row>
    <row r="36" spans="1:12" s="268" customFormat="1" ht="4.5" customHeight="1">
      <c r="A36" s="691"/>
      <c r="B36" s="1709"/>
      <c r="C36" s="1714"/>
      <c r="D36" s="1714"/>
      <c r="E36" s="1714"/>
      <c r="F36" s="1714"/>
      <c r="G36" s="1714"/>
      <c r="H36" s="1714"/>
      <c r="I36" s="1714"/>
      <c r="J36" s="1714"/>
      <c r="K36" s="1714"/>
      <c r="L36" s="877"/>
    </row>
    <row r="37" spans="1:12" s="268" customFormat="1" ht="11.25" customHeight="1">
      <c r="A37" s="691">
        <v>2019</v>
      </c>
      <c r="B37" s="1709" t="s">
        <v>109</v>
      </c>
      <c r="C37" s="1714">
        <v>107.6</v>
      </c>
      <c r="D37" s="1714">
        <v>76.400000000000006</v>
      </c>
      <c r="E37" s="1714">
        <v>115.8</v>
      </c>
      <c r="F37" s="1714">
        <v>122.51528236727762</v>
      </c>
      <c r="G37" s="1714">
        <v>110.3</v>
      </c>
      <c r="H37" s="1714">
        <v>110.5</v>
      </c>
      <c r="I37" s="1714">
        <v>88.4</v>
      </c>
      <c r="J37" s="1714">
        <v>94.6</v>
      </c>
      <c r="K37" s="1714">
        <v>95.5</v>
      </c>
      <c r="L37" s="877">
        <v>106.2</v>
      </c>
    </row>
    <row r="38" spans="1:12" s="268" customFormat="1" ht="11.25" customHeight="1">
      <c r="A38" s="691"/>
      <c r="B38" s="1709" t="s">
        <v>110</v>
      </c>
      <c r="C38" s="1714">
        <v>110.5</v>
      </c>
      <c r="D38" s="1714">
        <v>82.3</v>
      </c>
      <c r="E38" s="1714">
        <v>124.9</v>
      </c>
      <c r="F38" s="1714">
        <v>123.66889460878714</v>
      </c>
      <c r="G38" s="1714">
        <v>114.3</v>
      </c>
      <c r="H38" s="1714">
        <v>111.4</v>
      </c>
      <c r="I38" s="1714">
        <v>102.8</v>
      </c>
      <c r="J38" s="1714">
        <v>96.1</v>
      </c>
      <c r="K38" s="1714">
        <v>100.3</v>
      </c>
      <c r="L38" s="877">
        <v>111.5</v>
      </c>
    </row>
    <row r="39" spans="1:12" s="268" customFormat="1" ht="11.25" customHeight="1">
      <c r="A39" s="691"/>
      <c r="B39" s="1709" t="s">
        <v>111</v>
      </c>
      <c r="C39" s="1714">
        <v>105.8</v>
      </c>
      <c r="D39" s="1714">
        <v>98.5</v>
      </c>
      <c r="E39" s="1714">
        <v>114.3</v>
      </c>
      <c r="F39" s="1714">
        <v>124.7101616813775</v>
      </c>
      <c r="G39" s="1714">
        <v>98.5</v>
      </c>
      <c r="H39" s="1714">
        <v>112.6</v>
      </c>
      <c r="I39" s="1714">
        <v>107.3</v>
      </c>
      <c r="J39" s="1714">
        <v>99.8</v>
      </c>
      <c r="K39" s="1714">
        <v>86.3</v>
      </c>
      <c r="L39" s="877">
        <v>112.6</v>
      </c>
    </row>
    <row r="40" spans="1:12" s="268" customFormat="1" ht="11.25" customHeight="1">
      <c r="A40" s="691"/>
      <c r="B40" s="1424" t="s">
        <v>112</v>
      </c>
      <c r="C40" s="1446">
        <v>120.8</v>
      </c>
      <c r="D40" s="1446">
        <v>100.8</v>
      </c>
      <c r="E40" s="1446">
        <v>123.5</v>
      </c>
      <c r="F40" s="1446">
        <v>131.76667416712945</v>
      </c>
      <c r="G40" s="1446">
        <v>136.9</v>
      </c>
      <c r="H40" s="1446">
        <v>112.3</v>
      </c>
      <c r="I40" s="1446">
        <v>97.3</v>
      </c>
      <c r="J40" s="1446">
        <v>112</v>
      </c>
      <c r="K40" s="1446">
        <v>84.5</v>
      </c>
      <c r="L40" s="877">
        <v>85.6</v>
      </c>
    </row>
    <row r="41" spans="1:12" s="268" customFormat="1" ht="11.25" customHeight="1">
      <c r="A41" s="691"/>
      <c r="B41" s="1424" t="s">
        <v>113</v>
      </c>
      <c r="C41" s="1446">
        <v>110.2</v>
      </c>
      <c r="D41" s="1446">
        <v>93.9</v>
      </c>
      <c r="E41" s="1446">
        <v>109.5</v>
      </c>
      <c r="F41" s="1446">
        <v>126.78342028135503</v>
      </c>
      <c r="G41" s="1446">
        <v>125.1</v>
      </c>
      <c r="H41" s="1446">
        <v>118.4</v>
      </c>
      <c r="I41" s="1446">
        <v>83.9</v>
      </c>
      <c r="J41" s="1446">
        <v>106.1</v>
      </c>
      <c r="K41" s="1446">
        <v>95.2</v>
      </c>
      <c r="L41" s="877">
        <v>90.1</v>
      </c>
    </row>
    <row r="42" spans="1:12" s="268" customFormat="1" ht="11.25" customHeight="1">
      <c r="A42" s="691"/>
      <c r="B42" s="1424" t="s">
        <v>114</v>
      </c>
      <c r="C42" s="1446">
        <v>107.3</v>
      </c>
      <c r="D42" s="1446">
        <v>88.2</v>
      </c>
      <c r="E42" s="1446">
        <v>107.9</v>
      </c>
      <c r="F42" s="1446">
        <v>123.12013953410965</v>
      </c>
      <c r="G42" s="1446">
        <v>125.2</v>
      </c>
      <c r="H42" s="1446">
        <v>114</v>
      </c>
      <c r="I42" s="1446">
        <v>85.2</v>
      </c>
      <c r="J42" s="1446">
        <v>93.9</v>
      </c>
      <c r="K42" s="1446">
        <v>88.4</v>
      </c>
      <c r="L42" s="877">
        <v>94.7</v>
      </c>
    </row>
    <row r="43" spans="1:12" ht="27.75" customHeight="1">
      <c r="A43" s="2510" t="s">
        <v>620</v>
      </c>
      <c r="B43" s="2510"/>
      <c r="C43" s="2510"/>
      <c r="D43" s="2510"/>
      <c r="E43" s="2510"/>
      <c r="F43" s="2510"/>
      <c r="G43" s="2510"/>
      <c r="H43" s="2510"/>
      <c r="I43" s="2510"/>
      <c r="J43" s="2510"/>
      <c r="K43" s="2510"/>
      <c r="L43" s="2510"/>
    </row>
    <row r="44" spans="1:12" ht="18.75" customHeight="1">
      <c r="A44" s="2511" t="s">
        <v>621</v>
      </c>
      <c r="B44" s="2511"/>
      <c r="C44" s="2511"/>
      <c r="D44" s="2511"/>
      <c r="E44" s="2511"/>
      <c r="F44" s="2511"/>
      <c r="G44" s="2511"/>
      <c r="H44" s="2511"/>
      <c r="I44" s="2511"/>
      <c r="J44" s="2511"/>
      <c r="K44" s="2511"/>
      <c r="L44" s="2511"/>
    </row>
  </sheetData>
  <mergeCells count="10">
    <mergeCell ref="A43:L43"/>
    <mergeCell ref="A44:L44"/>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5"/>
  <sheetViews>
    <sheetView showGridLines="0" view="pageBreakPreview" zoomScaleNormal="100" zoomScaleSheetLayoutView="100" workbookViewId="0">
      <selection activeCell="K1" sqref="K1"/>
    </sheetView>
  </sheetViews>
  <sheetFormatPr defaultColWidth="9.140625" defaultRowHeight="14.25"/>
  <cols>
    <col min="1" max="2" width="9.140625" style="147"/>
    <col min="3" max="12" width="12.140625" style="147" customWidth="1"/>
    <col min="13" max="16384" width="9.140625" style="147"/>
  </cols>
  <sheetData>
    <row r="1" spans="1:12">
      <c r="A1" s="678" t="s">
        <v>1216</v>
      </c>
      <c r="B1" s="440"/>
      <c r="C1" s="440"/>
      <c r="D1" s="440"/>
      <c r="E1" s="440"/>
      <c r="F1" s="440"/>
      <c r="G1" s="440"/>
      <c r="H1" s="440"/>
      <c r="I1" s="440"/>
      <c r="J1" s="440"/>
      <c r="K1" s="199" t="s">
        <v>45</v>
      </c>
      <c r="L1" s="209"/>
    </row>
    <row r="2" spans="1:12">
      <c r="A2" s="2523" t="s">
        <v>622</v>
      </c>
      <c r="B2" s="2523"/>
      <c r="C2" s="2523"/>
      <c r="D2" s="2523"/>
      <c r="E2" s="2523"/>
      <c r="F2" s="2523"/>
      <c r="G2" s="2523"/>
      <c r="H2" s="2523"/>
      <c r="I2" s="2523"/>
      <c r="J2" s="203"/>
      <c r="K2" s="2090" t="s">
        <v>47</v>
      </c>
      <c r="L2" s="2090"/>
    </row>
    <row r="3" spans="1:12" ht="9.75" customHeight="1">
      <c r="A3" s="2514" t="s">
        <v>609</v>
      </c>
      <c r="B3" s="2515"/>
      <c r="C3" s="2514" t="s">
        <v>610</v>
      </c>
      <c r="D3" s="264"/>
      <c r="E3" s="264"/>
      <c r="F3" s="264"/>
      <c r="G3" s="264"/>
      <c r="H3" s="264"/>
      <c r="I3" s="264"/>
      <c r="J3" s="264"/>
      <c r="K3" s="264"/>
      <c r="L3" s="265"/>
    </row>
    <row r="4" spans="1:12" ht="133.5" customHeight="1">
      <c r="A4" s="2516"/>
      <c r="B4" s="2517"/>
      <c r="C4" s="2520"/>
      <c r="D4" s="266" t="s">
        <v>623</v>
      </c>
      <c r="E4" s="266" t="s">
        <v>624</v>
      </c>
      <c r="F4" s="266" t="s">
        <v>625</v>
      </c>
      <c r="G4" s="266" t="s">
        <v>626</v>
      </c>
      <c r="H4" s="266" t="s">
        <v>627</v>
      </c>
      <c r="I4" s="267" t="s">
        <v>628</v>
      </c>
      <c r="J4" s="267" t="s">
        <v>629</v>
      </c>
      <c r="K4" s="267" t="s">
        <v>630</v>
      </c>
      <c r="L4" s="266" t="s">
        <v>619</v>
      </c>
    </row>
    <row r="5" spans="1:12" ht="12.75" customHeight="1" thickBot="1">
      <c r="A5" s="2518"/>
      <c r="B5" s="2519"/>
      <c r="C5" s="2521" t="s">
        <v>631</v>
      </c>
      <c r="D5" s="2521"/>
      <c r="E5" s="2521"/>
      <c r="F5" s="2521"/>
      <c r="G5" s="2521"/>
      <c r="H5" s="2521"/>
      <c r="I5" s="2521"/>
      <c r="J5" s="2521"/>
      <c r="K5" s="2521"/>
      <c r="L5" s="2521"/>
    </row>
    <row r="6" spans="1:12" ht="9.75" customHeight="1" thickTop="1">
      <c r="A6" s="595">
        <v>2017</v>
      </c>
      <c r="B6" s="1293" t="s">
        <v>120</v>
      </c>
      <c r="C6" s="1295">
        <v>111.3</v>
      </c>
      <c r="D6" s="1295">
        <v>103.9</v>
      </c>
      <c r="E6" s="1295">
        <v>95.5</v>
      </c>
      <c r="F6" s="1295">
        <v>121.2</v>
      </c>
      <c r="G6" s="1295">
        <v>129</v>
      </c>
      <c r="H6" s="1295">
        <v>102.1</v>
      </c>
      <c r="I6" s="1295">
        <v>103.7</v>
      </c>
      <c r="J6" s="1295">
        <v>98.8</v>
      </c>
      <c r="K6" s="1295">
        <v>131.19999999999999</v>
      </c>
      <c r="L6" s="877">
        <v>109.4</v>
      </c>
    </row>
    <row r="7" spans="1:12" ht="9.75" customHeight="1">
      <c r="A7" s="595"/>
      <c r="B7" s="1373"/>
      <c r="C7" s="1383"/>
      <c r="D7" s="1383"/>
      <c r="E7" s="1383"/>
      <c r="F7" s="1383"/>
      <c r="G7" s="1383"/>
      <c r="H7" s="1383"/>
      <c r="I7" s="1383"/>
      <c r="J7" s="1383"/>
      <c r="K7" s="1383"/>
      <c r="L7" s="877"/>
    </row>
    <row r="8" spans="1:12" ht="9.75" customHeight="1">
      <c r="A8" s="595">
        <v>2018</v>
      </c>
      <c r="B8" s="1424" t="s">
        <v>112</v>
      </c>
      <c r="C8" s="1446">
        <v>90.7</v>
      </c>
      <c r="D8" s="1446">
        <v>92.4</v>
      </c>
      <c r="E8" s="1446">
        <v>96.8</v>
      </c>
      <c r="F8" s="1446">
        <v>79.099999999999994</v>
      </c>
      <c r="G8" s="1446">
        <v>79.099999999999994</v>
      </c>
      <c r="H8" s="1446">
        <v>97.4</v>
      </c>
      <c r="I8" s="1446">
        <v>124</v>
      </c>
      <c r="J8" s="1446">
        <v>82.3</v>
      </c>
      <c r="K8" s="1446">
        <v>102.8</v>
      </c>
      <c r="L8" s="877">
        <v>130.9</v>
      </c>
    </row>
    <row r="9" spans="1:12" ht="9.75" customHeight="1">
      <c r="A9" s="595"/>
      <c r="B9" s="1424" t="s">
        <v>113</v>
      </c>
      <c r="C9" s="1446">
        <v>103.6</v>
      </c>
      <c r="D9" s="1446">
        <v>102.7</v>
      </c>
      <c r="E9" s="1446">
        <v>113.9</v>
      </c>
      <c r="F9" s="1446">
        <v>111.1</v>
      </c>
      <c r="G9" s="1446">
        <v>102.5</v>
      </c>
      <c r="H9" s="1446">
        <v>95</v>
      </c>
      <c r="I9" s="1446">
        <v>111.7</v>
      </c>
      <c r="J9" s="1446">
        <v>98.5</v>
      </c>
      <c r="K9" s="1446">
        <v>71.099999999999994</v>
      </c>
      <c r="L9" s="877">
        <v>94.5</v>
      </c>
    </row>
    <row r="10" spans="1:12" ht="9.75" customHeight="1">
      <c r="A10" s="595"/>
      <c r="B10" s="1424" t="s">
        <v>114</v>
      </c>
      <c r="C10" s="1446">
        <v>101.8</v>
      </c>
      <c r="D10" s="1446">
        <v>103.5</v>
      </c>
      <c r="E10" s="1446">
        <v>107.6</v>
      </c>
      <c r="F10" s="1446">
        <v>102.6</v>
      </c>
      <c r="G10" s="1446">
        <v>108.9</v>
      </c>
      <c r="H10" s="1446">
        <v>100.2</v>
      </c>
      <c r="I10" s="1446">
        <v>96.1</v>
      </c>
      <c r="J10" s="1446">
        <v>112</v>
      </c>
      <c r="K10" s="1446">
        <v>101.6</v>
      </c>
      <c r="L10" s="877">
        <v>90.2</v>
      </c>
    </row>
    <row r="11" spans="1:12" ht="9.75" customHeight="1">
      <c r="A11" s="595"/>
      <c r="B11" s="1151" t="s">
        <v>115</v>
      </c>
      <c r="C11" s="1529">
        <v>98.7</v>
      </c>
      <c r="D11" s="1529">
        <v>94.5</v>
      </c>
      <c r="E11" s="1529">
        <v>101.5</v>
      </c>
      <c r="F11" s="1529">
        <v>99.2</v>
      </c>
      <c r="G11" s="1529">
        <v>103</v>
      </c>
      <c r="H11" s="1529">
        <v>96.3</v>
      </c>
      <c r="I11" s="1529">
        <v>101.7</v>
      </c>
      <c r="J11" s="1529">
        <v>105.5</v>
      </c>
      <c r="K11" s="1529">
        <v>101.1</v>
      </c>
      <c r="L11" s="603">
        <v>94.4</v>
      </c>
    </row>
    <row r="12" spans="1:12" ht="9.75" customHeight="1">
      <c r="A12" s="595"/>
      <c r="B12" s="1151" t="s">
        <v>116</v>
      </c>
      <c r="C12" s="1529">
        <v>104.6</v>
      </c>
      <c r="D12" s="1529">
        <v>96.1</v>
      </c>
      <c r="E12" s="1529">
        <v>109.4</v>
      </c>
      <c r="F12" s="1529">
        <v>103.9</v>
      </c>
      <c r="G12" s="1529">
        <v>102.9</v>
      </c>
      <c r="H12" s="1529">
        <v>100.1</v>
      </c>
      <c r="I12" s="1529">
        <v>124</v>
      </c>
      <c r="J12" s="1529">
        <v>102.7</v>
      </c>
      <c r="K12" s="1529">
        <v>115.5</v>
      </c>
      <c r="L12" s="603">
        <v>108.8</v>
      </c>
    </row>
    <row r="13" spans="1:12" ht="9.75" customHeight="1">
      <c r="A13" s="595"/>
      <c r="B13" s="1151" t="s">
        <v>117</v>
      </c>
      <c r="C13" s="1529">
        <v>93.7</v>
      </c>
      <c r="D13" s="1529">
        <v>90.4</v>
      </c>
      <c r="E13" s="1529">
        <v>79.400000000000006</v>
      </c>
      <c r="F13" s="1529">
        <v>94</v>
      </c>
      <c r="G13" s="1529">
        <v>88.8</v>
      </c>
      <c r="H13" s="1529">
        <v>105.8</v>
      </c>
      <c r="I13" s="1529">
        <v>92.6</v>
      </c>
      <c r="J13" s="1529">
        <v>98.1</v>
      </c>
      <c r="K13" s="1529">
        <v>83.7</v>
      </c>
      <c r="L13" s="603">
        <v>97.9</v>
      </c>
    </row>
    <row r="14" spans="1:12" ht="9.75" customHeight="1">
      <c r="A14" s="595"/>
      <c r="B14" s="1293" t="s">
        <v>118</v>
      </c>
      <c r="C14" s="269">
        <v>107.6</v>
      </c>
      <c r="D14" s="269">
        <v>126.1</v>
      </c>
      <c r="E14" s="269">
        <v>104.2</v>
      </c>
      <c r="F14" s="269">
        <v>109.9</v>
      </c>
      <c r="G14" s="269">
        <v>105.3</v>
      </c>
      <c r="H14" s="269">
        <v>108.2</v>
      </c>
      <c r="I14" s="269">
        <v>92.6</v>
      </c>
      <c r="J14" s="269">
        <v>108.9</v>
      </c>
      <c r="K14" s="269">
        <v>103.2</v>
      </c>
      <c r="L14" s="877">
        <v>94.1</v>
      </c>
    </row>
    <row r="15" spans="1:12" ht="9.75" customHeight="1">
      <c r="A15" s="595"/>
      <c r="B15" s="1293" t="s">
        <v>119</v>
      </c>
      <c r="C15" s="269">
        <v>94.4</v>
      </c>
      <c r="D15" s="269">
        <v>106.5</v>
      </c>
      <c r="E15" s="269">
        <v>94.2</v>
      </c>
      <c r="F15" s="269">
        <v>91.7</v>
      </c>
      <c r="G15" s="269">
        <v>92.3</v>
      </c>
      <c r="H15" s="269">
        <v>100</v>
      </c>
      <c r="I15" s="269">
        <v>79.099999999999994</v>
      </c>
      <c r="J15" s="269">
        <v>99.4</v>
      </c>
      <c r="K15" s="269">
        <v>87.4</v>
      </c>
      <c r="L15" s="877">
        <v>92.3</v>
      </c>
    </row>
    <row r="16" spans="1:12" ht="9.75" customHeight="1">
      <c r="A16" s="595"/>
      <c r="B16" s="1293" t="s">
        <v>120</v>
      </c>
      <c r="C16" s="269">
        <v>116.5</v>
      </c>
      <c r="D16" s="269">
        <v>106.8</v>
      </c>
      <c r="E16" s="269">
        <v>98.6</v>
      </c>
      <c r="F16" s="269">
        <v>120.5</v>
      </c>
      <c r="G16" s="269">
        <v>139.80000000000001</v>
      </c>
      <c r="H16" s="269">
        <v>100.4</v>
      </c>
      <c r="I16" s="269">
        <v>108.7</v>
      </c>
      <c r="J16" s="269">
        <v>96.8</v>
      </c>
      <c r="K16" s="269">
        <v>150.19999999999999</v>
      </c>
      <c r="L16" s="877">
        <v>143.19999999999999</v>
      </c>
    </row>
    <row r="17" spans="1:12" ht="9.75" customHeight="1">
      <c r="A17" s="595"/>
      <c r="B17" s="1709"/>
      <c r="C17" s="1714"/>
      <c r="D17" s="1714"/>
      <c r="E17" s="1714"/>
      <c r="F17" s="1714"/>
      <c r="G17" s="1714"/>
      <c r="H17" s="1714"/>
      <c r="I17" s="1714"/>
      <c r="J17" s="1714"/>
      <c r="K17" s="1714"/>
      <c r="L17" s="877"/>
    </row>
    <row r="18" spans="1:12" ht="9.75" customHeight="1">
      <c r="A18" s="595">
        <v>2019</v>
      </c>
      <c r="B18" s="1709" t="s">
        <v>109</v>
      </c>
      <c r="C18" s="1714">
        <v>82.7</v>
      </c>
      <c r="D18" s="1714">
        <v>76.7</v>
      </c>
      <c r="E18" s="1714">
        <v>104.7</v>
      </c>
      <c r="F18" s="1714">
        <v>103.8</v>
      </c>
      <c r="G18" s="1714">
        <v>66.8</v>
      </c>
      <c r="H18" s="1714">
        <v>104.8</v>
      </c>
      <c r="I18" s="1714">
        <v>71.900000000000006</v>
      </c>
      <c r="J18" s="1714">
        <v>74.2</v>
      </c>
      <c r="K18" s="1714">
        <v>67</v>
      </c>
      <c r="L18" s="877">
        <v>53.1</v>
      </c>
    </row>
    <row r="19" spans="1:12" ht="9.75" customHeight="1">
      <c r="A19" s="595"/>
      <c r="B19" s="1709" t="s">
        <v>110</v>
      </c>
      <c r="C19" s="1714">
        <v>102.2</v>
      </c>
      <c r="D19" s="1714">
        <v>105.5</v>
      </c>
      <c r="E19" s="1714">
        <v>103</v>
      </c>
      <c r="F19" s="1714">
        <v>99.7</v>
      </c>
      <c r="G19" s="1714">
        <v>104</v>
      </c>
      <c r="H19" s="1714">
        <v>99.4</v>
      </c>
      <c r="I19" s="1714">
        <v>104</v>
      </c>
      <c r="J19" s="1714">
        <v>111.4</v>
      </c>
      <c r="K19" s="1714">
        <v>98.9</v>
      </c>
      <c r="L19" s="877">
        <v>117.6</v>
      </c>
    </row>
    <row r="20" spans="1:12" ht="9.75" customHeight="1">
      <c r="A20" s="595"/>
      <c r="B20" s="1709" t="s">
        <v>111</v>
      </c>
      <c r="C20" s="1714">
        <v>114.3</v>
      </c>
      <c r="D20" s="1714">
        <v>105.2</v>
      </c>
      <c r="E20" s="1714">
        <v>104.8</v>
      </c>
      <c r="F20" s="1714">
        <v>114.9</v>
      </c>
      <c r="G20" s="1714">
        <v>125.3</v>
      </c>
      <c r="H20" s="1714">
        <v>105.3</v>
      </c>
      <c r="I20" s="1714">
        <v>115.9</v>
      </c>
      <c r="J20" s="1714">
        <v>119.4</v>
      </c>
      <c r="K20" s="1714">
        <v>132.5</v>
      </c>
      <c r="L20" s="877">
        <v>129.19999999999999</v>
      </c>
    </row>
    <row r="21" spans="1:12" ht="9.75" customHeight="1">
      <c r="A21" s="595"/>
      <c r="B21" s="1424" t="s">
        <v>112</v>
      </c>
      <c r="C21" s="1446">
        <v>103.5</v>
      </c>
      <c r="D21" s="1446">
        <v>94.5</v>
      </c>
      <c r="E21" s="1446">
        <v>104.5</v>
      </c>
      <c r="F21" s="1446">
        <v>109.1</v>
      </c>
      <c r="G21" s="1446">
        <v>110</v>
      </c>
      <c r="H21" s="1446">
        <v>97.2</v>
      </c>
      <c r="I21" s="1446">
        <v>112.4</v>
      </c>
      <c r="J21" s="1446">
        <v>92.4</v>
      </c>
      <c r="K21" s="1446">
        <v>100.6</v>
      </c>
      <c r="L21" s="877">
        <v>99.5</v>
      </c>
    </row>
    <row r="22" spans="1:12" ht="9.75" customHeight="1">
      <c r="A22" s="595"/>
      <c r="B22" s="1424" t="s">
        <v>113</v>
      </c>
      <c r="C22" s="1446">
        <v>94.5</v>
      </c>
      <c r="D22" s="1446">
        <v>95.7</v>
      </c>
      <c r="E22" s="1446">
        <v>101</v>
      </c>
      <c r="F22" s="1446">
        <v>92.2</v>
      </c>
      <c r="G22" s="1446">
        <v>93.6</v>
      </c>
      <c r="H22" s="1446">
        <v>100.1</v>
      </c>
      <c r="I22" s="1446">
        <v>96.3</v>
      </c>
      <c r="J22" s="1446">
        <v>93.3</v>
      </c>
      <c r="K22" s="1446">
        <v>80.2</v>
      </c>
      <c r="L22" s="877">
        <v>99.4</v>
      </c>
    </row>
    <row r="23" spans="1:12" ht="9.75" customHeight="1">
      <c r="A23" s="595"/>
      <c r="B23" s="1424" t="s">
        <v>114</v>
      </c>
      <c r="C23" s="1446">
        <v>99.1</v>
      </c>
      <c r="D23" s="1446">
        <v>97.2</v>
      </c>
      <c r="E23" s="1446">
        <v>106</v>
      </c>
      <c r="F23" s="1446">
        <v>99.7</v>
      </c>
      <c r="G23" s="1446">
        <v>109</v>
      </c>
      <c r="H23" s="1446">
        <v>96.5</v>
      </c>
      <c r="I23" s="1446">
        <v>97.7</v>
      </c>
      <c r="J23" s="1446">
        <v>99.1</v>
      </c>
      <c r="K23" s="1446">
        <v>94.3</v>
      </c>
      <c r="L23" s="877">
        <v>94.8</v>
      </c>
    </row>
    <row r="24" spans="1:12" ht="28.5" customHeight="1">
      <c r="A24" s="2522" t="s">
        <v>632</v>
      </c>
      <c r="B24" s="2522"/>
      <c r="C24" s="2522"/>
      <c r="D24" s="2522"/>
      <c r="E24" s="2522"/>
      <c r="F24" s="2522"/>
      <c r="G24" s="2522"/>
      <c r="H24" s="2522"/>
      <c r="I24" s="2522"/>
      <c r="J24" s="2522"/>
      <c r="K24" s="2522"/>
      <c r="L24" s="2522"/>
    </row>
    <row r="25" spans="1:12" ht="25.5" customHeight="1">
      <c r="A25" s="2511" t="s">
        <v>621</v>
      </c>
      <c r="B25" s="2511"/>
      <c r="C25" s="2511"/>
      <c r="D25" s="2511"/>
      <c r="E25" s="2511"/>
      <c r="F25" s="2511"/>
      <c r="G25" s="2511"/>
      <c r="H25" s="2511"/>
      <c r="I25" s="2511"/>
      <c r="J25" s="2511"/>
      <c r="K25" s="2511"/>
      <c r="L25" s="2511"/>
    </row>
  </sheetData>
  <mergeCells count="7">
    <mergeCell ref="A24:L24"/>
    <mergeCell ref="A25:L25"/>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7"/>
  <sheetViews>
    <sheetView showGridLines="0" view="pageBreakPreview" zoomScaleNormal="100" zoomScaleSheetLayoutView="100" workbookViewId="0">
      <selection activeCell="H1" sqref="H1:J1"/>
    </sheetView>
  </sheetViews>
  <sheetFormatPr defaultColWidth="9.140625" defaultRowHeight="12.75"/>
  <cols>
    <col min="1" max="1" width="13.28515625" style="32" customWidth="1"/>
    <col min="2" max="2" width="15.5703125" style="32" customWidth="1"/>
    <col min="3" max="10" width="13.28515625" style="32" customWidth="1"/>
    <col min="11" max="16384" width="9.140625" style="32"/>
  </cols>
  <sheetData>
    <row r="1" spans="1:10" s="132" customFormat="1" ht="14.85" customHeight="1">
      <c r="A1" s="2494" t="s">
        <v>633</v>
      </c>
      <c r="B1" s="2494"/>
      <c r="H1" s="2036" t="s">
        <v>45</v>
      </c>
      <c r="I1" s="2036"/>
      <c r="J1" s="2036"/>
    </row>
    <row r="2" spans="1:10" s="132" customFormat="1" ht="14.85" customHeight="1">
      <c r="A2" s="2526" t="s">
        <v>633</v>
      </c>
      <c r="B2" s="2526"/>
      <c r="H2" s="2527" t="s">
        <v>47</v>
      </c>
      <c r="I2" s="2527"/>
      <c r="J2" s="2527"/>
    </row>
    <row r="3" spans="1:10" ht="14.85" customHeight="1">
      <c r="A3" s="2498" t="s">
        <v>1407</v>
      </c>
      <c r="B3" s="2498"/>
      <c r="C3" s="2498"/>
      <c r="D3" s="2498"/>
      <c r="E3" s="2498"/>
      <c r="F3" s="2498"/>
      <c r="G3" s="2498"/>
      <c r="H3" s="2498"/>
      <c r="I3" s="2498"/>
      <c r="J3" s="2498"/>
    </row>
    <row r="4" spans="1:10" ht="14.85" customHeight="1">
      <c r="A4" s="2498" t="s">
        <v>1406</v>
      </c>
      <c r="B4" s="2498"/>
      <c r="C4" s="2498"/>
      <c r="D4" s="2498"/>
      <c r="E4" s="2498"/>
      <c r="F4" s="2498"/>
      <c r="G4" s="2498"/>
      <c r="H4" s="2498"/>
      <c r="I4" s="2498"/>
      <c r="J4" s="2498"/>
    </row>
    <row r="5" spans="1:10" s="125" customFormat="1" ht="30" customHeight="1">
      <c r="A5" s="2528" t="s">
        <v>634</v>
      </c>
      <c r="B5" s="2529"/>
      <c r="C5" s="2101" t="s">
        <v>635</v>
      </c>
      <c r="D5" s="270"/>
      <c r="E5" s="2101" t="s">
        <v>636</v>
      </c>
      <c r="F5" s="270"/>
      <c r="G5" s="2106" t="s">
        <v>637</v>
      </c>
      <c r="H5" s="2101" t="s">
        <v>1408</v>
      </c>
      <c r="I5" s="270"/>
      <c r="J5" s="2101" t="s">
        <v>638</v>
      </c>
    </row>
    <row r="6" spans="1:10" s="125" customFormat="1" ht="73.5" customHeight="1" thickBot="1">
      <c r="A6" s="2530"/>
      <c r="B6" s="2531"/>
      <c r="C6" s="2381"/>
      <c r="D6" s="576" t="s">
        <v>639</v>
      </c>
      <c r="E6" s="2381"/>
      <c r="F6" s="576" t="s">
        <v>640</v>
      </c>
      <c r="G6" s="2108"/>
      <c r="H6" s="2381"/>
      <c r="I6" s="577" t="s">
        <v>641</v>
      </c>
      <c r="J6" s="2381"/>
    </row>
    <row r="7" spans="1:10" s="125" customFormat="1" ht="33.75" customHeight="1" thickTop="1">
      <c r="A7" s="2097" t="s">
        <v>1255</v>
      </c>
      <c r="B7" s="2097"/>
      <c r="C7" s="2097"/>
      <c r="D7" s="2097"/>
      <c r="E7" s="2097"/>
      <c r="F7" s="2097"/>
      <c r="G7" s="2097"/>
      <c r="H7" s="2097"/>
      <c r="I7" s="2097"/>
      <c r="J7" s="2097"/>
    </row>
    <row r="8" spans="1:10" s="125" customFormat="1" ht="12.75" customHeight="1">
      <c r="A8" s="595">
        <v>2017</v>
      </c>
      <c r="B8" s="64" t="s">
        <v>138</v>
      </c>
      <c r="C8" s="1283">
        <v>1026942</v>
      </c>
      <c r="D8" s="1283">
        <v>129533</v>
      </c>
      <c r="E8" s="1283">
        <v>2149371</v>
      </c>
      <c r="F8" s="1283">
        <v>211183</v>
      </c>
      <c r="G8" s="1292">
        <v>31.7</v>
      </c>
      <c r="H8" s="1283">
        <v>751491</v>
      </c>
      <c r="I8" s="1283">
        <v>118672</v>
      </c>
      <c r="J8" s="878">
        <v>38.4</v>
      </c>
    </row>
    <row r="9" spans="1:10" s="125" customFormat="1" ht="12.75" customHeight="1">
      <c r="A9" s="595">
        <v>2018</v>
      </c>
      <c r="B9" s="64" t="s">
        <v>138</v>
      </c>
      <c r="C9" s="212">
        <v>1079253</v>
      </c>
      <c r="D9" s="212">
        <v>126390</v>
      </c>
      <c r="E9" s="212">
        <v>2296723</v>
      </c>
      <c r="F9" s="212">
        <v>215750</v>
      </c>
      <c r="G9" s="182">
        <v>31.8</v>
      </c>
      <c r="H9" s="212">
        <v>799129</v>
      </c>
      <c r="I9" s="212">
        <v>116385</v>
      </c>
      <c r="J9" s="878">
        <v>38.9</v>
      </c>
    </row>
    <row r="10" spans="1:10" s="248" customFormat="1" ht="12.75" customHeight="1">
      <c r="A10" s="219"/>
      <c r="B10" s="220" t="s">
        <v>87</v>
      </c>
      <c r="C10" s="45">
        <v>105.1</v>
      </c>
      <c r="D10" s="45">
        <v>97.6</v>
      </c>
      <c r="E10" s="45">
        <v>106.9</v>
      </c>
      <c r="F10" s="45">
        <v>102.2</v>
      </c>
      <c r="G10" s="182" t="s">
        <v>57</v>
      </c>
      <c r="H10" s="45">
        <v>106.3</v>
      </c>
      <c r="I10" s="45">
        <v>98.1</v>
      </c>
      <c r="J10" s="181" t="s">
        <v>57</v>
      </c>
    </row>
    <row r="11" spans="1:10" s="125" customFormat="1" ht="6" customHeight="1">
      <c r="A11" s="595"/>
      <c r="B11" s="1368"/>
      <c r="C11" s="1369"/>
      <c r="D11" s="1369"/>
      <c r="E11" s="1369"/>
      <c r="F11" s="1369"/>
      <c r="G11" s="1370"/>
      <c r="H11" s="1369"/>
      <c r="I11" s="1369"/>
      <c r="J11" s="1371"/>
    </row>
    <row r="12" spans="1:10" s="125" customFormat="1" ht="12.75" customHeight="1">
      <c r="A12" s="595">
        <v>2018</v>
      </c>
      <c r="B12" s="64" t="s">
        <v>140</v>
      </c>
      <c r="C12" s="1372">
        <v>187393</v>
      </c>
      <c r="D12" s="1372">
        <v>26182</v>
      </c>
      <c r="E12" s="1372">
        <v>377019</v>
      </c>
      <c r="F12" s="1372">
        <v>41163</v>
      </c>
      <c r="G12" s="1370">
        <v>23.8</v>
      </c>
      <c r="H12" s="1372">
        <v>152961</v>
      </c>
      <c r="I12" s="1372">
        <v>25543</v>
      </c>
      <c r="J12" s="1371">
        <v>30.3</v>
      </c>
    </row>
    <row r="13" spans="1:10" s="125" customFormat="1" ht="12.75" customHeight="1">
      <c r="A13" s="595"/>
      <c r="B13" s="64" t="s">
        <v>643</v>
      </c>
      <c r="C13" s="1425">
        <v>295102</v>
      </c>
      <c r="D13" s="1425">
        <v>29916</v>
      </c>
      <c r="E13" s="1425">
        <v>583593</v>
      </c>
      <c r="F13" s="1425">
        <v>51375</v>
      </c>
      <c r="G13" s="1426">
        <v>32.799999999999997</v>
      </c>
      <c r="H13" s="1425">
        <v>219461</v>
      </c>
      <c r="I13" s="1425">
        <v>28542</v>
      </c>
      <c r="J13" s="1371">
        <v>43.2</v>
      </c>
    </row>
    <row r="14" spans="1:10" s="125" customFormat="1" ht="12.75" customHeight="1">
      <c r="A14" s="595"/>
      <c r="B14" s="1058" t="s">
        <v>97</v>
      </c>
      <c r="C14" s="1465">
        <v>368001</v>
      </c>
      <c r="D14" s="1465">
        <v>41641</v>
      </c>
      <c r="E14" s="1465">
        <v>879458</v>
      </c>
      <c r="F14" s="1465">
        <v>74345</v>
      </c>
      <c r="G14" s="1478">
        <v>39.6</v>
      </c>
      <c r="H14" s="1465">
        <v>238847</v>
      </c>
      <c r="I14" s="1465">
        <v>34836</v>
      </c>
      <c r="J14" s="878">
        <v>45.7</v>
      </c>
    </row>
    <row r="15" spans="1:10" s="125" customFormat="1" ht="12.75" customHeight="1">
      <c r="A15" s="595"/>
      <c r="B15" s="64" t="s">
        <v>642</v>
      </c>
      <c r="C15" s="212">
        <v>228757</v>
      </c>
      <c r="D15" s="212">
        <v>28651</v>
      </c>
      <c r="E15" s="212">
        <v>456653</v>
      </c>
      <c r="F15" s="212">
        <v>48867</v>
      </c>
      <c r="G15" s="182">
        <v>27.8</v>
      </c>
      <c r="H15" s="212">
        <v>187860</v>
      </c>
      <c r="I15" s="212">
        <v>27464</v>
      </c>
      <c r="J15" s="878">
        <v>36.299999999999997</v>
      </c>
    </row>
    <row r="16" spans="1:10" s="125" customFormat="1" ht="12.75" customHeight="1">
      <c r="A16" s="595"/>
      <c r="B16" s="220" t="s">
        <v>87</v>
      </c>
      <c r="C16" s="1369">
        <v>102.3</v>
      </c>
      <c r="D16" s="1369">
        <v>91</v>
      </c>
      <c r="E16" s="1369">
        <v>103.7</v>
      </c>
      <c r="F16" s="1369">
        <v>96.6</v>
      </c>
      <c r="G16" s="1370" t="s">
        <v>57</v>
      </c>
      <c r="H16" s="1369">
        <v>103.7</v>
      </c>
      <c r="I16" s="1369">
        <v>92</v>
      </c>
      <c r="J16" s="1371" t="s">
        <v>57</v>
      </c>
    </row>
    <row r="17" spans="1:11" s="125" customFormat="1" ht="6" customHeight="1">
      <c r="A17" s="595"/>
      <c r="B17" s="1368"/>
      <c r="C17" s="1369"/>
      <c r="D17" s="1369"/>
      <c r="E17" s="1369"/>
      <c r="F17" s="1369"/>
      <c r="G17" s="1370"/>
      <c r="H17" s="1369"/>
      <c r="I17" s="1369"/>
      <c r="J17" s="1371"/>
    </row>
    <row r="18" spans="1:11" s="125" customFormat="1" ht="13.5" customHeight="1">
      <c r="A18" s="595">
        <v>2019</v>
      </c>
      <c r="B18" s="64" t="s">
        <v>140</v>
      </c>
      <c r="C18" s="1712">
        <v>189987</v>
      </c>
      <c r="D18" s="1712">
        <v>22425</v>
      </c>
      <c r="E18" s="1712">
        <v>388819</v>
      </c>
      <c r="F18" s="1712">
        <v>37698</v>
      </c>
      <c r="G18" s="1712">
        <v>24.6</v>
      </c>
      <c r="H18" s="1712">
        <v>155652</v>
      </c>
      <c r="I18" s="1712">
        <v>22394</v>
      </c>
      <c r="J18" s="910">
        <v>31.2</v>
      </c>
    </row>
    <row r="19" spans="1:11" s="125" customFormat="1" ht="12.75" customHeight="1">
      <c r="A19" s="595"/>
      <c r="B19" s="64" t="s">
        <v>643</v>
      </c>
      <c r="C19" s="1425">
        <v>309797</v>
      </c>
      <c r="D19" s="1425">
        <v>33973</v>
      </c>
      <c r="E19" s="1425">
        <v>600827</v>
      </c>
      <c r="F19" s="1425">
        <v>57971</v>
      </c>
      <c r="G19" s="1426">
        <v>33</v>
      </c>
      <c r="H19" s="1425">
        <v>227327</v>
      </c>
      <c r="I19" s="1425">
        <v>30456</v>
      </c>
      <c r="J19" s="1371">
        <v>43.5</v>
      </c>
    </row>
    <row r="20" spans="1:11" s="125" customFormat="1" ht="12.75" customHeight="1">
      <c r="A20" s="595"/>
      <c r="B20" s="1368" t="s">
        <v>87</v>
      </c>
      <c r="C20" s="1708">
        <v>104.979634160392</v>
      </c>
      <c r="D20" s="1708">
        <v>113.56130498729777</v>
      </c>
      <c r="E20" s="1708">
        <v>102.95308545510314</v>
      </c>
      <c r="F20" s="1708">
        <v>112.83892944038929</v>
      </c>
      <c r="G20" s="1696" t="s">
        <v>57</v>
      </c>
      <c r="H20" s="1708">
        <v>103.58423592346703</v>
      </c>
      <c r="I20" s="1708">
        <v>106.70590708429684</v>
      </c>
      <c r="J20" s="878" t="s">
        <v>57</v>
      </c>
    </row>
    <row r="21" spans="1:11" s="125" customFormat="1" ht="36" customHeight="1">
      <c r="A21" s="2097" t="s">
        <v>1256</v>
      </c>
      <c r="B21" s="2097"/>
      <c r="C21" s="2097"/>
      <c r="D21" s="2097"/>
      <c r="E21" s="2097"/>
      <c r="F21" s="2097"/>
      <c r="G21" s="2097"/>
      <c r="H21" s="2097"/>
      <c r="I21" s="2097"/>
      <c r="J21" s="2097"/>
    </row>
    <row r="22" spans="1:11" s="125" customFormat="1" ht="12.75" customHeight="1">
      <c r="A22" s="595">
        <v>2017</v>
      </c>
      <c r="B22" s="64" t="s">
        <v>138</v>
      </c>
      <c r="C22" s="1283">
        <v>789894</v>
      </c>
      <c r="D22" s="1283">
        <v>114445</v>
      </c>
      <c r="E22" s="1283">
        <v>1199340</v>
      </c>
      <c r="F22" s="1283">
        <v>179690</v>
      </c>
      <c r="G22" s="1292">
        <v>30.6</v>
      </c>
      <c r="H22" s="1283">
        <v>751491</v>
      </c>
      <c r="I22" s="1283">
        <v>118672</v>
      </c>
      <c r="J22" s="878">
        <v>38.4</v>
      </c>
      <c r="K22" s="271"/>
    </row>
    <row r="23" spans="1:11" s="125" customFormat="1" ht="12.75" customHeight="1">
      <c r="A23" s="595">
        <v>2018</v>
      </c>
      <c r="B23" s="64" t="s">
        <v>138</v>
      </c>
      <c r="C23" s="212">
        <v>827384</v>
      </c>
      <c r="D23" s="212">
        <v>107998</v>
      </c>
      <c r="E23" s="212">
        <v>1267729</v>
      </c>
      <c r="F23" s="212">
        <v>175214</v>
      </c>
      <c r="G23" s="182">
        <v>30.4</v>
      </c>
      <c r="H23" s="212">
        <v>799129</v>
      </c>
      <c r="I23" s="212">
        <v>116385</v>
      </c>
      <c r="J23" s="878">
        <v>38.9</v>
      </c>
      <c r="K23" s="271"/>
    </row>
    <row r="24" spans="1:11" s="125" customFormat="1" ht="12.75" customHeight="1">
      <c r="A24" s="126"/>
      <c r="B24" s="220" t="s">
        <v>87</v>
      </c>
      <c r="C24" s="45">
        <v>104.7</v>
      </c>
      <c r="D24" s="45">
        <v>94.4</v>
      </c>
      <c r="E24" s="45">
        <v>105.7</v>
      </c>
      <c r="F24" s="45">
        <v>97.5</v>
      </c>
      <c r="G24" s="182" t="s">
        <v>57</v>
      </c>
      <c r="H24" s="45">
        <v>106.3</v>
      </c>
      <c r="I24" s="45">
        <v>98.1</v>
      </c>
      <c r="J24" s="181" t="s">
        <v>57</v>
      </c>
    </row>
    <row r="25" spans="1:11" s="125" customFormat="1" ht="5.25" customHeight="1">
      <c r="A25" s="595"/>
      <c r="B25" s="1368"/>
      <c r="C25" s="1369"/>
      <c r="D25" s="1369"/>
      <c r="E25" s="1369"/>
      <c r="F25" s="1369"/>
      <c r="G25" s="1370"/>
      <c r="H25" s="1369"/>
      <c r="I25" s="1369"/>
      <c r="J25" s="1371"/>
    </row>
    <row r="26" spans="1:11" s="125" customFormat="1" ht="12.75" customHeight="1">
      <c r="A26" s="595">
        <v>2018</v>
      </c>
      <c r="B26" s="1373" t="s">
        <v>140</v>
      </c>
      <c r="C26" s="1372">
        <v>157290</v>
      </c>
      <c r="D26" s="1372">
        <v>24257</v>
      </c>
      <c r="E26" s="1372">
        <v>231992</v>
      </c>
      <c r="F26" s="1372">
        <v>37403</v>
      </c>
      <c r="G26" s="1370">
        <v>22.6</v>
      </c>
      <c r="H26" s="1372">
        <v>152961</v>
      </c>
      <c r="I26" s="1372">
        <v>25543</v>
      </c>
      <c r="J26" s="1371">
        <v>30.3</v>
      </c>
    </row>
    <row r="27" spans="1:11" s="125" customFormat="1" ht="12.75" customHeight="1">
      <c r="A27" s="595"/>
      <c r="B27" s="64" t="s">
        <v>643</v>
      </c>
      <c r="C27" s="1425">
        <v>225934</v>
      </c>
      <c r="D27" s="1425">
        <v>24426</v>
      </c>
      <c r="E27" s="1425">
        <v>349346</v>
      </c>
      <c r="F27" s="1425">
        <v>41829</v>
      </c>
      <c r="G27" s="1426">
        <v>34</v>
      </c>
      <c r="H27" s="1425">
        <v>219461</v>
      </c>
      <c r="I27" s="1425">
        <v>28542</v>
      </c>
      <c r="J27" s="1371">
        <v>43.2</v>
      </c>
    </row>
    <row r="28" spans="1:11" s="125" customFormat="1" ht="12.75" customHeight="1">
      <c r="A28" s="595"/>
      <c r="B28" s="1058" t="s">
        <v>97</v>
      </c>
      <c r="C28" s="1465">
        <v>253085</v>
      </c>
      <c r="D28" s="1465">
        <v>34063</v>
      </c>
      <c r="E28" s="1465">
        <v>395356</v>
      </c>
      <c r="F28" s="1465">
        <v>54159</v>
      </c>
      <c r="G28" s="1478">
        <v>37.200000000000003</v>
      </c>
      <c r="H28" s="1465">
        <v>238847</v>
      </c>
      <c r="I28" s="1465">
        <v>34836</v>
      </c>
      <c r="J28" s="878">
        <v>45.7</v>
      </c>
    </row>
    <row r="29" spans="1:11" s="125" customFormat="1" ht="12.75" customHeight="1">
      <c r="A29" s="595"/>
      <c r="B29" s="64" t="s">
        <v>642</v>
      </c>
      <c r="C29" s="212">
        <v>191075</v>
      </c>
      <c r="D29" s="212">
        <v>25252</v>
      </c>
      <c r="E29" s="212">
        <v>291035</v>
      </c>
      <c r="F29" s="212">
        <v>41823</v>
      </c>
      <c r="G29" s="182">
        <v>27.7</v>
      </c>
      <c r="H29" s="212">
        <v>187860</v>
      </c>
      <c r="I29" s="212">
        <v>27464</v>
      </c>
      <c r="J29" s="878">
        <v>36.299999999999997</v>
      </c>
    </row>
    <row r="30" spans="1:11" s="125" customFormat="1" ht="12.75" customHeight="1">
      <c r="A30" s="595"/>
      <c r="B30" s="1368" t="s">
        <v>87</v>
      </c>
      <c r="C30" s="1369">
        <v>101.8</v>
      </c>
      <c r="D30" s="1369">
        <v>88</v>
      </c>
      <c r="E30" s="1369">
        <v>104.3</v>
      </c>
      <c r="F30" s="1369">
        <v>93.6</v>
      </c>
      <c r="G30" s="1370" t="s">
        <v>57</v>
      </c>
      <c r="H30" s="1369">
        <v>103.7</v>
      </c>
      <c r="I30" s="1369">
        <v>92</v>
      </c>
      <c r="J30" s="1371" t="s">
        <v>57</v>
      </c>
    </row>
    <row r="31" spans="1:11" s="125" customFormat="1" ht="6" customHeight="1">
      <c r="A31" s="595"/>
      <c r="B31" s="1368"/>
      <c r="C31" s="1369"/>
      <c r="D31" s="1369"/>
      <c r="E31" s="1369"/>
      <c r="F31" s="1369"/>
      <c r="G31" s="1370"/>
      <c r="H31" s="1369"/>
      <c r="I31" s="1369"/>
      <c r="J31" s="1371"/>
    </row>
    <row r="32" spans="1:11" s="125" customFormat="1" ht="15" customHeight="1">
      <c r="A32" s="595">
        <v>2019</v>
      </c>
      <c r="B32" s="1373" t="s">
        <v>140</v>
      </c>
      <c r="C32" s="1712">
        <v>159204</v>
      </c>
      <c r="D32" s="1712">
        <v>20064</v>
      </c>
      <c r="E32" s="1712">
        <v>241710</v>
      </c>
      <c r="F32" s="1712">
        <v>32951</v>
      </c>
      <c r="G32" s="1712">
        <v>23.9</v>
      </c>
      <c r="H32" s="1712">
        <v>155652</v>
      </c>
      <c r="I32" s="1712">
        <v>22394</v>
      </c>
      <c r="J32" s="910">
        <v>31.2</v>
      </c>
    </row>
    <row r="33" spans="1:10" s="125" customFormat="1" ht="12.75" customHeight="1">
      <c r="A33" s="595"/>
      <c r="B33" s="64" t="s">
        <v>643</v>
      </c>
      <c r="C33" s="1425">
        <v>242083</v>
      </c>
      <c r="D33" s="1425">
        <v>28052</v>
      </c>
      <c r="E33" s="1425">
        <v>372055</v>
      </c>
      <c r="F33" s="1425">
        <v>46715</v>
      </c>
      <c r="G33" s="1426">
        <v>35.299999999999997</v>
      </c>
      <c r="H33" s="1425">
        <v>227327</v>
      </c>
      <c r="I33" s="1425">
        <v>30456</v>
      </c>
      <c r="J33" s="1371">
        <v>43.5</v>
      </c>
    </row>
    <row r="34" spans="1:10" s="125" customFormat="1" ht="12.75" customHeight="1">
      <c r="A34" s="595"/>
      <c r="B34" s="1368" t="s">
        <v>87</v>
      </c>
      <c r="C34" s="1708">
        <v>107.14766259173032</v>
      </c>
      <c r="D34" s="1708">
        <v>114.84483746827152</v>
      </c>
      <c r="E34" s="1708">
        <v>106.50043223623571</v>
      </c>
      <c r="F34" s="1708">
        <v>111.68089124769895</v>
      </c>
      <c r="G34" s="1696" t="s">
        <v>57</v>
      </c>
      <c r="H34" s="1708">
        <v>103.58423592346703</v>
      </c>
      <c r="I34" s="1708">
        <v>106.70590708429684</v>
      </c>
      <c r="J34" s="878" t="s">
        <v>57</v>
      </c>
    </row>
    <row r="35" spans="1:10" s="125" customFormat="1" ht="24" customHeight="1">
      <c r="A35" s="2524" t="s">
        <v>1409</v>
      </c>
      <c r="B35" s="2524"/>
      <c r="C35" s="2524"/>
      <c r="D35" s="2524"/>
      <c r="E35" s="2524"/>
      <c r="F35" s="2524"/>
      <c r="G35" s="2524"/>
      <c r="H35" s="2524"/>
      <c r="I35" s="2524"/>
      <c r="J35" s="2524"/>
    </row>
    <row r="36" spans="1:10" s="125" customFormat="1" ht="30" customHeight="1">
      <c r="A36" s="2525" t="s">
        <v>1410</v>
      </c>
      <c r="B36" s="2525"/>
      <c r="C36" s="2525"/>
      <c r="D36" s="2525"/>
      <c r="E36" s="2525"/>
      <c r="F36" s="2525"/>
      <c r="G36" s="2525"/>
      <c r="H36" s="2525"/>
      <c r="I36" s="2525"/>
      <c r="J36" s="2525"/>
    </row>
    <row r="37" spans="1:10" s="125" customFormat="1" ht="14.85" customHeight="1"/>
    <row r="38" spans="1:10" s="125" customFormat="1" ht="14.85" customHeight="1"/>
    <row r="39" spans="1:10" s="125" customFormat="1" ht="51.95" customHeight="1"/>
    <row r="40" spans="1:10" s="125" customFormat="1" ht="81.95" customHeight="1"/>
    <row r="41" spans="1:10" s="125" customFormat="1" ht="30" customHeight="1"/>
    <row r="42" spans="1:10" s="125" customFormat="1" ht="12.75" customHeight="1"/>
    <row r="43" spans="1:10" s="125" customFormat="1" ht="12.75" customHeight="1"/>
    <row r="44" spans="1:10" s="125" customFormat="1" ht="12.75" customHeight="1"/>
    <row r="45" spans="1:10" s="125" customFormat="1" ht="12.75" customHeight="1"/>
    <row r="46" spans="1:10" s="125" customFormat="1" ht="12.75" customHeight="1"/>
    <row r="47" spans="1:10" s="125" customFormat="1" ht="12.75" customHeight="1"/>
    <row r="48" spans="1:10" s="125" customFormat="1" ht="12.75" customHeight="1"/>
    <row r="49" s="125" customFormat="1" ht="12.75" customHeight="1"/>
    <row r="50" s="125" customFormat="1" ht="12.75" customHeight="1"/>
    <row r="51" s="125" customFormat="1" ht="12.75" customHeight="1"/>
    <row r="52" s="125" customFormat="1" ht="12.75" customHeight="1"/>
    <row r="53" s="125" customFormat="1" ht="12.75" customHeight="1"/>
    <row r="54" s="125" customFormat="1" ht="30" customHeight="1"/>
    <row r="55" s="125" customFormat="1" ht="12.75" customHeight="1"/>
    <row r="56" s="125" customFormat="1" ht="12.75" customHeight="1"/>
    <row r="57" s="125" customFormat="1" ht="12.75" customHeight="1"/>
    <row r="58" s="125" customFormat="1" ht="12.75" customHeight="1"/>
    <row r="59" s="125" customFormat="1" ht="12.75" customHeight="1"/>
    <row r="60" s="125" customFormat="1" ht="12.75" customHeight="1"/>
    <row r="61" s="125" customFormat="1" ht="12.75" customHeight="1"/>
    <row r="62" s="125" customFormat="1" ht="12.75" customHeight="1"/>
    <row r="63" s="125" customFormat="1" ht="12.75" customHeight="1"/>
    <row r="64" s="125" customFormat="1" ht="12.75" customHeight="1"/>
    <row r="65" s="125" customFormat="1" ht="12.75" customHeight="1"/>
    <row r="66" s="125" customFormat="1" ht="12.75" customHeight="1"/>
    <row r="67" ht="12.75" customHeight="1"/>
  </sheetData>
  <mergeCells count="16">
    <mergeCell ref="A35:J35"/>
    <mergeCell ref="A36:J36"/>
    <mergeCell ref="A4:J4"/>
    <mergeCell ref="A1:B1"/>
    <mergeCell ref="H1:J1"/>
    <mergeCell ref="A2:B2"/>
    <mergeCell ref="H2:J2"/>
    <mergeCell ref="A3:J3"/>
    <mergeCell ref="A7:J7"/>
    <mergeCell ref="A21:J21"/>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6"/>
  <sheetViews>
    <sheetView showGridLines="0" view="pageBreakPreview" zoomScaleNormal="100" zoomScaleSheetLayoutView="100" workbookViewId="0">
      <selection activeCell="I1" sqref="I1:J1"/>
    </sheetView>
  </sheetViews>
  <sheetFormatPr defaultColWidth="9.140625" defaultRowHeight="14.25"/>
  <cols>
    <col min="1" max="1" width="13.28515625" style="151" customWidth="1"/>
    <col min="2" max="2" width="15.5703125" style="151" customWidth="1"/>
    <col min="3" max="10" width="13.28515625" style="151" customWidth="1"/>
    <col min="11" max="16384" width="9.140625" style="151"/>
  </cols>
  <sheetData>
    <row r="1" spans="1:11">
      <c r="A1" s="2498" t="s">
        <v>1417</v>
      </c>
      <c r="B1" s="2498"/>
      <c r="C1" s="2498"/>
      <c r="D1" s="2498"/>
      <c r="E1" s="2498"/>
      <c r="F1" s="2498"/>
      <c r="G1" s="2498"/>
      <c r="H1" s="254"/>
      <c r="I1" s="2036" t="s">
        <v>45</v>
      </c>
      <c r="J1" s="2036"/>
      <c r="K1" s="146"/>
    </row>
    <row r="2" spans="1:11">
      <c r="A2" s="2534" t="s">
        <v>1418</v>
      </c>
      <c r="B2" s="2534"/>
      <c r="C2" s="2534"/>
      <c r="D2" s="2534"/>
      <c r="E2" s="2534"/>
      <c r="F2" s="2534"/>
      <c r="G2" s="2534"/>
      <c r="H2" s="254"/>
      <c r="I2" s="2535" t="s">
        <v>47</v>
      </c>
      <c r="J2" s="2535"/>
      <c r="K2" s="273"/>
    </row>
    <row r="3" spans="1:11" ht="30" customHeight="1">
      <c r="A3" s="2536" t="s">
        <v>634</v>
      </c>
      <c r="B3" s="2537"/>
      <c r="C3" s="2101" t="s">
        <v>635</v>
      </c>
      <c r="D3" s="270"/>
      <c r="E3" s="2101" t="s">
        <v>636</v>
      </c>
      <c r="F3" s="270"/>
      <c r="G3" s="2106" t="s">
        <v>644</v>
      </c>
      <c r="H3" s="2101" t="s">
        <v>645</v>
      </c>
      <c r="I3" s="270"/>
      <c r="J3" s="2101" t="s">
        <v>646</v>
      </c>
    </row>
    <row r="4" spans="1:11" ht="81.95" customHeight="1" thickBot="1">
      <c r="A4" s="2538"/>
      <c r="B4" s="2539"/>
      <c r="C4" s="2381"/>
      <c r="D4" s="576" t="s">
        <v>647</v>
      </c>
      <c r="E4" s="2381"/>
      <c r="F4" s="576" t="s">
        <v>648</v>
      </c>
      <c r="G4" s="2108"/>
      <c r="H4" s="2381"/>
      <c r="I4" s="577" t="s">
        <v>641</v>
      </c>
      <c r="J4" s="2381"/>
    </row>
    <row r="5" spans="1:11" ht="30" customHeight="1" thickTop="1">
      <c r="A5" s="2097" t="s">
        <v>649</v>
      </c>
      <c r="B5" s="2097"/>
      <c r="C5" s="2097"/>
      <c r="D5" s="2097"/>
      <c r="E5" s="2097"/>
      <c r="F5" s="2097"/>
      <c r="G5" s="2097"/>
      <c r="H5" s="2097"/>
      <c r="I5" s="2097"/>
      <c r="J5" s="2097"/>
    </row>
    <row r="6" spans="1:11" ht="12.75" customHeight="1">
      <c r="A6" s="595">
        <v>2017</v>
      </c>
      <c r="B6" s="64" t="s">
        <v>138</v>
      </c>
      <c r="C6" s="1283">
        <v>664425</v>
      </c>
      <c r="D6" s="1283">
        <v>101604</v>
      </c>
      <c r="E6" s="1283">
        <v>973206</v>
      </c>
      <c r="F6" s="1283">
        <v>157478</v>
      </c>
      <c r="G6" s="1294">
        <v>34.200000000000003</v>
      </c>
      <c r="H6" s="1283">
        <v>629371</v>
      </c>
      <c r="I6" s="1283">
        <v>105116</v>
      </c>
      <c r="J6" s="879">
        <v>43.2</v>
      </c>
    </row>
    <row r="7" spans="1:11" ht="12.75" customHeight="1">
      <c r="A7" s="595">
        <v>2018</v>
      </c>
      <c r="B7" s="64" t="s">
        <v>138</v>
      </c>
      <c r="C7" s="212">
        <v>702728</v>
      </c>
      <c r="D7" s="212">
        <v>96907</v>
      </c>
      <c r="E7" s="212">
        <v>1040397</v>
      </c>
      <c r="F7" s="212">
        <v>152691</v>
      </c>
      <c r="G7" s="128">
        <v>33.200000000000003</v>
      </c>
      <c r="H7" s="212">
        <v>675340</v>
      </c>
      <c r="I7" s="212">
        <v>103029</v>
      </c>
      <c r="J7" s="879">
        <v>42.8</v>
      </c>
    </row>
    <row r="8" spans="1:11" s="611" customFormat="1" ht="12.75" customHeight="1">
      <c r="A8" s="126"/>
      <c r="B8" s="220" t="s">
        <v>87</v>
      </c>
      <c r="C8" s="45">
        <v>105.8</v>
      </c>
      <c r="D8" s="45">
        <v>95.4</v>
      </c>
      <c r="E8" s="45">
        <v>106.9</v>
      </c>
      <c r="F8" s="45">
        <v>97</v>
      </c>
      <c r="G8" s="128" t="s">
        <v>57</v>
      </c>
      <c r="H8" s="45">
        <v>107.3</v>
      </c>
      <c r="I8" s="45">
        <v>98</v>
      </c>
      <c r="J8" s="129" t="s">
        <v>57</v>
      </c>
    </row>
    <row r="9" spans="1:11" s="251" customFormat="1" ht="6.75" customHeight="1">
      <c r="A9" s="633"/>
      <c r="B9" s="1707"/>
      <c r="C9" s="1711"/>
      <c r="D9" s="1711"/>
      <c r="E9" s="1711"/>
      <c r="F9" s="1711"/>
      <c r="G9" s="1697"/>
      <c r="H9" s="1697"/>
      <c r="I9" s="1697"/>
      <c r="J9" s="879"/>
    </row>
    <row r="10" spans="1:11" ht="12.75" customHeight="1">
      <c r="A10" s="595">
        <v>2018</v>
      </c>
      <c r="B10" s="1373" t="s">
        <v>140</v>
      </c>
      <c r="C10" s="1372">
        <v>135959</v>
      </c>
      <c r="D10" s="1372">
        <v>21944</v>
      </c>
      <c r="E10" s="1372">
        <v>191657</v>
      </c>
      <c r="F10" s="1372">
        <v>32900</v>
      </c>
      <c r="G10" s="1374">
        <v>25.3</v>
      </c>
      <c r="H10" s="1372">
        <v>130421</v>
      </c>
      <c r="I10" s="1372">
        <v>22791</v>
      </c>
      <c r="J10" s="596">
        <v>34.299999999999997</v>
      </c>
    </row>
    <row r="11" spans="1:11" ht="12.75" customHeight="1">
      <c r="A11" s="595"/>
      <c r="B11" s="64" t="s">
        <v>643</v>
      </c>
      <c r="C11" s="1425">
        <v>189197</v>
      </c>
      <c r="D11" s="1425">
        <v>21701</v>
      </c>
      <c r="E11" s="1425">
        <v>284916</v>
      </c>
      <c r="F11" s="1425">
        <v>36111</v>
      </c>
      <c r="G11" s="1427">
        <v>37</v>
      </c>
      <c r="H11" s="1425">
        <v>185272</v>
      </c>
      <c r="I11" s="1425">
        <v>25167</v>
      </c>
      <c r="J11" s="596">
        <v>47.7</v>
      </c>
    </row>
    <row r="12" spans="1:11" ht="12.75" customHeight="1">
      <c r="A12" s="595"/>
      <c r="B12" s="64" t="s">
        <v>97</v>
      </c>
      <c r="C12" s="1465">
        <v>212319</v>
      </c>
      <c r="D12" s="1465">
        <v>30755</v>
      </c>
      <c r="E12" s="1465">
        <v>318700</v>
      </c>
      <c r="F12" s="1465">
        <v>47733</v>
      </c>
      <c r="G12" s="1479">
        <v>39.6</v>
      </c>
      <c r="H12" s="1465">
        <v>198051</v>
      </c>
      <c r="I12" s="1465">
        <v>31086</v>
      </c>
      <c r="J12" s="879">
        <v>49</v>
      </c>
    </row>
    <row r="13" spans="1:11" ht="12.75" customHeight="1">
      <c r="A13" s="595"/>
      <c r="B13" s="64" t="s">
        <v>642</v>
      </c>
      <c r="C13" s="212">
        <v>165253</v>
      </c>
      <c r="D13" s="212">
        <v>22507</v>
      </c>
      <c r="E13" s="212">
        <v>245124</v>
      </c>
      <c r="F13" s="212">
        <v>35947</v>
      </c>
      <c r="G13" s="128">
        <v>30.4</v>
      </c>
      <c r="H13" s="212">
        <v>161596</v>
      </c>
      <c r="I13" s="212">
        <v>23985</v>
      </c>
      <c r="J13" s="879">
        <v>40</v>
      </c>
    </row>
    <row r="14" spans="1:11" s="251" customFormat="1" ht="12.75" customHeight="1">
      <c r="A14" s="633"/>
      <c r="B14" s="1368" t="s">
        <v>87</v>
      </c>
      <c r="C14" s="1375">
        <v>103</v>
      </c>
      <c r="D14" s="1375">
        <v>88</v>
      </c>
      <c r="E14" s="1375">
        <v>106</v>
      </c>
      <c r="F14" s="1375">
        <v>92</v>
      </c>
      <c r="G14" s="1374" t="s">
        <v>57</v>
      </c>
      <c r="H14" s="1375">
        <v>105</v>
      </c>
      <c r="I14" s="1375">
        <v>90</v>
      </c>
      <c r="J14" s="596" t="s">
        <v>57</v>
      </c>
      <c r="K14" s="151"/>
    </row>
    <row r="15" spans="1:11" s="251" customFormat="1" ht="6.75" customHeight="1">
      <c r="A15" s="633"/>
      <c r="B15" s="1707"/>
      <c r="C15" s="1711"/>
      <c r="D15" s="1711"/>
      <c r="E15" s="1711"/>
      <c r="F15" s="1711"/>
      <c r="G15" s="1697"/>
      <c r="H15" s="1711"/>
      <c r="I15" s="1711"/>
      <c r="J15" s="879"/>
      <c r="K15" s="151"/>
    </row>
    <row r="16" spans="1:11" s="251" customFormat="1" ht="12.75" customHeight="1">
      <c r="A16" s="595">
        <v>2019</v>
      </c>
      <c r="B16" s="1373" t="s">
        <v>140</v>
      </c>
      <c r="C16" s="1712">
        <v>137838</v>
      </c>
      <c r="D16" s="1712">
        <v>17612</v>
      </c>
      <c r="E16" s="1712">
        <v>201896</v>
      </c>
      <c r="F16" s="1712">
        <v>27929</v>
      </c>
      <c r="G16" s="1712">
        <v>25.8</v>
      </c>
      <c r="H16" s="1712">
        <v>133540</v>
      </c>
      <c r="I16" s="1712">
        <v>19562</v>
      </c>
      <c r="J16" s="910">
        <v>34.1</v>
      </c>
      <c r="K16" s="151"/>
    </row>
    <row r="17" spans="1:11" ht="12.75" customHeight="1">
      <c r="A17" s="595"/>
      <c r="B17" s="64" t="s">
        <v>643</v>
      </c>
      <c r="C17" s="1425">
        <v>206167</v>
      </c>
      <c r="D17" s="1425">
        <v>25641</v>
      </c>
      <c r="E17" s="1425">
        <v>308180</v>
      </c>
      <c r="F17" s="1425">
        <v>42054</v>
      </c>
      <c r="G17" s="1427">
        <v>37.5</v>
      </c>
      <c r="H17" s="1425">
        <v>194024</v>
      </c>
      <c r="I17" s="1425">
        <v>27743</v>
      </c>
      <c r="J17" s="596">
        <v>46.5</v>
      </c>
    </row>
    <row r="18" spans="1:11" s="251" customFormat="1" ht="12.75" customHeight="1">
      <c r="A18" s="595"/>
      <c r="B18" s="1368" t="s">
        <v>87</v>
      </c>
      <c r="C18" s="1711">
        <v>108.96948683118654</v>
      </c>
      <c r="D18" s="1711">
        <v>118.15584535274873</v>
      </c>
      <c r="E18" s="1711">
        <v>108.16521360681746</v>
      </c>
      <c r="F18" s="1711">
        <v>116.45758910027415</v>
      </c>
      <c r="G18" s="1697" t="s">
        <v>57</v>
      </c>
      <c r="H18" s="1711">
        <v>104.72386545187615</v>
      </c>
      <c r="I18" s="1711">
        <v>110.23562601819843</v>
      </c>
      <c r="J18" s="879" t="s">
        <v>57</v>
      </c>
      <c r="K18" s="151"/>
    </row>
    <row r="19" spans="1:11" ht="30" customHeight="1">
      <c r="A19" s="2097" t="s">
        <v>1257</v>
      </c>
      <c r="B19" s="2097"/>
      <c r="C19" s="2097"/>
      <c r="D19" s="2097"/>
      <c r="E19" s="2097"/>
      <c r="F19" s="2097"/>
      <c r="G19" s="2097"/>
      <c r="H19" s="2097"/>
      <c r="I19" s="2097"/>
      <c r="J19" s="2097"/>
    </row>
    <row r="20" spans="1:11" ht="12.75" customHeight="1">
      <c r="A20" s="595">
        <v>2017</v>
      </c>
      <c r="B20" s="64" t="s">
        <v>138</v>
      </c>
      <c r="C20" s="1283">
        <v>237048</v>
      </c>
      <c r="D20" s="1283">
        <v>15088</v>
      </c>
      <c r="E20" s="1283">
        <v>950031</v>
      </c>
      <c r="F20" s="1283">
        <v>31493</v>
      </c>
      <c r="G20" s="1294">
        <v>33.299999999999997</v>
      </c>
      <c r="H20" s="1283" t="s">
        <v>57</v>
      </c>
      <c r="I20" s="1283" t="s">
        <v>57</v>
      </c>
      <c r="J20" s="879" t="s">
        <v>57</v>
      </c>
    </row>
    <row r="21" spans="1:11" ht="12.75" customHeight="1">
      <c r="A21" s="595">
        <v>2018</v>
      </c>
      <c r="B21" s="64" t="s">
        <v>138</v>
      </c>
      <c r="C21" s="212">
        <v>251869</v>
      </c>
      <c r="D21" s="212">
        <v>18392</v>
      </c>
      <c r="E21" s="212">
        <v>1028994</v>
      </c>
      <c r="F21" s="212">
        <v>40536</v>
      </c>
      <c r="G21" s="128">
        <v>33.700000000000003</v>
      </c>
      <c r="H21" s="212" t="s">
        <v>57</v>
      </c>
      <c r="I21" s="212" t="s">
        <v>57</v>
      </c>
      <c r="J21" s="879" t="s">
        <v>57</v>
      </c>
    </row>
    <row r="22" spans="1:11" s="274" customFormat="1" ht="12.75" customHeight="1">
      <c r="A22" s="211"/>
      <c r="B22" s="45" t="s">
        <v>87</v>
      </c>
      <c r="C22" s="45">
        <v>106.3</v>
      </c>
      <c r="D22" s="45">
        <v>121.9</v>
      </c>
      <c r="E22" s="45">
        <v>108.3</v>
      </c>
      <c r="F22" s="45">
        <v>128.69999999999999</v>
      </c>
      <c r="G22" s="182" t="s">
        <v>57</v>
      </c>
      <c r="H22" s="182" t="s">
        <v>57</v>
      </c>
      <c r="I22" s="182" t="s">
        <v>57</v>
      </c>
      <c r="J22" s="181" t="s">
        <v>57</v>
      </c>
    </row>
    <row r="23" spans="1:11" s="251" customFormat="1" ht="6.75" customHeight="1">
      <c r="A23" s="633"/>
      <c r="B23" s="1707"/>
      <c r="C23" s="1711"/>
      <c r="D23" s="1711"/>
      <c r="E23" s="1711"/>
      <c r="F23" s="1711"/>
      <c r="G23" s="1697"/>
      <c r="H23" s="1697"/>
      <c r="I23" s="1697"/>
      <c r="J23" s="879"/>
    </row>
    <row r="24" spans="1:11" ht="12.75" customHeight="1">
      <c r="A24" s="595">
        <v>2018</v>
      </c>
      <c r="B24" s="64" t="s">
        <v>140</v>
      </c>
      <c r="C24" s="1372">
        <v>30103</v>
      </c>
      <c r="D24" s="1372">
        <v>1925</v>
      </c>
      <c r="E24" s="1372">
        <v>145027</v>
      </c>
      <c r="F24" s="1372">
        <v>3760</v>
      </c>
      <c r="G24" s="1374">
        <v>26.1</v>
      </c>
      <c r="H24" s="1374" t="s">
        <v>57</v>
      </c>
      <c r="I24" s="1374" t="s">
        <v>57</v>
      </c>
      <c r="J24" s="596" t="s">
        <v>57</v>
      </c>
    </row>
    <row r="25" spans="1:11" ht="12.75" customHeight="1">
      <c r="A25" s="595"/>
      <c r="B25" s="64" t="s">
        <v>643</v>
      </c>
      <c r="C25" s="1425">
        <v>69168</v>
      </c>
      <c r="D25" s="1425">
        <v>5490</v>
      </c>
      <c r="E25" s="1425">
        <v>234247</v>
      </c>
      <c r="F25" s="1425">
        <v>9546</v>
      </c>
      <c r="G25" s="1427">
        <v>31.3</v>
      </c>
      <c r="H25" s="1427" t="s">
        <v>57</v>
      </c>
      <c r="I25" s="1427" t="s">
        <v>57</v>
      </c>
      <c r="J25" s="596" t="s">
        <v>57</v>
      </c>
    </row>
    <row r="26" spans="1:11" ht="12.75" customHeight="1">
      <c r="A26" s="595"/>
      <c r="B26" s="64" t="s">
        <v>97</v>
      </c>
      <c r="C26" s="1465">
        <v>114916</v>
      </c>
      <c r="D26" s="1465">
        <v>7578</v>
      </c>
      <c r="E26" s="1465">
        <v>484102</v>
      </c>
      <c r="F26" s="1465">
        <v>20186</v>
      </c>
      <c r="G26" s="1479">
        <v>41.8</v>
      </c>
      <c r="H26" s="1479" t="s">
        <v>57</v>
      </c>
      <c r="I26" s="1479" t="s">
        <v>57</v>
      </c>
      <c r="J26" s="879" t="s">
        <v>57</v>
      </c>
    </row>
    <row r="27" spans="1:11" ht="12.75" customHeight="1">
      <c r="A27" s="595"/>
      <c r="B27" s="64" t="s">
        <v>642</v>
      </c>
      <c r="C27" s="212">
        <v>37682</v>
      </c>
      <c r="D27" s="212">
        <v>3399</v>
      </c>
      <c r="E27" s="212">
        <v>165618</v>
      </c>
      <c r="F27" s="212">
        <v>7044</v>
      </c>
      <c r="G27" s="128">
        <v>28</v>
      </c>
      <c r="H27" s="128" t="s">
        <v>57</v>
      </c>
      <c r="I27" s="128" t="s">
        <v>57</v>
      </c>
      <c r="J27" s="879" t="s">
        <v>57</v>
      </c>
    </row>
    <row r="28" spans="1:11" s="251" customFormat="1" ht="12.75" customHeight="1">
      <c r="A28" s="633"/>
      <c r="B28" s="220" t="s">
        <v>87</v>
      </c>
      <c r="C28" s="1375">
        <v>105</v>
      </c>
      <c r="D28" s="1375">
        <v>122</v>
      </c>
      <c r="E28" s="1375">
        <v>103</v>
      </c>
      <c r="F28" s="1375">
        <v>120</v>
      </c>
      <c r="G28" s="1374" t="s">
        <v>57</v>
      </c>
      <c r="H28" s="1374" t="s">
        <v>57</v>
      </c>
      <c r="I28" s="1374" t="s">
        <v>57</v>
      </c>
      <c r="J28" s="596" t="s">
        <v>57</v>
      </c>
    </row>
    <row r="29" spans="1:11" s="251" customFormat="1" ht="6.75" customHeight="1">
      <c r="A29" s="633"/>
      <c r="B29" s="1707"/>
      <c r="C29" s="1711"/>
      <c r="D29" s="1711"/>
      <c r="E29" s="1711"/>
      <c r="F29" s="1711"/>
      <c r="G29" s="1697"/>
      <c r="H29" s="1697"/>
      <c r="I29" s="1697"/>
      <c r="J29" s="879"/>
    </row>
    <row r="30" spans="1:11" s="251" customFormat="1" ht="12.75" customHeight="1">
      <c r="A30" s="595">
        <v>2019</v>
      </c>
      <c r="B30" s="1373" t="s">
        <v>140</v>
      </c>
      <c r="C30" s="212">
        <v>30783</v>
      </c>
      <c r="D30" s="212">
        <v>2361</v>
      </c>
      <c r="E30" s="212">
        <v>147109</v>
      </c>
      <c r="F30" s="212">
        <v>4747</v>
      </c>
      <c r="G30" s="1697">
        <v>25.9</v>
      </c>
      <c r="H30" s="1697" t="s">
        <v>57</v>
      </c>
      <c r="I30" s="1697" t="s">
        <v>57</v>
      </c>
      <c r="J30" s="879" t="s">
        <v>57</v>
      </c>
    </row>
    <row r="31" spans="1:11" ht="12.75" customHeight="1">
      <c r="A31" s="595"/>
      <c r="B31" s="64" t="s">
        <v>643</v>
      </c>
      <c r="C31" s="1425">
        <v>67714</v>
      </c>
      <c r="D31" s="1425">
        <v>5921</v>
      </c>
      <c r="E31" s="1425">
        <v>228772</v>
      </c>
      <c r="F31" s="1425">
        <v>11256</v>
      </c>
      <c r="G31" s="1427">
        <v>29.8</v>
      </c>
      <c r="H31" s="1425" t="s">
        <v>57</v>
      </c>
      <c r="I31" s="1425" t="s">
        <v>57</v>
      </c>
      <c r="J31" s="596" t="s">
        <v>57</v>
      </c>
    </row>
    <row r="32" spans="1:11" s="251" customFormat="1" ht="12.75" customHeight="1">
      <c r="A32" s="595"/>
      <c r="B32" s="1368" t="s">
        <v>87</v>
      </c>
      <c r="C32" s="1711">
        <v>97.89787184825353</v>
      </c>
      <c r="D32" s="1711">
        <v>107.85063752276866</v>
      </c>
      <c r="E32" s="1711">
        <v>97.662723535413477</v>
      </c>
      <c r="F32" s="1711">
        <v>117.91326209930861</v>
      </c>
      <c r="G32" s="1697" t="s">
        <v>57</v>
      </c>
      <c r="H32" s="1697" t="s">
        <v>57</v>
      </c>
      <c r="I32" s="1697" t="s">
        <v>57</v>
      </c>
      <c r="J32" s="879" t="s">
        <v>57</v>
      </c>
    </row>
    <row r="33" spans="1:10" ht="40.5" customHeight="1">
      <c r="A33" s="2532" t="s">
        <v>1420</v>
      </c>
      <c r="B33" s="2532"/>
      <c r="C33" s="2532"/>
      <c r="D33" s="2532"/>
      <c r="E33" s="2532"/>
      <c r="F33" s="2532"/>
      <c r="G33" s="272"/>
    </row>
    <row r="34" spans="1:10" ht="33.75" customHeight="1">
      <c r="A34" s="2533" t="s">
        <v>1419</v>
      </c>
      <c r="B34" s="2533"/>
      <c r="C34" s="2533"/>
      <c r="D34" s="2533"/>
      <c r="E34" s="2533"/>
      <c r="F34" s="2533"/>
      <c r="G34" s="2533"/>
    </row>
    <row r="36" spans="1:10">
      <c r="C36" s="125"/>
      <c r="D36" s="125"/>
      <c r="E36" s="125"/>
      <c r="F36" s="125"/>
      <c r="G36" s="125"/>
      <c r="H36" s="125"/>
      <c r="I36" s="125"/>
      <c r="J36" s="125"/>
    </row>
  </sheetData>
  <mergeCells count="14">
    <mergeCell ref="A5:J5"/>
    <mergeCell ref="A19:J19"/>
    <mergeCell ref="A33:F33"/>
    <mergeCell ref="A34:G34"/>
    <mergeCell ref="A1:G1"/>
    <mergeCell ref="I1:J1"/>
    <mergeCell ref="A2:G2"/>
    <mergeCell ref="I2:J2"/>
    <mergeCell ref="A3:B4"/>
    <mergeCell ref="C3:C4"/>
    <mergeCell ref="E3:E4"/>
    <mergeCell ref="G3:G4"/>
    <mergeCell ref="H3:H4"/>
    <mergeCell ref="J3:J4"/>
  </mergeCells>
  <hyperlinks>
    <hyperlink ref="I2:J2" location="'Spis tablic     List of tables'!A61" display="Return to list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30"/>
  <sheetViews>
    <sheetView showGridLines="0" view="pageBreakPreview" zoomScaleNormal="100" zoomScaleSheetLayoutView="100" workbookViewId="0">
      <pane xSplit="1" ySplit="31" topLeftCell="B75" activePane="bottomRight" state="frozen"/>
      <selection pane="topRight" activeCell="B1" sqref="B1"/>
      <selection pane="bottomLeft" activeCell="A32" sqref="A32"/>
      <selection pane="bottomRight" activeCell="I1" sqref="I1:J1"/>
    </sheetView>
  </sheetViews>
  <sheetFormatPr defaultColWidth="9.140625" defaultRowHeight="11.25"/>
  <cols>
    <col min="1" max="1" width="5.7109375" style="784" customWidth="1"/>
    <col min="2" max="2" width="5.140625" style="784" customWidth="1"/>
    <col min="3" max="3" width="9.140625" style="784"/>
    <col min="4" max="4" width="10" style="784" customWidth="1"/>
    <col min="5" max="5" width="11.140625" style="784" customWidth="1"/>
    <col min="6" max="7" width="9.140625" style="784"/>
    <col min="8" max="8" width="10" style="784" customWidth="1"/>
    <col min="9" max="9" width="11" style="784" customWidth="1"/>
    <col min="10" max="11" width="9.140625" style="784"/>
    <col min="12" max="12" width="10.7109375" style="784" customWidth="1"/>
    <col min="13" max="16384" width="9.140625" style="784"/>
  </cols>
  <sheetData>
    <row r="1" spans="1:12" ht="15.75">
      <c r="A1" s="824" t="s">
        <v>1272</v>
      </c>
      <c r="B1" s="783"/>
      <c r="C1" s="783"/>
      <c r="D1" s="783"/>
      <c r="E1" s="783"/>
      <c r="F1" s="783"/>
      <c r="G1" s="783"/>
      <c r="I1" s="2036" t="s">
        <v>45</v>
      </c>
      <c r="J1" s="2036"/>
    </row>
    <row r="2" spans="1:12" ht="15">
      <c r="A2" s="825" t="s">
        <v>1273</v>
      </c>
      <c r="B2" s="783"/>
      <c r="C2" s="783"/>
      <c r="D2" s="783"/>
      <c r="E2" s="783"/>
      <c r="F2" s="783"/>
      <c r="G2" s="783"/>
      <c r="I2" s="2036" t="s">
        <v>47</v>
      </c>
      <c r="J2" s="2036"/>
    </row>
    <row r="3" spans="1:12" ht="15.75">
      <c r="A3" s="828" t="s">
        <v>1300</v>
      </c>
      <c r="B3" s="826"/>
      <c r="C3" s="826"/>
      <c r="D3" s="826"/>
      <c r="E3" s="826"/>
      <c r="F3" s="826"/>
      <c r="G3" s="826"/>
      <c r="H3" s="785"/>
      <c r="I3" s="785"/>
      <c r="J3" s="785"/>
      <c r="K3" s="785"/>
      <c r="L3" s="786"/>
    </row>
    <row r="4" spans="1:12" ht="15.75">
      <c r="A4" s="829" t="s">
        <v>1288</v>
      </c>
      <c r="B4" s="826"/>
      <c r="C4" s="826"/>
      <c r="D4" s="826"/>
      <c r="E4" s="826"/>
      <c r="F4" s="826"/>
      <c r="G4" s="827"/>
      <c r="H4" s="758"/>
      <c r="I4" s="758"/>
      <c r="J4" s="758"/>
      <c r="K4" s="758"/>
      <c r="L4" s="758"/>
    </row>
    <row r="5" spans="1:12">
      <c r="A5" s="787"/>
      <c r="B5" s="785"/>
      <c r="C5" s="788"/>
      <c r="D5" s="788"/>
      <c r="E5" s="788"/>
      <c r="F5" s="788"/>
      <c r="G5" s="788"/>
      <c r="H5" s="2544"/>
      <c r="I5" s="2545"/>
      <c r="J5" s="758"/>
      <c r="K5" s="758"/>
      <c r="L5" s="758"/>
    </row>
    <row r="6" spans="1:12">
      <c r="A6" s="2542"/>
      <c r="B6" s="2543"/>
      <c r="C6" s="2546" t="s">
        <v>1259</v>
      </c>
      <c r="D6" s="2547"/>
      <c r="E6" s="2547"/>
      <c r="F6" s="2547"/>
      <c r="G6" s="2547"/>
      <c r="H6" s="2547"/>
      <c r="I6" s="2547"/>
      <c r="J6" s="2547"/>
      <c r="K6" s="2547"/>
      <c r="L6" s="2548"/>
    </row>
    <row r="7" spans="1:12">
      <c r="A7" s="2542"/>
      <c r="B7" s="2543"/>
      <c r="C7" s="2549" t="s">
        <v>1260</v>
      </c>
      <c r="D7" s="2546" t="s">
        <v>1261</v>
      </c>
      <c r="E7" s="2546"/>
      <c r="F7" s="2546"/>
      <c r="G7" s="2546"/>
      <c r="H7" s="2546" t="s">
        <v>1262</v>
      </c>
      <c r="I7" s="2546"/>
      <c r="J7" s="2546"/>
      <c r="K7" s="2546"/>
      <c r="L7" s="2550"/>
    </row>
    <row r="8" spans="1:12" ht="90">
      <c r="A8" s="2542"/>
      <c r="B8" s="2543"/>
      <c r="C8" s="2547"/>
      <c r="D8" s="768" t="s">
        <v>1263</v>
      </c>
      <c r="E8" s="768" t="s">
        <v>1264</v>
      </c>
      <c r="F8" s="768" t="s">
        <v>1265</v>
      </c>
      <c r="G8" s="821" t="s">
        <v>1268</v>
      </c>
      <c r="H8" s="768" t="s">
        <v>1263</v>
      </c>
      <c r="I8" s="768" t="s">
        <v>1264</v>
      </c>
      <c r="J8" s="768" t="s">
        <v>1267</v>
      </c>
      <c r="K8" s="768" t="s">
        <v>1268</v>
      </c>
      <c r="L8" s="769" t="s">
        <v>1269</v>
      </c>
    </row>
    <row r="9" spans="1:12" ht="12" thickBot="1">
      <c r="A9" s="2540"/>
      <c r="B9" s="2541"/>
      <c r="C9" s="770">
        <v>1</v>
      </c>
      <c r="D9" s="770">
        <v>2</v>
      </c>
      <c r="E9" s="770">
        <v>3</v>
      </c>
      <c r="F9" s="770">
        <v>4</v>
      </c>
      <c r="G9" s="770">
        <v>5</v>
      </c>
      <c r="H9" s="770">
        <v>6</v>
      </c>
      <c r="I9" s="770">
        <v>7</v>
      </c>
      <c r="J9" s="770">
        <v>8</v>
      </c>
      <c r="K9" s="770">
        <v>9</v>
      </c>
      <c r="L9" s="771">
        <v>10</v>
      </c>
    </row>
    <row r="10" spans="1:12" s="790" customFormat="1" ht="4.5" hidden="1" customHeight="1" thickTop="1">
      <c r="A10" s="764"/>
      <c r="B10" s="758"/>
      <c r="C10" s="758"/>
      <c r="D10" s="758"/>
      <c r="E10" s="789"/>
      <c r="F10" s="758"/>
      <c r="G10" s="758"/>
      <c r="H10" s="758"/>
      <c r="I10" s="758"/>
      <c r="J10" s="758"/>
      <c r="K10" s="758"/>
      <c r="L10" s="758"/>
    </row>
    <row r="11" spans="1:12" ht="12.75" hidden="1" customHeight="1">
      <c r="A11" s="764">
        <v>2011</v>
      </c>
      <c r="B11" s="772" t="s">
        <v>58</v>
      </c>
      <c r="C11" s="791">
        <v>-10</v>
      </c>
      <c r="D11" s="791">
        <v>-3.2</v>
      </c>
      <c r="E11" s="791">
        <v>6.8</v>
      </c>
      <c r="F11" s="791">
        <v>-1.5</v>
      </c>
      <c r="G11" s="791">
        <v>0.3</v>
      </c>
      <c r="H11" s="791">
        <v>-16.8</v>
      </c>
      <c r="I11" s="791">
        <v>-10.5</v>
      </c>
      <c r="J11" s="791">
        <v>10.8</v>
      </c>
      <c r="K11" s="791">
        <v>-22.4</v>
      </c>
      <c r="L11" s="792">
        <v>-8.4</v>
      </c>
    </row>
    <row r="12" spans="1:12" ht="12.75" hidden="1" customHeight="1">
      <c r="A12" s="764"/>
      <c r="B12" s="772" t="s">
        <v>59</v>
      </c>
      <c r="C12" s="791">
        <v>-4.5</v>
      </c>
      <c r="D12" s="791">
        <v>-12.8</v>
      </c>
      <c r="E12" s="791">
        <v>-5.4</v>
      </c>
      <c r="F12" s="791">
        <v>-2.8</v>
      </c>
      <c r="G12" s="791">
        <v>-17.899999999999999</v>
      </c>
      <c r="H12" s="791">
        <v>3.8</v>
      </c>
      <c r="I12" s="791">
        <v>20.7</v>
      </c>
      <c r="J12" s="791">
        <v>7.1</v>
      </c>
      <c r="K12" s="791">
        <v>6.1</v>
      </c>
      <c r="L12" s="792">
        <v>-6.3</v>
      </c>
    </row>
    <row r="13" spans="1:12" ht="12.75" hidden="1" customHeight="1">
      <c r="A13" s="764"/>
      <c r="B13" s="772" t="s">
        <v>60</v>
      </c>
      <c r="C13" s="791">
        <v>0.8</v>
      </c>
      <c r="D13" s="791">
        <v>-17.7</v>
      </c>
      <c r="E13" s="791">
        <v>-3.3</v>
      </c>
      <c r="F13" s="791">
        <v>5.3</v>
      </c>
      <c r="G13" s="791">
        <v>-15</v>
      </c>
      <c r="H13" s="791">
        <v>19.2</v>
      </c>
      <c r="I13" s="791">
        <v>22.9</v>
      </c>
      <c r="J13" s="791">
        <v>24.4</v>
      </c>
      <c r="K13" s="791">
        <v>11.2</v>
      </c>
      <c r="L13" s="792">
        <v>-8.8000000000000007</v>
      </c>
    </row>
    <row r="14" spans="1:12" ht="12.75" hidden="1" customHeight="1">
      <c r="A14" s="764"/>
      <c r="B14" s="772" t="s">
        <v>112</v>
      </c>
      <c r="C14" s="791">
        <v>5</v>
      </c>
      <c r="D14" s="791">
        <v>-14.6</v>
      </c>
      <c r="E14" s="791">
        <v>11.4</v>
      </c>
      <c r="F14" s="791">
        <v>6.5</v>
      </c>
      <c r="G14" s="791">
        <v>-10</v>
      </c>
      <c r="H14" s="791">
        <v>24.5</v>
      </c>
      <c r="I14" s="791">
        <v>25.9</v>
      </c>
      <c r="J14" s="791">
        <v>13.3</v>
      </c>
      <c r="K14" s="791">
        <v>16.8</v>
      </c>
      <c r="L14" s="792">
        <v>-9.4</v>
      </c>
    </row>
    <row r="15" spans="1:12" ht="12.75" hidden="1" customHeight="1">
      <c r="A15" s="764"/>
      <c r="B15" s="772" t="s">
        <v>113</v>
      </c>
      <c r="C15" s="791">
        <v>5.0999999999999996</v>
      </c>
      <c r="D15" s="791">
        <v>-8.1</v>
      </c>
      <c r="E15" s="791">
        <v>12.9</v>
      </c>
      <c r="F15" s="791">
        <v>3.7</v>
      </c>
      <c r="G15" s="791">
        <v>-3.2</v>
      </c>
      <c r="H15" s="791">
        <v>18.2</v>
      </c>
      <c r="I15" s="791">
        <v>17.100000000000001</v>
      </c>
      <c r="J15" s="791">
        <v>14.8</v>
      </c>
      <c r="K15" s="791">
        <v>1.8</v>
      </c>
      <c r="L15" s="792">
        <v>-18.399999999999999</v>
      </c>
    </row>
    <row r="16" spans="1:12" ht="12.75" hidden="1" customHeight="1">
      <c r="A16" s="764"/>
      <c r="B16" s="772" t="s">
        <v>114</v>
      </c>
      <c r="C16" s="791">
        <v>6.9</v>
      </c>
      <c r="D16" s="791">
        <v>-6.9</v>
      </c>
      <c r="E16" s="791">
        <v>22.5</v>
      </c>
      <c r="F16" s="791">
        <v>13</v>
      </c>
      <c r="G16" s="791">
        <v>1.6</v>
      </c>
      <c r="H16" s="791">
        <v>20.7</v>
      </c>
      <c r="I16" s="791">
        <v>15.7</v>
      </c>
      <c r="J16" s="791">
        <v>12.6</v>
      </c>
      <c r="K16" s="791">
        <v>1.9</v>
      </c>
      <c r="L16" s="792">
        <v>-17.899999999999999</v>
      </c>
    </row>
    <row r="17" spans="1:12" ht="12.75" hidden="1" customHeight="1">
      <c r="A17" s="764"/>
      <c r="B17" s="772" t="s">
        <v>115</v>
      </c>
      <c r="C17" s="791">
        <v>0.5</v>
      </c>
      <c r="D17" s="791">
        <v>-5</v>
      </c>
      <c r="E17" s="791">
        <v>4.8</v>
      </c>
      <c r="F17" s="791">
        <v>-3.2</v>
      </c>
      <c r="G17" s="791">
        <v>-3</v>
      </c>
      <c r="H17" s="791">
        <v>6</v>
      </c>
      <c r="I17" s="791">
        <v>0.9</v>
      </c>
      <c r="J17" s="791">
        <v>-3.9</v>
      </c>
      <c r="K17" s="791">
        <v>-7.7</v>
      </c>
      <c r="L17" s="792">
        <v>-17.100000000000001</v>
      </c>
    </row>
    <row r="18" spans="1:12" ht="12.75" hidden="1" customHeight="1">
      <c r="A18" s="764"/>
      <c r="B18" s="772" t="s">
        <v>116</v>
      </c>
      <c r="C18" s="791">
        <v>4.0999999999999996</v>
      </c>
      <c r="D18" s="791">
        <v>-7.2</v>
      </c>
      <c r="E18" s="791">
        <v>-2.8</v>
      </c>
      <c r="F18" s="791">
        <v>7.7</v>
      </c>
      <c r="G18" s="791">
        <v>6.8</v>
      </c>
      <c r="H18" s="791">
        <v>15.3</v>
      </c>
      <c r="I18" s="791">
        <v>10.1</v>
      </c>
      <c r="J18" s="791">
        <v>11.9</v>
      </c>
      <c r="K18" s="791">
        <v>8.8000000000000007</v>
      </c>
      <c r="L18" s="792">
        <v>-11.4</v>
      </c>
    </row>
    <row r="19" spans="1:12" ht="12.75" hidden="1" customHeight="1">
      <c r="A19" s="764"/>
      <c r="B19" s="772" t="s">
        <v>117</v>
      </c>
      <c r="C19" s="791">
        <v>6.4</v>
      </c>
      <c r="D19" s="791">
        <v>-11.3</v>
      </c>
      <c r="E19" s="791">
        <v>10.4</v>
      </c>
      <c r="F19" s="791">
        <v>9.8000000000000007</v>
      </c>
      <c r="G19" s="791">
        <v>-2.1</v>
      </c>
      <c r="H19" s="791">
        <v>24</v>
      </c>
      <c r="I19" s="791">
        <v>17</v>
      </c>
      <c r="J19" s="791">
        <v>19.3</v>
      </c>
      <c r="K19" s="791">
        <v>-4.0999999999999996</v>
      </c>
      <c r="L19" s="792">
        <v>-11.9</v>
      </c>
    </row>
    <row r="20" spans="1:12" ht="12.75" hidden="1" customHeight="1">
      <c r="A20" s="764"/>
      <c r="B20" s="772" t="s">
        <v>118</v>
      </c>
      <c r="C20" s="791">
        <v>2.9</v>
      </c>
      <c r="D20" s="791">
        <v>3.2</v>
      </c>
      <c r="E20" s="791">
        <v>6.6</v>
      </c>
      <c r="F20" s="791">
        <v>19.2</v>
      </c>
      <c r="G20" s="791">
        <v>-10.9</v>
      </c>
      <c r="H20" s="791">
        <v>2.5</v>
      </c>
      <c r="I20" s="791">
        <v>8.6999999999999993</v>
      </c>
      <c r="J20" s="791">
        <v>14.4</v>
      </c>
      <c r="K20" s="791">
        <v>-18.3</v>
      </c>
      <c r="L20" s="792">
        <v>-19.100000000000001</v>
      </c>
    </row>
    <row r="21" spans="1:12" ht="12.75" hidden="1" customHeight="1">
      <c r="A21" s="764"/>
      <c r="B21" s="772" t="s">
        <v>119</v>
      </c>
      <c r="C21" s="791">
        <v>-2.9</v>
      </c>
      <c r="D21" s="791">
        <v>-8.1999999999999993</v>
      </c>
      <c r="E21" s="791">
        <v>1.6</v>
      </c>
      <c r="F21" s="791">
        <v>7.1</v>
      </c>
      <c r="G21" s="791">
        <v>-7.2</v>
      </c>
      <c r="H21" s="791">
        <v>2.5</v>
      </c>
      <c r="I21" s="791">
        <v>11</v>
      </c>
      <c r="J21" s="791">
        <v>17</v>
      </c>
      <c r="K21" s="791">
        <v>-16.2</v>
      </c>
      <c r="L21" s="792">
        <v>-20.6</v>
      </c>
    </row>
    <row r="22" spans="1:12" ht="12.75" hidden="1" customHeight="1">
      <c r="A22" s="764"/>
      <c r="B22" s="772" t="s">
        <v>120</v>
      </c>
      <c r="C22" s="791">
        <v>0.5</v>
      </c>
      <c r="D22" s="791">
        <v>0.1</v>
      </c>
      <c r="E22" s="791">
        <v>-8.5</v>
      </c>
      <c r="F22" s="791">
        <v>4.0999999999999996</v>
      </c>
      <c r="G22" s="791">
        <v>-1.1000000000000001</v>
      </c>
      <c r="H22" s="791">
        <v>0.9</v>
      </c>
      <c r="I22" s="791">
        <v>-1.7</v>
      </c>
      <c r="J22" s="791">
        <v>-2.4</v>
      </c>
      <c r="K22" s="791">
        <v>-6.9</v>
      </c>
      <c r="L22" s="792">
        <v>-22</v>
      </c>
    </row>
    <row r="23" spans="1:12" ht="12.75" hidden="1" customHeight="1">
      <c r="A23" s="765">
        <v>2012</v>
      </c>
      <c r="B23" s="772" t="s">
        <v>58</v>
      </c>
      <c r="C23" s="791">
        <v>-6.5</v>
      </c>
      <c r="D23" s="791">
        <v>-9.9</v>
      </c>
      <c r="E23" s="791">
        <v>-20.6</v>
      </c>
      <c r="F23" s="791">
        <v>-8.4</v>
      </c>
      <c r="G23" s="791">
        <v>-17.2</v>
      </c>
      <c r="H23" s="791">
        <v>-3.1</v>
      </c>
      <c r="I23" s="791">
        <v>0.3</v>
      </c>
      <c r="J23" s="791">
        <v>0.8</v>
      </c>
      <c r="K23" s="791">
        <v>-7.4</v>
      </c>
      <c r="L23" s="792">
        <v>-7.3</v>
      </c>
    </row>
    <row r="24" spans="1:12" ht="12.75" hidden="1" customHeight="1">
      <c r="A24" s="765">
        <v>2012</v>
      </c>
      <c r="B24" s="772" t="s">
        <v>59</v>
      </c>
      <c r="C24" s="791">
        <v>-7.8</v>
      </c>
      <c r="D24" s="791">
        <v>-17.600000000000001</v>
      </c>
      <c r="E24" s="791">
        <v>-1.4</v>
      </c>
      <c r="F24" s="791">
        <v>-7.5</v>
      </c>
      <c r="G24" s="791">
        <v>-19.8</v>
      </c>
      <c r="H24" s="791">
        <v>2.1</v>
      </c>
      <c r="I24" s="791">
        <v>10.4</v>
      </c>
      <c r="J24" s="791">
        <v>18.399999999999999</v>
      </c>
      <c r="K24" s="791">
        <v>1.9</v>
      </c>
      <c r="L24" s="792">
        <v>-0.1</v>
      </c>
    </row>
    <row r="25" spans="1:12" ht="12.75" hidden="1" customHeight="1">
      <c r="A25" s="765">
        <v>2012</v>
      </c>
      <c r="B25" s="772" t="s">
        <v>60</v>
      </c>
      <c r="C25" s="791">
        <v>-0.7</v>
      </c>
      <c r="D25" s="791">
        <v>-18.8</v>
      </c>
      <c r="E25" s="791">
        <v>-5.6</v>
      </c>
      <c r="F25" s="791">
        <v>-0.8</v>
      </c>
      <c r="G25" s="791">
        <v>-10.6</v>
      </c>
      <c r="H25" s="791">
        <v>17.5</v>
      </c>
      <c r="I25" s="791">
        <v>19</v>
      </c>
      <c r="J25" s="791">
        <v>15.6</v>
      </c>
      <c r="K25" s="791">
        <v>6.8</v>
      </c>
      <c r="L25" s="792">
        <v>3.4</v>
      </c>
    </row>
    <row r="26" spans="1:12" ht="12.75" hidden="1" customHeight="1">
      <c r="A26" s="765">
        <v>2012</v>
      </c>
      <c r="B26" s="772" t="s">
        <v>112</v>
      </c>
      <c r="C26" s="791">
        <v>5.3</v>
      </c>
      <c r="D26" s="791">
        <v>-12.6</v>
      </c>
      <c r="E26" s="791">
        <v>27.9</v>
      </c>
      <c r="F26" s="791">
        <v>17.7</v>
      </c>
      <c r="G26" s="791">
        <v>-12.1</v>
      </c>
      <c r="H26" s="791">
        <v>23.2</v>
      </c>
      <c r="I26" s="791">
        <v>23.5</v>
      </c>
      <c r="J26" s="791">
        <v>27.3</v>
      </c>
      <c r="K26" s="791">
        <v>21.5</v>
      </c>
      <c r="L26" s="792">
        <v>6.4</v>
      </c>
    </row>
    <row r="27" spans="1:12" ht="12.75" hidden="1" customHeight="1">
      <c r="A27" s="765"/>
      <c r="B27" s="772" t="s">
        <v>113</v>
      </c>
      <c r="C27" s="791">
        <v>-3.4</v>
      </c>
      <c r="D27" s="791">
        <v>-13.5</v>
      </c>
      <c r="E27" s="791">
        <v>7.9</v>
      </c>
      <c r="F27" s="791">
        <v>12.7</v>
      </c>
      <c r="G27" s="791">
        <v>-2.6</v>
      </c>
      <c r="H27" s="791">
        <v>6.8</v>
      </c>
      <c r="I27" s="791">
        <v>10.3</v>
      </c>
      <c r="J27" s="791">
        <v>12.1</v>
      </c>
      <c r="K27" s="791">
        <v>9.6999999999999993</v>
      </c>
      <c r="L27" s="792">
        <v>-5.0999999999999996</v>
      </c>
    </row>
    <row r="28" spans="1:12" ht="12.75" hidden="1" customHeight="1">
      <c r="A28" s="765"/>
      <c r="B28" s="772" t="s">
        <v>114</v>
      </c>
      <c r="C28" s="791">
        <v>0.3</v>
      </c>
      <c r="D28" s="791">
        <v>-7.2</v>
      </c>
      <c r="E28" s="791">
        <v>-0.6</v>
      </c>
      <c r="F28" s="791">
        <v>0</v>
      </c>
      <c r="G28" s="791">
        <v>-5.2</v>
      </c>
      <c r="H28" s="791">
        <v>7.8</v>
      </c>
      <c r="I28" s="791">
        <v>10.1</v>
      </c>
      <c r="J28" s="791">
        <v>8.4</v>
      </c>
      <c r="K28" s="791">
        <v>6.3</v>
      </c>
      <c r="L28" s="792">
        <v>-4.8</v>
      </c>
    </row>
    <row r="29" spans="1:12" ht="12.75" hidden="1" customHeight="1">
      <c r="A29" s="765">
        <v>2012</v>
      </c>
      <c r="B29" s="772" t="s">
        <v>115</v>
      </c>
      <c r="C29" s="791">
        <v>-2.1</v>
      </c>
      <c r="D29" s="791">
        <v>-6.8</v>
      </c>
      <c r="E29" s="791">
        <v>-3.5</v>
      </c>
      <c r="F29" s="791">
        <v>5.3</v>
      </c>
      <c r="G29" s="791">
        <v>-0.5</v>
      </c>
      <c r="H29" s="791">
        <v>2.7</v>
      </c>
      <c r="I29" s="791">
        <v>-0.9</v>
      </c>
      <c r="J29" s="791">
        <v>-0.3</v>
      </c>
      <c r="K29" s="791">
        <v>-1.2</v>
      </c>
      <c r="L29" s="792">
        <v>-8.1</v>
      </c>
    </row>
    <row r="30" spans="1:12" ht="12.75" hidden="1" customHeight="1">
      <c r="A30" s="765"/>
      <c r="B30" s="772" t="s">
        <v>116</v>
      </c>
      <c r="C30" s="791">
        <v>-9.6999999999999993</v>
      </c>
      <c r="D30" s="791">
        <v>-11.2</v>
      </c>
      <c r="E30" s="791">
        <v>-8.5</v>
      </c>
      <c r="F30" s="791">
        <v>-2.9</v>
      </c>
      <c r="G30" s="791">
        <v>-6.9</v>
      </c>
      <c r="H30" s="791">
        <v>-8.1999999999999993</v>
      </c>
      <c r="I30" s="791">
        <v>3.3</v>
      </c>
      <c r="J30" s="791">
        <v>4.5</v>
      </c>
      <c r="K30" s="791">
        <v>-6.5</v>
      </c>
      <c r="L30" s="792">
        <v>-14.5</v>
      </c>
    </row>
    <row r="31" spans="1:12" ht="12.75" hidden="1" customHeight="1">
      <c r="A31" s="765"/>
      <c r="B31" s="772" t="s">
        <v>117</v>
      </c>
      <c r="C31" s="791">
        <v>-13.2</v>
      </c>
      <c r="D31" s="791">
        <v>-11.4</v>
      </c>
      <c r="E31" s="791">
        <v>-14.3</v>
      </c>
      <c r="F31" s="791">
        <v>-21.3</v>
      </c>
      <c r="G31" s="791">
        <v>-19.899999999999999</v>
      </c>
      <c r="H31" s="791">
        <v>-14.9</v>
      </c>
      <c r="I31" s="791">
        <v>-12.2</v>
      </c>
      <c r="J31" s="791">
        <v>-7.5</v>
      </c>
      <c r="K31" s="791">
        <v>-21.6</v>
      </c>
      <c r="L31" s="792">
        <v>-20.7</v>
      </c>
    </row>
    <row r="32" spans="1:12" ht="12.75" hidden="1" customHeight="1">
      <c r="A32" s="765">
        <v>2012</v>
      </c>
      <c r="B32" s="772" t="s">
        <v>118</v>
      </c>
      <c r="C32" s="791">
        <v>-11.1</v>
      </c>
      <c r="D32" s="791">
        <v>-7.2</v>
      </c>
      <c r="E32" s="791">
        <v>-4.2</v>
      </c>
      <c r="F32" s="791">
        <v>-9.5</v>
      </c>
      <c r="G32" s="791">
        <v>-12.9</v>
      </c>
      <c r="H32" s="791">
        <v>-14.9</v>
      </c>
      <c r="I32" s="791">
        <v>-3.6</v>
      </c>
      <c r="J32" s="791">
        <v>-0.2</v>
      </c>
      <c r="K32" s="791">
        <v>-16</v>
      </c>
      <c r="L32" s="792">
        <v>-19.5</v>
      </c>
    </row>
    <row r="33" spans="1:12" ht="12.75" hidden="1" customHeight="1">
      <c r="A33" s="765"/>
      <c r="B33" s="772" t="s">
        <v>119</v>
      </c>
      <c r="C33" s="791">
        <v>-10.5</v>
      </c>
      <c r="D33" s="791">
        <v>-4.8</v>
      </c>
      <c r="E33" s="791">
        <v>2.8</v>
      </c>
      <c r="F33" s="791">
        <v>4.5</v>
      </c>
      <c r="G33" s="791">
        <v>-18.899999999999999</v>
      </c>
      <c r="H33" s="791">
        <v>-16.2</v>
      </c>
      <c r="I33" s="791">
        <v>-11.4</v>
      </c>
      <c r="J33" s="791">
        <v>-14.1</v>
      </c>
      <c r="K33" s="791">
        <v>-16.7</v>
      </c>
      <c r="L33" s="792">
        <v>-15.1</v>
      </c>
    </row>
    <row r="34" spans="1:12" ht="12.75" hidden="1" customHeight="1">
      <c r="A34" s="766"/>
      <c r="B34" s="772" t="s">
        <v>120</v>
      </c>
      <c r="C34" s="791">
        <v>-18.399999999999999</v>
      </c>
      <c r="D34" s="791">
        <v>-12</v>
      </c>
      <c r="E34" s="791">
        <v>-14.3</v>
      </c>
      <c r="F34" s="791">
        <v>-10</v>
      </c>
      <c r="G34" s="791">
        <v>-18.399999999999999</v>
      </c>
      <c r="H34" s="791">
        <v>-24.8</v>
      </c>
      <c r="I34" s="791">
        <v>-26.6</v>
      </c>
      <c r="J34" s="791">
        <v>-20.2</v>
      </c>
      <c r="K34" s="791">
        <v>-24.8</v>
      </c>
      <c r="L34" s="792">
        <v>-18.600000000000001</v>
      </c>
    </row>
    <row r="35" spans="1:12" ht="8.25" hidden="1" customHeight="1">
      <c r="A35" s="766"/>
      <c r="B35" s="772"/>
      <c r="C35" s="791"/>
      <c r="D35" s="791"/>
      <c r="E35" s="791"/>
      <c r="F35" s="791"/>
      <c r="G35" s="791"/>
      <c r="H35" s="791"/>
      <c r="I35" s="791"/>
      <c r="J35" s="791"/>
      <c r="K35" s="791"/>
      <c r="L35" s="792"/>
    </row>
    <row r="36" spans="1:12" ht="12.75" hidden="1" customHeight="1">
      <c r="A36" s="767">
        <v>2013</v>
      </c>
      <c r="B36" s="772" t="s">
        <v>58</v>
      </c>
      <c r="C36" s="791">
        <v>-3.8</v>
      </c>
      <c r="D36" s="791">
        <v>-9.8000000000000007</v>
      </c>
      <c r="E36" s="791">
        <v>-26.2</v>
      </c>
      <c r="F36" s="791">
        <v>-19.7</v>
      </c>
      <c r="G36" s="791">
        <v>-15.6</v>
      </c>
      <c r="H36" s="791">
        <v>2.2000000000000002</v>
      </c>
      <c r="I36" s="791">
        <v>1.2</v>
      </c>
      <c r="J36" s="791">
        <v>0.9</v>
      </c>
      <c r="K36" s="791">
        <v>-2.7</v>
      </c>
      <c r="L36" s="792">
        <v>-11.1</v>
      </c>
    </row>
    <row r="37" spans="1:12" ht="12.75" hidden="1" customHeight="1">
      <c r="A37" s="765"/>
      <c r="B37" s="772" t="s">
        <v>59</v>
      </c>
      <c r="C37" s="791">
        <v>0.6</v>
      </c>
      <c r="D37" s="791">
        <v>-9</v>
      </c>
      <c r="E37" s="791">
        <v>-22</v>
      </c>
      <c r="F37" s="791">
        <v>-24.8</v>
      </c>
      <c r="G37" s="791">
        <v>-19.8</v>
      </c>
      <c r="H37" s="791">
        <v>10.199999999999999</v>
      </c>
      <c r="I37" s="791">
        <v>10.199999999999999</v>
      </c>
      <c r="J37" s="791">
        <v>10.7</v>
      </c>
      <c r="K37" s="791">
        <v>7.6</v>
      </c>
      <c r="L37" s="792">
        <v>-5.8</v>
      </c>
    </row>
    <row r="38" spans="1:12" ht="12.75" hidden="1" customHeight="1">
      <c r="A38" s="765"/>
      <c r="B38" s="772" t="s">
        <v>60</v>
      </c>
      <c r="C38" s="791">
        <v>0.2</v>
      </c>
      <c r="D38" s="791">
        <v>-16.5</v>
      </c>
      <c r="E38" s="791">
        <v>-18</v>
      </c>
      <c r="F38" s="791">
        <v>-3.3</v>
      </c>
      <c r="G38" s="791">
        <v>-12.5</v>
      </c>
      <c r="H38" s="791">
        <v>16.899999999999999</v>
      </c>
      <c r="I38" s="791">
        <v>14.7</v>
      </c>
      <c r="J38" s="791">
        <v>19.3</v>
      </c>
      <c r="K38" s="791">
        <v>9</v>
      </c>
      <c r="L38" s="792">
        <v>-7.3</v>
      </c>
    </row>
    <row r="39" spans="1:12" ht="12.75" hidden="1" customHeight="1">
      <c r="A39" s="767">
        <v>2013</v>
      </c>
      <c r="B39" s="772" t="s">
        <v>112</v>
      </c>
      <c r="C39" s="791">
        <v>6.4</v>
      </c>
      <c r="D39" s="791">
        <v>-7.8</v>
      </c>
      <c r="E39" s="791">
        <v>-0.1</v>
      </c>
      <c r="F39" s="791">
        <v>10.7</v>
      </c>
      <c r="G39" s="791">
        <v>-8.1</v>
      </c>
      <c r="H39" s="791">
        <v>20.5</v>
      </c>
      <c r="I39" s="791">
        <v>21.1</v>
      </c>
      <c r="J39" s="791">
        <v>25.5</v>
      </c>
      <c r="K39" s="791">
        <v>18.2</v>
      </c>
      <c r="L39" s="792">
        <v>-5.0999999999999996</v>
      </c>
    </row>
    <row r="40" spans="1:12" ht="12.75" hidden="1" customHeight="1">
      <c r="A40" s="767">
        <v>2013</v>
      </c>
      <c r="B40" s="772" t="s">
        <v>113</v>
      </c>
      <c r="C40" s="791">
        <v>7.1</v>
      </c>
      <c r="D40" s="791">
        <v>-5.2</v>
      </c>
      <c r="E40" s="791">
        <v>8.5</v>
      </c>
      <c r="F40" s="791">
        <v>17.2</v>
      </c>
      <c r="G40" s="791">
        <v>-3.9</v>
      </c>
      <c r="H40" s="791">
        <v>19.3</v>
      </c>
      <c r="I40" s="791">
        <v>20.8</v>
      </c>
      <c r="J40" s="791">
        <v>21.9</v>
      </c>
      <c r="K40" s="791">
        <v>13.5</v>
      </c>
      <c r="L40" s="792">
        <v>2.1</v>
      </c>
    </row>
    <row r="41" spans="1:12" ht="12.75" hidden="1" customHeight="1">
      <c r="A41" s="767">
        <v>2013</v>
      </c>
      <c r="B41" s="772" t="s">
        <v>114</v>
      </c>
      <c r="C41" s="791">
        <v>2.2000000000000002</v>
      </c>
      <c r="D41" s="791">
        <v>-6.1</v>
      </c>
      <c r="E41" s="791">
        <v>3</v>
      </c>
      <c r="F41" s="791">
        <v>13.7</v>
      </c>
      <c r="G41" s="791">
        <v>2.2000000000000002</v>
      </c>
      <c r="H41" s="791">
        <v>10.4</v>
      </c>
      <c r="I41" s="791">
        <v>5.3</v>
      </c>
      <c r="J41" s="791">
        <v>10.6</v>
      </c>
      <c r="K41" s="791">
        <v>6.8</v>
      </c>
      <c r="L41" s="792">
        <v>-0.3</v>
      </c>
    </row>
    <row r="42" spans="1:12" ht="12.75" hidden="1" customHeight="1">
      <c r="A42" s="767">
        <v>2013</v>
      </c>
      <c r="B42" s="772" t="s">
        <v>115</v>
      </c>
      <c r="C42" s="793">
        <v>6.1</v>
      </c>
      <c r="D42" s="793">
        <v>2</v>
      </c>
      <c r="E42" s="793">
        <v>-2</v>
      </c>
      <c r="F42" s="793">
        <v>8.1</v>
      </c>
      <c r="G42" s="793">
        <v>-6.6</v>
      </c>
      <c r="H42" s="793">
        <v>10.1</v>
      </c>
      <c r="I42" s="793">
        <v>10.8</v>
      </c>
      <c r="J42" s="793">
        <v>9.6999999999999993</v>
      </c>
      <c r="K42" s="793">
        <v>0.9</v>
      </c>
      <c r="L42" s="789">
        <v>-0.1</v>
      </c>
    </row>
    <row r="43" spans="1:12" ht="12.75" hidden="1" customHeight="1">
      <c r="A43" s="767">
        <v>2013</v>
      </c>
      <c r="B43" s="772" t="s">
        <v>116</v>
      </c>
      <c r="C43" s="793">
        <v>8.6</v>
      </c>
      <c r="D43" s="793">
        <v>3.1</v>
      </c>
      <c r="E43" s="793">
        <v>8</v>
      </c>
      <c r="F43" s="793">
        <v>14.4</v>
      </c>
      <c r="G43" s="793">
        <v>11.2</v>
      </c>
      <c r="H43" s="793">
        <v>14.1</v>
      </c>
      <c r="I43" s="793">
        <v>12.7</v>
      </c>
      <c r="J43" s="793">
        <v>12.1</v>
      </c>
      <c r="K43" s="793">
        <v>7.7</v>
      </c>
      <c r="L43" s="789">
        <v>-3.8</v>
      </c>
    </row>
    <row r="44" spans="1:12" ht="12.75" hidden="1" customHeight="1">
      <c r="A44" s="767">
        <v>2013</v>
      </c>
      <c r="B44" s="772" t="s">
        <v>117</v>
      </c>
      <c r="C44" s="793">
        <v>4.8</v>
      </c>
      <c r="D44" s="793">
        <v>3.9</v>
      </c>
      <c r="E44" s="793">
        <v>7.5</v>
      </c>
      <c r="F44" s="793">
        <v>7.4</v>
      </c>
      <c r="G44" s="793">
        <v>7.5</v>
      </c>
      <c r="H44" s="793">
        <v>5.7</v>
      </c>
      <c r="I44" s="793">
        <v>4.7</v>
      </c>
      <c r="J44" s="793">
        <v>7.4</v>
      </c>
      <c r="K44" s="793">
        <v>0</v>
      </c>
      <c r="L44" s="789">
        <v>-4.2</v>
      </c>
    </row>
    <row r="45" spans="1:12" ht="12.75" hidden="1" customHeight="1">
      <c r="A45" s="767">
        <v>2013</v>
      </c>
      <c r="B45" s="772" t="s">
        <v>118</v>
      </c>
      <c r="C45" s="793">
        <v>3.4</v>
      </c>
      <c r="D45" s="793">
        <v>1.8</v>
      </c>
      <c r="E45" s="793">
        <v>8.1999999999999993</v>
      </c>
      <c r="F45" s="793">
        <v>17.3</v>
      </c>
      <c r="G45" s="793">
        <v>2.5</v>
      </c>
      <c r="H45" s="793">
        <v>4.9000000000000004</v>
      </c>
      <c r="I45" s="793">
        <v>-1</v>
      </c>
      <c r="J45" s="793">
        <v>2.5</v>
      </c>
      <c r="K45" s="793">
        <v>-1.1000000000000001</v>
      </c>
      <c r="L45" s="789">
        <v>-12.6</v>
      </c>
    </row>
    <row r="46" spans="1:12" ht="12.75" hidden="1" customHeight="1">
      <c r="A46" s="764"/>
      <c r="B46" s="772" t="s">
        <v>119</v>
      </c>
      <c r="C46" s="793">
        <v>2.6</v>
      </c>
      <c r="D46" s="793">
        <v>1.7</v>
      </c>
      <c r="E46" s="793">
        <v>10.9</v>
      </c>
      <c r="F46" s="793">
        <v>12.1</v>
      </c>
      <c r="G46" s="793">
        <v>6.3</v>
      </c>
      <c r="H46" s="793">
        <v>3.4</v>
      </c>
      <c r="I46" s="793">
        <v>-2.6</v>
      </c>
      <c r="J46" s="793">
        <v>1.5</v>
      </c>
      <c r="K46" s="793">
        <v>2</v>
      </c>
      <c r="L46" s="789">
        <v>-8.1</v>
      </c>
    </row>
    <row r="47" spans="1:12" ht="12.75" hidden="1" customHeight="1">
      <c r="A47" s="764"/>
      <c r="B47" s="772" t="s">
        <v>120</v>
      </c>
      <c r="C47" s="793">
        <v>2</v>
      </c>
      <c r="D47" s="793">
        <v>4.7</v>
      </c>
      <c r="E47" s="793">
        <v>-7.4</v>
      </c>
      <c r="F47" s="793">
        <v>-6.4</v>
      </c>
      <c r="G47" s="793">
        <v>-3.5</v>
      </c>
      <c r="H47" s="793">
        <v>-0.7</v>
      </c>
      <c r="I47" s="793">
        <v>-5.9</v>
      </c>
      <c r="J47" s="793">
        <v>-10</v>
      </c>
      <c r="K47" s="793">
        <v>-6.5</v>
      </c>
      <c r="L47" s="789">
        <v>-17.399999999999999</v>
      </c>
    </row>
    <row r="48" spans="1:12" ht="6" hidden="1" customHeight="1">
      <c r="A48" s="764"/>
      <c r="B48" s="781"/>
      <c r="C48" s="793"/>
      <c r="D48" s="793"/>
      <c r="E48" s="793"/>
      <c r="F48" s="793"/>
      <c r="G48" s="793"/>
      <c r="H48" s="793"/>
      <c r="I48" s="793"/>
      <c r="J48" s="793"/>
      <c r="K48" s="793"/>
      <c r="L48" s="798"/>
    </row>
    <row r="49" spans="1:12" ht="12.75" hidden="1" customHeight="1">
      <c r="A49" s="764">
        <v>2014</v>
      </c>
      <c r="B49" s="781" t="s">
        <v>58</v>
      </c>
      <c r="C49" s="793">
        <v>4</v>
      </c>
      <c r="D49" s="793">
        <v>9.3000000000000007</v>
      </c>
      <c r="E49" s="793">
        <v>-4.0999999999999996</v>
      </c>
      <c r="F49" s="793">
        <v>3.7</v>
      </c>
      <c r="G49" s="793">
        <v>1.7</v>
      </c>
      <c r="H49" s="793">
        <v>-1.3</v>
      </c>
      <c r="I49" s="793">
        <v>6</v>
      </c>
      <c r="J49" s="793">
        <v>4.0999999999999996</v>
      </c>
      <c r="K49" s="793">
        <v>-4</v>
      </c>
      <c r="L49" s="798">
        <v>-3</v>
      </c>
    </row>
    <row r="50" spans="1:12" ht="12.75" hidden="1" customHeight="1">
      <c r="A50" s="764">
        <v>2014</v>
      </c>
      <c r="B50" s="781" t="s">
        <v>59</v>
      </c>
      <c r="C50" s="793">
        <v>9.1</v>
      </c>
      <c r="D50" s="793">
        <v>1.9</v>
      </c>
      <c r="E50" s="793">
        <v>3.4</v>
      </c>
      <c r="F50" s="793">
        <v>-3.6</v>
      </c>
      <c r="G50" s="793">
        <v>0.1</v>
      </c>
      <c r="H50" s="793">
        <v>16.2</v>
      </c>
      <c r="I50" s="793">
        <v>16.5</v>
      </c>
      <c r="J50" s="793">
        <v>18.899999999999999</v>
      </c>
      <c r="K50" s="793">
        <v>13.6</v>
      </c>
      <c r="L50" s="798">
        <v>-2.6</v>
      </c>
    </row>
    <row r="51" spans="1:12" ht="12.75" hidden="1" customHeight="1">
      <c r="A51" s="764">
        <v>2014</v>
      </c>
      <c r="B51" s="781" t="s">
        <v>60</v>
      </c>
      <c r="C51" s="793">
        <v>14.2</v>
      </c>
      <c r="D51" s="793">
        <v>2.1</v>
      </c>
      <c r="E51" s="793">
        <v>12.8</v>
      </c>
      <c r="F51" s="793">
        <v>-2.8</v>
      </c>
      <c r="G51" s="793">
        <v>1.2</v>
      </c>
      <c r="H51" s="793">
        <v>26.2</v>
      </c>
      <c r="I51" s="793">
        <v>24.4</v>
      </c>
      <c r="J51" s="793">
        <v>26.9</v>
      </c>
      <c r="K51" s="793">
        <v>22.1</v>
      </c>
      <c r="L51" s="798">
        <v>0.4</v>
      </c>
    </row>
    <row r="52" spans="1:12" ht="12.75" hidden="1" customHeight="1">
      <c r="A52" s="764"/>
      <c r="B52" s="772" t="s">
        <v>112</v>
      </c>
      <c r="C52" s="883">
        <v>12.3</v>
      </c>
      <c r="D52" s="883">
        <v>8</v>
      </c>
      <c r="E52" s="883">
        <v>12.6</v>
      </c>
      <c r="F52" s="883">
        <v>18.600000000000001</v>
      </c>
      <c r="G52" s="883">
        <v>6.1</v>
      </c>
      <c r="H52" s="883">
        <v>16.5</v>
      </c>
      <c r="I52" s="883">
        <v>20.399999999999999</v>
      </c>
      <c r="J52" s="883">
        <v>16.8</v>
      </c>
      <c r="K52" s="883">
        <v>17.600000000000001</v>
      </c>
      <c r="L52" s="798">
        <v>6.8</v>
      </c>
    </row>
    <row r="53" spans="1:12" ht="12.75" hidden="1" customHeight="1">
      <c r="A53" s="764"/>
      <c r="B53" s="772" t="s">
        <v>113</v>
      </c>
      <c r="C53" s="883">
        <v>17.399999999999999</v>
      </c>
      <c r="D53" s="883">
        <v>15.5</v>
      </c>
      <c r="E53" s="883">
        <v>7.7</v>
      </c>
      <c r="F53" s="883">
        <v>14</v>
      </c>
      <c r="G53" s="883">
        <v>2.5</v>
      </c>
      <c r="H53" s="883">
        <v>19.2</v>
      </c>
      <c r="I53" s="883">
        <v>19.600000000000001</v>
      </c>
      <c r="J53" s="883">
        <v>17.100000000000001</v>
      </c>
      <c r="K53" s="883">
        <v>11.2</v>
      </c>
      <c r="L53" s="798">
        <v>2.6</v>
      </c>
    </row>
    <row r="54" spans="1:12" ht="12.75" hidden="1" customHeight="1">
      <c r="A54" s="764"/>
      <c r="B54" s="772" t="s">
        <v>114</v>
      </c>
      <c r="C54" s="883">
        <v>8.1</v>
      </c>
      <c r="D54" s="883">
        <v>6.2</v>
      </c>
      <c r="E54" s="883">
        <v>9.1</v>
      </c>
      <c r="F54" s="883">
        <v>6.9</v>
      </c>
      <c r="G54" s="883">
        <v>3.5</v>
      </c>
      <c r="H54" s="883">
        <v>9.9</v>
      </c>
      <c r="I54" s="883">
        <v>8.6</v>
      </c>
      <c r="J54" s="883">
        <v>5.8</v>
      </c>
      <c r="K54" s="883">
        <v>4</v>
      </c>
      <c r="L54" s="798">
        <v>5.3</v>
      </c>
    </row>
    <row r="55" spans="1:12" ht="12.75" hidden="1" customHeight="1">
      <c r="A55" s="764"/>
      <c r="B55" s="781" t="s">
        <v>115</v>
      </c>
      <c r="C55" s="918">
        <v>2.5</v>
      </c>
      <c r="D55" s="918">
        <v>6.3</v>
      </c>
      <c r="E55" s="918">
        <v>1.2</v>
      </c>
      <c r="F55" s="918">
        <v>8</v>
      </c>
      <c r="G55" s="918">
        <v>0.4</v>
      </c>
      <c r="H55" s="918">
        <v>-1.4</v>
      </c>
      <c r="I55" s="918">
        <v>0.2</v>
      </c>
      <c r="J55" s="918">
        <v>4.8</v>
      </c>
      <c r="K55" s="918">
        <v>-0.9</v>
      </c>
      <c r="L55" s="798">
        <v>4.0999999999999996</v>
      </c>
    </row>
    <row r="56" spans="1:12" ht="12.75" hidden="1" customHeight="1">
      <c r="A56" s="764"/>
      <c r="B56" s="781" t="s">
        <v>116</v>
      </c>
      <c r="C56" s="918">
        <v>4</v>
      </c>
      <c r="D56" s="918">
        <v>-0.9</v>
      </c>
      <c r="E56" s="918">
        <v>-0.5</v>
      </c>
      <c r="F56" s="918">
        <v>0.3</v>
      </c>
      <c r="G56" s="918">
        <v>-1.1000000000000001</v>
      </c>
      <c r="H56" s="918">
        <v>8.8000000000000007</v>
      </c>
      <c r="I56" s="918">
        <v>13.7</v>
      </c>
      <c r="J56" s="918">
        <v>10.5</v>
      </c>
      <c r="K56" s="918">
        <v>6.3</v>
      </c>
      <c r="L56" s="798">
        <v>0.1</v>
      </c>
    </row>
    <row r="57" spans="1:12" ht="12.75" hidden="1" customHeight="1">
      <c r="A57" s="764"/>
      <c r="B57" s="781" t="s">
        <v>117</v>
      </c>
      <c r="C57" s="918">
        <v>-1.7</v>
      </c>
      <c r="D57" s="918">
        <v>-0.3</v>
      </c>
      <c r="E57" s="918">
        <v>-8.9</v>
      </c>
      <c r="F57" s="918">
        <v>-0.1</v>
      </c>
      <c r="G57" s="918">
        <v>-7.1</v>
      </c>
      <c r="H57" s="918">
        <v>-3</v>
      </c>
      <c r="I57" s="918">
        <v>2.8</v>
      </c>
      <c r="J57" s="918">
        <v>6.8</v>
      </c>
      <c r="K57" s="918">
        <v>-8.8000000000000007</v>
      </c>
      <c r="L57" s="798">
        <v>-6.9</v>
      </c>
    </row>
    <row r="58" spans="1:12" ht="12.75" hidden="1" customHeight="1">
      <c r="A58" s="764">
        <v>2014</v>
      </c>
      <c r="B58" s="772" t="s">
        <v>118</v>
      </c>
      <c r="C58" s="791">
        <v>2.6</v>
      </c>
      <c r="D58" s="791">
        <v>5.4</v>
      </c>
      <c r="E58" s="791">
        <v>-3.4</v>
      </c>
      <c r="F58" s="791">
        <v>0.8</v>
      </c>
      <c r="G58" s="791">
        <v>-3.9</v>
      </c>
      <c r="H58" s="791">
        <v>-0.3</v>
      </c>
      <c r="I58" s="791">
        <v>-2.1</v>
      </c>
      <c r="J58" s="791">
        <v>0</v>
      </c>
      <c r="K58" s="791">
        <v>0.3</v>
      </c>
      <c r="L58" s="792">
        <v>-9</v>
      </c>
    </row>
    <row r="59" spans="1:12" ht="12.75" hidden="1" customHeight="1">
      <c r="A59" s="764"/>
      <c r="B59" s="772" t="s">
        <v>119</v>
      </c>
      <c r="C59" s="791">
        <v>2.5</v>
      </c>
      <c r="D59" s="791">
        <v>8.6</v>
      </c>
      <c r="E59" s="791">
        <v>-1.7</v>
      </c>
      <c r="F59" s="791">
        <v>2.9</v>
      </c>
      <c r="G59" s="791">
        <v>0.7</v>
      </c>
      <c r="H59" s="791">
        <v>-3.6</v>
      </c>
      <c r="I59" s="791">
        <v>-3.8</v>
      </c>
      <c r="J59" s="791">
        <v>-2</v>
      </c>
      <c r="K59" s="791">
        <v>-2.9</v>
      </c>
      <c r="L59" s="792">
        <v>-9</v>
      </c>
    </row>
    <row r="60" spans="1:12" ht="12.75" hidden="1" customHeight="1">
      <c r="A60" s="764"/>
      <c r="B60" s="772" t="s">
        <v>120</v>
      </c>
      <c r="C60" s="791">
        <v>-2.7</v>
      </c>
      <c r="D60" s="791">
        <v>5</v>
      </c>
      <c r="E60" s="791">
        <v>-4.0999999999999996</v>
      </c>
      <c r="F60" s="791">
        <v>-8.8000000000000007</v>
      </c>
      <c r="G60" s="791">
        <v>-10.9</v>
      </c>
      <c r="H60" s="791">
        <v>-10.3</v>
      </c>
      <c r="I60" s="791">
        <v>-11.9</v>
      </c>
      <c r="J60" s="791">
        <v>-8.1999999999999993</v>
      </c>
      <c r="K60" s="791">
        <v>-14.6</v>
      </c>
      <c r="L60" s="792">
        <v>-10</v>
      </c>
    </row>
    <row r="61" spans="1:12" ht="5.25" hidden="1" customHeight="1">
      <c r="A61" s="764"/>
      <c r="B61" s="781"/>
      <c r="C61" s="954"/>
      <c r="D61" s="954"/>
      <c r="E61" s="954"/>
      <c r="F61" s="954"/>
      <c r="G61" s="954"/>
      <c r="H61" s="954"/>
      <c r="I61" s="954"/>
      <c r="J61" s="954"/>
      <c r="K61" s="954"/>
      <c r="L61" s="955"/>
    </row>
    <row r="62" spans="1:12" ht="12.75" hidden="1" customHeight="1">
      <c r="A62" s="764">
        <v>2015</v>
      </c>
      <c r="B62" s="781" t="s">
        <v>58</v>
      </c>
      <c r="C62" s="954">
        <v>4.2</v>
      </c>
      <c r="D62" s="954">
        <v>10.7</v>
      </c>
      <c r="E62" s="954">
        <v>-2.4</v>
      </c>
      <c r="F62" s="954">
        <v>-2.2000000000000002</v>
      </c>
      <c r="G62" s="954">
        <v>-9.3000000000000007</v>
      </c>
      <c r="H62" s="954">
        <v>-2.2999999999999998</v>
      </c>
      <c r="I62" s="954">
        <v>6.7</v>
      </c>
      <c r="J62" s="954">
        <v>5.0999999999999996</v>
      </c>
      <c r="K62" s="954">
        <v>-4.5</v>
      </c>
      <c r="L62" s="955">
        <v>2</v>
      </c>
    </row>
    <row r="63" spans="1:12" ht="12.75" hidden="1" customHeight="1">
      <c r="A63" s="764">
        <v>2015</v>
      </c>
      <c r="B63" s="781" t="s">
        <v>59</v>
      </c>
      <c r="C63" s="954">
        <v>2.8</v>
      </c>
      <c r="D63" s="954">
        <v>5.8</v>
      </c>
      <c r="E63" s="954">
        <v>-4.4000000000000004</v>
      </c>
      <c r="F63" s="954">
        <v>-2</v>
      </c>
      <c r="G63" s="954">
        <v>-7.2</v>
      </c>
      <c r="H63" s="954">
        <v>-0.2</v>
      </c>
      <c r="I63" s="954">
        <v>9.5</v>
      </c>
      <c r="J63" s="954">
        <v>8.3000000000000007</v>
      </c>
      <c r="K63" s="954">
        <v>3.2</v>
      </c>
      <c r="L63" s="955">
        <v>-2.9</v>
      </c>
    </row>
    <row r="64" spans="1:12" ht="12.75" hidden="1" customHeight="1">
      <c r="A64" s="764">
        <v>2015</v>
      </c>
      <c r="B64" s="781" t="s">
        <v>60</v>
      </c>
      <c r="C64" s="954">
        <v>15.7</v>
      </c>
      <c r="D64" s="954">
        <v>7.8</v>
      </c>
      <c r="E64" s="954">
        <v>6.3</v>
      </c>
      <c r="F64" s="954">
        <v>10.7</v>
      </c>
      <c r="G64" s="954">
        <v>-1.7</v>
      </c>
      <c r="H64" s="954">
        <v>23.6</v>
      </c>
      <c r="I64" s="954">
        <v>21.6</v>
      </c>
      <c r="J64" s="954">
        <v>23.7</v>
      </c>
      <c r="K64" s="954">
        <v>12.3</v>
      </c>
      <c r="L64" s="955">
        <v>-1.7</v>
      </c>
    </row>
    <row r="65" spans="1:12" ht="12.75" hidden="1" customHeight="1">
      <c r="A65" s="764">
        <v>2015</v>
      </c>
      <c r="B65" s="781" t="s">
        <v>112</v>
      </c>
      <c r="C65" s="987">
        <v>18</v>
      </c>
      <c r="D65" s="987">
        <v>14.8</v>
      </c>
      <c r="E65" s="987">
        <v>11.7</v>
      </c>
      <c r="F65" s="987">
        <v>15.3</v>
      </c>
      <c r="G65" s="987">
        <v>3.3</v>
      </c>
      <c r="H65" s="987">
        <v>21.2</v>
      </c>
      <c r="I65" s="987">
        <v>20.7</v>
      </c>
      <c r="J65" s="987">
        <v>21</v>
      </c>
      <c r="K65" s="987">
        <v>17.5</v>
      </c>
      <c r="L65" s="988">
        <v>-3.1</v>
      </c>
    </row>
    <row r="66" spans="1:12" ht="12.75" hidden="1" customHeight="1">
      <c r="A66" s="764"/>
      <c r="B66" s="781" t="s">
        <v>113</v>
      </c>
      <c r="C66" s="987">
        <v>10.9</v>
      </c>
      <c r="D66" s="987">
        <v>3.8</v>
      </c>
      <c r="E66" s="987">
        <v>-1.1000000000000001</v>
      </c>
      <c r="F66" s="987">
        <v>-0.1</v>
      </c>
      <c r="G66" s="987">
        <v>3.3</v>
      </c>
      <c r="H66" s="987">
        <v>17.899999999999999</v>
      </c>
      <c r="I66" s="987">
        <v>15</v>
      </c>
      <c r="J66" s="987">
        <v>14.1</v>
      </c>
      <c r="K66" s="987">
        <v>11.1</v>
      </c>
      <c r="L66" s="988">
        <v>-0.4</v>
      </c>
    </row>
    <row r="67" spans="1:12" ht="12.75" hidden="1" customHeight="1">
      <c r="A67" s="764"/>
      <c r="B67" s="781" t="s">
        <v>114</v>
      </c>
      <c r="C67" s="987">
        <v>7.2</v>
      </c>
      <c r="D67" s="987">
        <v>3.9</v>
      </c>
      <c r="E67" s="987">
        <v>5.9</v>
      </c>
      <c r="F67" s="987">
        <v>14</v>
      </c>
      <c r="G67" s="987">
        <v>0.8</v>
      </c>
      <c r="H67" s="987">
        <v>10.4</v>
      </c>
      <c r="I67" s="987">
        <v>4.7</v>
      </c>
      <c r="J67" s="987">
        <v>15.6</v>
      </c>
      <c r="K67" s="987">
        <v>4.0999999999999996</v>
      </c>
      <c r="L67" s="988">
        <v>3</v>
      </c>
    </row>
    <row r="68" spans="1:12" ht="12.75" hidden="1" customHeight="1">
      <c r="A68" s="764">
        <v>2015</v>
      </c>
      <c r="B68" s="781" t="s">
        <v>115</v>
      </c>
      <c r="C68" s="1060">
        <v>8.6999999999999993</v>
      </c>
      <c r="D68" s="1059">
        <v>11.7</v>
      </c>
      <c r="E68" s="1059">
        <v>14.5</v>
      </c>
      <c r="F68" s="1059">
        <v>12.8</v>
      </c>
      <c r="G68" s="1059">
        <v>7</v>
      </c>
      <c r="H68" s="1059">
        <v>5.7</v>
      </c>
      <c r="I68" s="1059">
        <v>6.4</v>
      </c>
      <c r="J68" s="1059">
        <v>8.9</v>
      </c>
      <c r="K68" s="1059">
        <v>-0.4</v>
      </c>
      <c r="L68" s="797">
        <v>3.9</v>
      </c>
    </row>
    <row r="69" spans="1:12" ht="12.75" hidden="1" customHeight="1">
      <c r="A69" s="764">
        <v>2015</v>
      </c>
      <c r="B69" s="781" t="s">
        <v>116</v>
      </c>
      <c r="C69" s="1060">
        <v>11.6</v>
      </c>
      <c r="D69" s="1059">
        <v>9.1999999999999993</v>
      </c>
      <c r="E69" s="1059">
        <v>10.7</v>
      </c>
      <c r="F69" s="1059">
        <v>10.6</v>
      </c>
      <c r="G69" s="1059">
        <v>7.1</v>
      </c>
      <c r="H69" s="1059">
        <v>14</v>
      </c>
      <c r="I69" s="1059">
        <v>10.1</v>
      </c>
      <c r="J69" s="1059">
        <v>10.9</v>
      </c>
      <c r="K69" s="1059">
        <v>7.2</v>
      </c>
      <c r="L69" s="797">
        <v>4.2</v>
      </c>
    </row>
    <row r="70" spans="1:12" ht="12.75" hidden="1" customHeight="1">
      <c r="A70" s="764">
        <v>2015</v>
      </c>
      <c r="B70" s="781" t="s">
        <v>117</v>
      </c>
      <c r="C70" s="1060">
        <v>8.3000000000000007</v>
      </c>
      <c r="D70" s="1059">
        <v>8</v>
      </c>
      <c r="E70" s="1059">
        <v>5.5</v>
      </c>
      <c r="F70" s="1059">
        <v>3.6</v>
      </c>
      <c r="G70" s="1059">
        <v>0.2</v>
      </c>
      <c r="H70" s="1059">
        <v>8.5</v>
      </c>
      <c r="I70" s="1059">
        <v>7.5</v>
      </c>
      <c r="J70" s="1059">
        <v>13</v>
      </c>
      <c r="K70" s="1059">
        <v>2.4</v>
      </c>
      <c r="L70" s="797">
        <v>-1.5</v>
      </c>
    </row>
    <row r="71" spans="1:12" ht="12.75" hidden="1" customHeight="1">
      <c r="A71" s="764">
        <v>2015</v>
      </c>
      <c r="B71" s="772" t="s">
        <v>118</v>
      </c>
      <c r="C71" s="1072">
        <v>11</v>
      </c>
      <c r="D71" s="1072">
        <v>14.7</v>
      </c>
      <c r="E71" s="1072">
        <v>10</v>
      </c>
      <c r="F71" s="1072">
        <v>19.100000000000001</v>
      </c>
      <c r="G71" s="1072">
        <v>-0.2</v>
      </c>
      <c r="H71" s="1072">
        <v>7.2</v>
      </c>
      <c r="I71" s="1072">
        <v>2.2000000000000002</v>
      </c>
      <c r="J71" s="1072">
        <v>4.4000000000000004</v>
      </c>
      <c r="K71" s="1072">
        <v>1.5</v>
      </c>
      <c r="L71" s="797">
        <v>-3.9</v>
      </c>
    </row>
    <row r="72" spans="1:12" ht="12.75" hidden="1" customHeight="1">
      <c r="A72" s="764"/>
      <c r="B72" s="772" t="s">
        <v>119</v>
      </c>
      <c r="C72" s="1072">
        <v>3.4</v>
      </c>
      <c r="D72" s="1072">
        <v>13.6</v>
      </c>
      <c r="E72" s="1072">
        <v>8.8000000000000007</v>
      </c>
      <c r="F72" s="1072">
        <v>17.3</v>
      </c>
      <c r="G72" s="1072">
        <v>4.7</v>
      </c>
      <c r="H72" s="1072">
        <v>-6.8</v>
      </c>
      <c r="I72" s="1072">
        <v>-0.6</v>
      </c>
      <c r="J72" s="1072">
        <v>-11.5</v>
      </c>
      <c r="K72" s="1072">
        <v>-10.6</v>
      </c>
      <c r="L72" s="797">
        <v>-6.4</v>
      </c>
    </row>
    <row r="73" spans="1:12" ht="12.75" hidden="1" customHeight="1">
      <c r="A73" s="764"/>
      <c r="B73" s="772" t="s">
        <v>120</v>
      </c>
      <c r="C73" s="1072">
        <v>2.2000000000000002</v>
      </c>
      <c r="D73" s="1072">
        <v>11</v>
      </c>
      <c r="E73" s="1072">
        <v>4</v>
      </c>
      <c r="F73" s="1072">
        <v>8</v>
      </c>
      <c r="G73" s="1072">
        <v>-0.2</v>
      </c>
      <c r="H73" s="1072">
        <v>-6.6</v>
      </c>
      <c r="I73" s="1072">
        <v>0.8</v>
      </c>
      <c r="J73" s="1072">
        <v>-8.4</v>
      </c>
      <c r="K73" s="1072">
        <v>-4.9000000000000004</v>
      </c>
      <c r="L73" s="797">
        <v>-2.2000000000000002</v>
      </c>
    </row>
    <row r="74" spans="1:12" ht="6.75" hidden="1" customHeight="1">
      <c r="A74" s="764"/>
      <c r="B74" s="781"/>
      <c r="C74" s="1112"/>
      <c r="D74" s="1112"/>
      <c r="E74" s="1112"/>
      <c r="F74" s="1112"/>
      <c r="G74" s="1112"/>
      <c r="H74" s="1112"/>
      <c r="I74" s="1112"/>
      <c r="J74" s="1112"/>
      <c r="K74" s="1112"/>
      <c r="L74" s="797"/>
    </row>
    <row r="75" spans="1:12" ht="12.75" customHeight="1" thickTop="1">
      <c r="A75" s="764">
        <v>2016</v>
      </c>
      <c r="B75" s="781" t="s">
        <v>58</v>
      </c>
      <c r="C75" s="1112">
        <v>6.1</v>
      </c>
      <c r="D75" s="1112">
        <v>14.2</v>
      </c>
      <c r="E75" s="1112">
        <v>-1.3</v>
      </c>
      <c r="F75" s="1112">
        <v>-0.1</v>
      </c>
      <c r="G75" s="1112">
        <v>-2.6</v>
      </c>
      <c r="H75" s="1112">
        <v>-2.1</v>
      </c>
      <c r="I75" s="1112">
        <v>5.9</v>
      </c>
      <c r="J75" s="1112">
        <v>8.9</v>
      </c>
      <c r="K75" s="1112">
        <v>-5.2</v>
      </c>
      <c r="L75" s="797">
        <v>-0.8</v>
      </c>
    </row>
    <row r="76" spans="1:12" ht="12.75" customHeight="1">
      <c r="A76" s="764"/>
      <c r="B76" s="781" t="s">
        <v>59</v>
      </c>
      <c r="C76" s="1112">
        <v>10</v>
      </c>
      <c r="D76" s="1112">
        <v>6.6</v>
      </c>
      <c r="E76" s="1112">
        <v>-7.3</v>
      </c>
      <c r="F76" s="1112">
        <v>5.7</v>
      </c>
      <c r="G76" s="1112">
        <v>-5.5</v>
      </c>
      <c r="H76" s="1112">
        <v>13.4</v>
      </c>
      <c r="I76" s="1112">
        <v>21.2</v>
      </c>
      <c r="J76" s="1112">
        <v>19.399999999999999</v>
      </c>
      <c r="K76" s="1112">
        <v>6.2</v>
      </c>
      <c r="L76" s="797">
        <v>6.1</v>
      </c>
    </row>
    <row r="77" spans="1:12" ht="12.75" customHeight="1">
      <c r="A77" s="764"/>
      <c r="B77" s="781" t="s">
        <v>60</v>
      </c>
      <c r="C77" s="1112">
        <v>14</v>
      </c>
      <c r="D77" s="1112">
        <v>15.2</v>
      </c>
      <c r="E77" s="1112">
        <v>12.5</v>
      </c>
      <c r="F77" s="1112">
        <v>13.1</v>
      </c>
      <c r="G77" s="1112">
        <v>0.6</v>
      </c>
      <c r="H77" s="1112">
        <v>12.8</v>
      </c>
      <c r="I77" s="1112">
        <v>23.4</v>
      </c>
      <c r="J77" s="1112">
        <v>32.9</v>
      </c>
      <c r="K77" s="1112">
        <v>6.7</v>
      </c>
      <c r="L77" s="797">
        <v>5</v>
      </c>
    </row>
    <row r="78" spans="1:12" ht="12.75" customHeight="1">
      <c r="A78" s="764"/>
      <c r="B78" s="781" t="s">
        <v>112</v>
      </c>
      <c r="C78" s="987">
        <v>15.5</v>
      </c>
      <c r="D78" s="987">
        <v>12.1</v>
      </c>
      <c r="E78" s="987">
        <v>18.100000000000001</v>
      </c>
      <c r="F78" s="987">
        <v>17.3</v>
      </c>
      <c r="G78" s="987">
        <v>6.4</v>
      </c>
      <c r="H78" s="987">
        <v>18.899999999999999</v>
      </c>
      <c r="I78" s="987">
        <v>21.1</v>
      </c>
      <c r="J78" s="987">
        <v>25</v>
      </c>
      <c r="K78" s="987">
        <v>11.4</v>
      </c>
      <c r="L78" s="955">
        <v>4</v>
      </c>
    </row>
    <row r="79" spans="1:12" ht="12.75" customHeight="1">
      <c r="A79" s="764"/>
      <c r="B79" s="781" t="s">
        <v>113</v>
      </c>
      <c r="C79" s="987">
        <v>11.4</v>
      </c>
      <c r="D79" s="987">
        <v>16.3</v>
      </c>
      <c r="E79" s="987">
        <v>8.9</v>
      </c>
      <c r="F79" s="987">
        <v>14.9</v>
      </c>
      <c r="G79" s="987">
        <v>2.4</v>
      </c>
      <c r="H79" s="987">
        <v>6.4</v>
      </c>
      <c r="I79" s="987">
        <v>8.8000000000000007</v>
      </c>
      <c r="J79" s="987">
        <v>16.2</v>
      </c>
      <c r="K79" s="987">
        <v>6.4</v>
      </c>
      <c r="L79" s="955">
        <v>8.4</v>
      </c>
    </row>
    <row r="80" spans="1:12" ht="12.75" customHeight="1">
      <c r="A80" s="764"/>
      <c r="B80" s="781" t="s">
        <v>114</v>
      </c>
      <c r="C80" s="987">
        <v>9.6</v>
      </c>
      <c r="D80" s="987">
        <v>12.1</v>
      </c>
      <c r="E80" s="987">
        <v>-0.6</v>
      </c>
      <c r="F80" s="987">
        <v>5.7</v>
      </c>
      <c r="G80" s="987">
        <v>-0.3</v>
      </c>
      <c r="H80" s="987">
        <v>7</v>
      </c>
      <c r="I80" s="987">
        <v>3.8</v>
      </c>
      <c r="J80" s="987">
        <v>8</v>
      </c>
      <c r="K80" s="987">
        <v>2.2999999999999998</v>
      </c>
      <c r="L80" s="955">
        <v>1</v>
      </c>
    </row>
    <row r="81" spans="1:17" ht="12.75" customHeight="1">
      <c r="A81" s="764"/>
      <c r="B81" s="781" t="s">
        <v>115</v>
      </c>
      <c r="C81" s="1144">
        <v>8.4</v>
      </c>
      <c r="D81" s="1144">
        <v>8.5</v>
      </c>
      <c r="E81" s="1144">
        <v>7.1</v>
      </c>
      <c r="F81" s="1144">
        <v>10.1</v>
      </c>
      <c r="G81" s="1144">
        <v>-0.9</v>
      </c>
      <c r="H81" s="1144">
        <v>8.1999999999999993</v>
      </c>
      <c r="I81" s="1144">
        <v>10.3</v>
      </c>
      <c r="J81" s="1144">
        <v>9.4</v>
      </c>
      <c r="K81" s="1144">
        <v>0.9</v>
      </c>
      <c r="L81" s="797">
        <v>4.9000000000000004</v>
      </c>
    </row>
    <row r="82" spans="1:17" ht="12.75" customHeight="1">
      <c r="A82" s="764"/>
      <c r="B82" s="781" t="s">
        <v>116</v>
      </c>
      <c r="C82" s="1144">
        <v>11.4</v>
      </c>
      <c r="D82" s="1144">
        <v>11.5</v>
      </c>
      <c r="E82" s="1144">
        <v>0.1</v>
      </c>
      <c r="F82" s="1144">
        <v>5.6</v>
      </c>
      <c r="G82" s="1144">
        <v>0.5</v>
      </c>
      <c r="H82" s="1144">
        <v>11.3</v>
      </c>
      <c r="I82" s="1144">
        <v>8.3000000000000007</v>
      </c>
      <c r="J82" s="1144">
        <v>8.1</v>
      </c>
      <c r="K82" s="1144">
        <v>7.7</v>
      </c>
      <c r="L82" s="797">
        <v>4.4000000000000004</v>
      </c>
    </row>
    <row r="83" spans="1:17" ht="12.75" customHeight="1">
      <c r="A83" s="772"/>
      <c r="B83" s="781" t="s">
        <v>117</v>
      </c>
      <c r="C83" s="1144">
        <v>9.3000000000000007</v>
      </c>
      <c r="D83" s="1144">
        <v>14.3</v>
      </c>
      <c r="E83" s="1144">
        <v>8.6999999999999993</v>
      </c>
      <c r="F83" s="1144">
        <v>11.7</v>
      </c>
      <c r="G83" s="1144">
        <v>3.2</v>
      </c>
      <c r="H83" s="1144">
        <v>4.2</v>
      </c>
      <c r="I83" s="1144">
        <v>-0.7</v>
      </c>
      <c r="J83" s="1144">
        <v>1.4</v>
      </c>
      <c r="K83" s="1144">
        <v>0.9</v>
      </c>
      <c r="L83" s="797">
        <v>-2.6</v>
      </c>
    </row>
    <row r="84" spans="1:17" ht="12.75" customHeight="1">
      <c r="A84" s="772"/>
      <c r="B84" s="781" t="s">
        <v>118</v>
      </c>
      <c r="C84" s="1171">
        <v>3</v>
      </c>
      <c r="D84" s="1171">
        <v>13.4</v>
      </c>
      <c r="E84" s="1171">
        <v>4.5999999999999996</v>
      </c>
      <c r="F84" s="1171">
        <v>6.8</v>
      </c>
      <c r="G84" s="1171">
        <v>-4.9000000000000004</v>
      </c>
      <c r="H84" s="1171">
        <v>-7.4</v>
      </c>
      <c r="I84" s="1171">
        <v>-2.8</v>
      </c>
      <c r="J84" s="1171">
        <v>-1.2</v>
      </c>
      <c r="K84" s="1171">
        <v>-4.2</v>
      </c>
      <c r="L84" s="797">
        <v>-1.4</v>
      </c>
    </row>
    <row r="85" spans="1:17" ht="12.75" customHeight="1">
      <c r="A85" s="772"/>
      <c r="B85" s="781" t="s">
        <v>119</v>
      </c>
      <c r="C85" s="1171">
        <v>5</v>
      </c>
      <c r="D85" s="1171">
        <v>10.199999999999999</v>
      </c>
      <c r="E85" s="1171">
        <v>2.8</v>
      </c>
      <c r="F85" s="1171">
        <v>-3</v>
      </c>
      <c r="G85" s="1171">
        <v>1.4</v>
      </c>
      <c r="H85" s="1171">
        <v>-0.2</v>
      </c>
      <c r="I85" s="1171">
        <v>-5.3</v>
      </c>
      <c r="J85" s="1171">
        <v>-3.1</v>
      </c>
      <c r="K85" s="1171">
        <v>-2.7</v>
      </c>
      <c r="L85" s="797">
        <v>-1.2</v>
      </c>
    </row>
    <row r="86" spans="1:17" ht="12.75" customHeight="1">
      <c r="A86" s="772"/>
      <c r="B86" s="781" t="s">
        <v>120</v>
      </c>
      <c r="C86" s="1171">
        <v>2.7</v>
      </c>
      <c r="D86" s="1171">
        <v>10</v>
      </c>
      <c r="E86" s="1171">
        <v>1.9</v>
      </c>
      <c r="F86" s="1171">
        <v>2.4</v>
      </c>
      <c r="G86" s="1171">
        <v>-1.8</v>
      </c>
      <c r="H86" s="1171">
        <v>-4.5999999999999996</v>
      </c>
      <c r="I86" s="1171">
        <v>-7.3</v>
      </c>
      <c r="J86" s="1171">
        <v>-3.5</v>
      </c>
      <c r="K86" s="1171">
        <v>-3.1</v>
      </c>
      <c r="L86" s="797">
        <v>0.1</v>
      </c>
    </row>
    <row r="87" spans="1:17" ht="7.5" customHeight="1">
      <c r="A87" s="772"/>
      <c r="B87" s="781"/>
      <c r="C87" s="1192"/>
      <c r="D87" s="1192"/>
      <c r="E87" s="1192"/>
      <c r="F87" s="1192"/>
      <c r="G87" s="1192"/>
      <c r="H87" s="1192"/>
      <c r="I87" s="1192"/>
      <c r="J87" s="1192"/>
      <c r="K87" s="1192"/>
      <c r="L87" s="797"/>
    </row>
    <row r="88" spans="1:17" ht="12.75" customHeight="1">
      <c r="A88" s="764">
        <v>2017</v>
      </c>
      <c r="B88" s="781" t="s">
        <v>58</v>
      </c>
      <c r="C88" s="1192">
        <v>8.5</v>
      </c>
      <c r="D88" s="1192">
        <v>13.7</v>
      </c>
      <c r="E88" s="1192">
        <v>1</v>
      </c>
      <c r="F88" s="1192">
        <v>0.3</v>
      </c>
      <c r="G88" s="1192">
        <v>5.4</v>
      </c>
      <c r="H88" s="1192">
        <v>3.2</v>
      </c>
      <c r="I88" s="1192">
        <v>7.6</v>
      </c>
      <c r="J88" s="1192">
        <v>6.6</v>
      </c>
      <c r="K88" s="1192">
        <v>1.1000000000000001</v>
      </c>
      <c r="L88" s="797">
        <v>5.2</v>
      </c>
    </row>
    <row r="89" spans="1:17" ht="12.75" customHeight="1">
      <c r="A89" s="764"/>
      <c r="B89" s="781" t="s">
        <v>59</v>
      </c>
      <c r="C89" s="1192">
        <v>5.5</v>
      </c>
      <c r="D89" s="1192">
        <v>8.6</v>
      </c>
      <c r="E89" s="1192">
        <v>-3.8</v>
      </c>
      <c r="F89" s="1192">
        <v>-2.8</v>
      </c>
      <c r="G89" s="1192">
        <v>-3.2</v>
      </c>
      <c r="H89" s="1192">
        <v>2.4</v>
      </c>
      <c r="I89" s="1192">
        <v>11.6</v>
      </c>
      <c r="J89" s="1192">
        <v>13.8</v>
      </c>
      <c r="K89" s="1192">
        <v>2.1</v>
      </c>
      <c r="L89" s="797">
        <v>4.3</v>
      </c>
    </row>
    <row r="90" spans="1:17" ht="12.75" customHeight="1">
      <c r="A90" s="764"/>
      <c r="B90" s="781" t="s">
        <v>60</v>
      </c>
      <c r="C90" s="1192">
        <v>7.5</v>
      </c>
      <c r="D90" s="1192">
        <v>7.2</v>
      </c>
      <c r="E90" s="1192">
        <v>-3.9</v>
      </c>
      <c r="F90" s="1192">
        <v>3.1</v>
      </c>
      <c r="G90" s="1192">
        <v>-3.6</v>
      </c>
      <c r="H90" s="1192">
        <v>7.7</v>
      </c>
      <c r="I90" s="1192">
        <v>8.6999999999999993</v>
      </c>
      <c r="J90" s="1192">
        <v>21.9</v>
      </c>
      <c r="K90" s="1192">
        <v>7.8</v>
      </c>
      <c r="L90" s="797">
        <v>11.4</v>
      </c>
    </row>
    <row r="91" spans="1:17" ht="12.75" customHeight="1">
      <c r="A91" s="764"/>
      <c r="B91" s="781" t="s">
        <v>112</v>
      </c>
      <c r="C91" s="1232">
        <v>11.3</v>
      </c>
      <c r="D91" s="1232">
        <v>12.6</v>
      </c>
      <c r="E91" s="1232">
        <v>14.5</v>
      </c>
      <c r="F91" s="1232">
        <v>20.5</v>
      </c>
      <c r="G91" s="1232">
        <v>5</v>
      </c>
      <c r="H91" s="1232">
        <v>9.9</v>
      </c>
      <c r="I91" s="1232">
        <v>14</v>
      </c>
      <c r="J91" s="1232">
        <v>18.7</v>
      </c>
      <c r="K91" s="1232">
        <v>8.6</v>
      </c>
      <c r="L91" s="797">
        <v>8.1</v>
      </c>
    </row>
    <row r="92" spans="1:17" ht="12.75" customHeight="1">
      <c r="A92" s="764"/>
      <c r="B92" s="781" t="s">
        <v>113</v>
      </c>
      <c r="C92" s="1232">
        <v>6.1</v>
      </c>
      <c r="D92" s="1232">
        <v>0.4</v>
      </c>
      <c r="E92" s="1232">
        <v>-4.5</v>
      </c>
      <c r="F92" s="1232">
        <v>-5.8</v>
      </c>
      <c r="G92" s="1232">
        <v>-3.2</v>
      </c>
      <c r="H92" s="1232">
        <v>11.8</v>
      </c>
      <c r="I92" s="1232">
        <v>11.5</v>
      </c>
      <c r="J92" s="1232">
        <v>13.1</v>
      </c>
      <c r="K92" s="1232">
        <v>6.4</v>
      </c>
      <c r="L92" s="797">
        <v>10.3</v>
      </c>
    </row>
    <row r="93" spans="1:17" ht="12.75" customHeight="1">
      <c r="A93" s="764"/>
      <c r="B93" s="781" t="s">
        <v>114</v>
      </c>
      <c r="C93" s="1232">
        <v>6.2</v>
      </c>
      <c r="D93" s="1232">
        <v>5.3</v>
      </c>
      <c r="E93" s="1232">
        <v>8.3000000000000007</v>
      </c>
      <c r="F93" s="1232">
        <v>11.1</v>
      </c>
      <c r="G93" s="1232">
        <v>-4.2</v>
      </c>
      <c r="H93" s="1232">
        <v>7</v>
      </c>
      <c r="I93" s="1232">
        <v>9.6999999999999993</v>
      </c>
      <c r="J93" s="1232">
        <v>14.2</v>
      </c>
      <c r="K93" s="1232">
        <v>7.4</v>
      </c>
      <c r="L93" s="797">
        <v>6.9</v>
      </c>
      <c r="Q93" s="790"/>
    </row>
    <row r="94" spans="1:17" ht="12.75" customHeight="1">
      <c r="A94" s="792"/>
      <c r="B94" s="781" t="s">
        <v>115</v>
      </c>
      <c r="C94" s="1171">
        <v>7.9</v>
      </c>
      <c r="D94" s="1171">
        <v>4.9000000000000004</v>
      </c>
      <c r="E94" s="1171">
        <v>8.1</v>
      </c>
      <c r="F94" s="1171">
        <v>6.4</v>
      </c>
      <c r="G94" s="1171">
        <v>-2.5</v>
      </c>
      <c r="H94" s="1171">
        <v>10.8</v>
      </c>
      <c r="I94" s="1171">
        <v>11.8</v>
      </c>
      <c r="J94" s="1171">
        <v>9.1999999999999993</v>
      </c>
      <c r="K94" s="797">
        <v>10</v>
      </c>
      <c r="L94" s="797">
        <v>-0.2</v>
      </c>
    </row>
    <row r="95" spans="1:17" ht="12.75" customHeight="1">
      <c r="A95" s="792"/>
      <c r="B95" s="781" t="s">
        <v>116</v>
      </c>
      <c r="C95" s="1171">
        <v>8.9</v>
      </c>
      <c r="D95" s="1171">
        <v>14.1</v>
      </c>
      <c r="E95" s="1171">
        <v>8.4</v>
      </c>
      <c r="F95" s="1171">
        <v>0.9</v>
      </c>
      <c r="G95" s="1171">
        <v>-3.1</v>
      </c>
      <c r="H95" s="1171">
        <v>3.7</v>
      </c>
      <c r="I95" s="1171">
        <v>11.1</v>
      </c>
      <c r="J95" s="1171">
        <v>2</v>
      </c>
      <c r="K95" s="797">
        <v>4.4000000000000004</v>
      </c>
      <c r="L95" s="797">
        <v>-5.6</v>
      </c>
    </row>
    <row r="96" spans="1:17" ht="12.75" customHeight="1">
      <c r="A96" s="792"/>
      <c r="B96" s="781" t="s">
        <v>117</v>
      </c>
      <c r="C96" s="1171">
        <v>11.6</v>
      </c>
      <c r="D96" s="1171">
        <v>13.7</v>
      </c>
      <c r="E96" s="1171">
        <v>14.4</v>
      </c>
      <c r="F96" s="1171">
        <v>14.1</v>
      </c>
      <c r="G96" s="1171">
        <v>1.4</v>
      </c>
      <c r="H96" s="1171">
        <v>9.4</v>
      </c>
      <c r="I96" s="1171">
        <v>13.9</v>
      </c>
      <c r="J96" s="1171">
        <v>15</v>
      </c>
      <c r="K96" s="797">
        <v>10</v>
      </c>
      <c r="L96" s="797">
        <v>1.5</v>
      </c>
    </row>
    <row r="97" spans="1:12" ht="12.75" customHeight="1">
      <c r="A97" s="792"/>
      <c r="B97" s="781" t="s">
        <v>118</v>
      </c>
      <c r="C97" s="1269">
        <v>6.5</v>
      </c>
      <c r="D97" s="1269">
        <v>5.6</v>
      </c>
      <c r="E97" s="1269">
        <v>-2.8</v>
      </c>
      <c r="F97" s="1269">
        <v>4.9000000000000004</v>
      </c>
      <c r="G97" s="1269">
        <v>2.1</v>
      </c>
      <c r="H97" s="1269">
        <v>7.3</v>
      </c>
      <c r="I97" s="1269">
        <v>4.2</v>
      </c>
      <c r="J97" s="1269">
        <v>1.3</v>
      </c>
      <c r="K97" s="1269">
        <v>3.5</v>
      </c>
      <c r="L97" s="797">
        <v>2.8</v>
      </c>
    </row>
    <row r="98" spans="1:12" ht="12.75" customHeight="1">
      <c r="A98" s="792"/>
      <c r="B98" s="781" t="s">
        <v>119</v>
      </c>
      <c r="C98" s="1269">
        <v>5.4</v>
      </c>
      <c r="D98" s="1269">
        <v>6.2</v>
      </c>
      <c r="E98" s="1269">
        <v>5.5</v>
      </c>
      <c r="F98" s="1269">
        <v>12.1</v>
      </c>
      <c r="G98" s="1269">
        <v>-0.8</v>
      </c>
      <c r="H98" s="1269">
        <v>4.5999999999999996</v>
      </c>
      <c r="I98" s="1269">
        <v>-1</v>
      </c>
      <c r="J98" s="1269">
        <v>-1.7</v>
      </c>
      <c r="K98" s="1269">
        <v>3.6</v>
      </c>
      <c r="L98" s="797">
        <v>-2.6</v>
      </c>
    </row>
    <row r="99" spans="1:12" ht="12.75" customHeight="1">
      <c r="A99" s="792"/>
      <c r="B99" s="781" t="s">
        <v>120</v>
      </c>
      <c r="C99" s="1269">
        <v>3.8</v>
      </c>
      <c r="D99" s="1269">
        <v>11.4</v>
      </c>
      <c r="E99" s="1269">
        <v>-1.1000000000000001</v>
      </c>
      <c r="F99" s="1269">
        <v>0.6</v>
      </c>
      <c r="G99" s="1269">
        <v>-1.9</v>
      </c>
      <c r="H99" s="1269">
        <v>-3.8</v>
      </c>
      <c r="I99" s="1269">
        <v>-2.2999999999999998</v>
      </c>
      <c r="J99" s="1269">
        <v>-4.7</v>
      </c>
      <c r="K99" s="1269">
        <v>-3.7</v>
      </c>
      <c r="L99" s="797">
        <v>1.2</v>
      </c>
    </row>
    <row r="100" spans="1:12" ht="6" customHeight="1">
      <c r="A100" s="764"/>
      <c r="B100" s="781"/>
      <c r="C100" s="1340"/>
      <c r="D100" s="1340"/>
      <c r="E100" s="1340"/>
      <c r="F100" s="1340"/>
      <c r="G100" s="1340"/>
      <c r="H100" s="1340"/>
      <c r="I100" s="1340"/>
      <c r="J100" s="1340"/>
      <c r="K100" s="1340"/>
      <c r="L100" s="797"/>
    </row>
    <row r="101" spans="1:12" ht="12.75" customHeight="1">
      <c r="A101" s="764">
        <v>2018</v>
      </c>
      <c r="B101" s="781" t="s">
        <v>58</v>
      </c>
      <c r="C101" s="1340">
        <v>18.399999999999999</v>
      </c>
      <c r="D101" s="1340">
        <v>25.9</v>
      </c>
      <c r="E101" s="1340">
        <v>11.4</v>
      </c>
      <c r="F101" s="1340">
        <v>24</v>
      </c>
      <c r="G101" s="1340">
        <v>3.8</v>
      </c>
      <c r="H101" s="1340">
        <v>10.8</v>
      </c>
      <c r="I101" s="1340">
        <v>14.7</v>
      </c>
      <c r="J101" s="1340">
        <v>26.7</v>
      </c>
      <c r="K101" s="1340">
        <v>4.8</v>
      </c>
      <c r="L101" s="797">
        <v>14.5</v>
      </c>
    </row>
    <row r="102" spans="1:12" ht="12.75" customHeight="1">
      <c r="A102" s="764"/>
      <c r="B102" s="781" t="s">
        <v>59</v>
      </c>
      <c r="C102" s="1340">
        <v>19.5</v>
      </c>
      <c r="D102" s="1340">
        <v>26.9</v>
      </c>
      <c r="E102" s="1340">
        <v>17.399999999999999</v>
      </c>
      <c r="F102" s="1340">
        <v>19.100000000000001</v>
      </c>
      <c r="G102" s="1340">
        <v>0.6</v>
      </c>
      <c r="H102" s="1340">
        <v>12.1</v>
      </c>
      <c r="I102" s="1340">
        <v>24.9</v>
      </c>
      <c r="J102" s="1340">
        <v>27.3</v>
      </c>
      <c r="K102" s="1340">
        <v>1.1000000000000001</v>
      </c>
      <c r="L102" s="797">
        <v>14.2</v>
      </c>
    </row>
    <row r="103" spans="1:12" ht="12.75" customHeight="1">
      <c r="A103" s="764"/>
      <c r="B103" s="781" t="s">
        <v>60</v>
      </c>
      <c r="C103" s="1340">
        <v>19.5</v>
      </c>
      <c r="D103" s="1340">
        <v>26</v>
      </c>
      <c r="E103" s="1340">
        <v>9.4</v>
      </c>
      <c r="F103" s="1340">
        <v>17.7</v>
      </c>
      <c r="G103" s="1340">
        <v>0</v>
      </c>
      <c r="H103" s="1340">
        <v>13</v>
      </c>
      <c r="I103" s="1340">
        <v>21.5</v>
      </c>
      <c r="J103" s="1340">
        <v>21.2</v>
      </c>
      <c r="K103" s="1340">
        <v>14.1</v>
      </c>
      <c r="L103" s="797">
        <v>11.9</v>
      </c>
    </row>
    <row r="104" spans="1:12" ht="12.75" customHeight="1">
      <c r="A104" s="764"/>
      <c r="B104" s="781" t="s">
        <v>112</v>
      </c>
      <c r="C104" s="1420">
        <v>24.7</v>
      </c>
      <c r="D104" s="1420">
        <v>31.1</v>
      </c>
      <c r="E104" s="1420">
        <v>19</v>
      </c>
      <c r="F104" s="1420">
        <v>24.2</v>
      </c>
      <c r="G104" s="1420">
        <v>3.7</v>
      </c>
      <c r="H104" s="1420">
        <v>18.3</v>
      </c>
      <c r="I104" s="1420">
        <v>22.8</v>
      </c>
      <c r="J104" s="1420">
        <v>24.4</v>
      </c>
      <c r="K104" s="1420">
        <v>8.9</v>
      </c>
      <c r="L104" s="797">
        <v>20.6</v>
      </c>
    </row>
    <row r="105" spans="1:12" ht="12.75" customHeight="1">
      <c r="A105" s="764"/>
      <c r="B105" s="781" t="s">
        <v>113</v>
      </c>
      <c r="C105" s="1420">
        <v>22.7</v>
      </c>
      <c r="D105" s="1420">
        <v>25.7</v>
      </c>
      <c r="E105" s="1420">
        <v>12.8</v>
      </c>
      <c r="F105" s="1420">
        <v>15.8</v>
      </c>
      <c r="G105" s="1420">
        <v>5.5</v>
      </c>
      <c r="H105" s="1420">
        <v>19.7</v>
      </c>
      <c r="I105" s="1420">
        <v>21.6</v>
      </c>
      <c r="J105" s="1420">
        <v>22.6</v>
      </c>
      <c r="K105" s="1420">
        <v>14.4</v>
      </c>
      <c r="L105" s="797">
        <v>18.7</v>
      </c>
    </row>
    <row r="106" spans="1:12" ht="12.75" customHeight="1">
      <c r="A106" s="764"/>
      <c r="B106" s="781" t="s">
        <v>114</v>
      </c>
      <c r="C106" s="1420">
        <v>17.100000000000001</v>
      </c>
      <c r="D106" s="1420">
        <v>27.7</v>
      </c>
      <c r="E106" s="1420">
        <v>12.1</v>
      </c>
      <c r="F106" s="1420">
        <v>16.600000000000001</v>
      </c>
      <c r="G106" s="1420">
        <v>6.4</v>
      </c>
      <c r="H106" s="1420">
        <v>6.4</v>
      </c>
      <c r="I106" s="1420">
        <v>8.6999999999999993</v>
      </c>
      <c r="J106" s="1420">
        <v>11.5</v>
      </c>
      <c r="K106" s="1420">
        <v>9.5</v>
      </c>
      <c r="L106" s="797">
        <v>10.9</v>
      </c>
    </row>
    <row r="107" spans="1:12" ht="12.75" customHeight="1">
      <c r="A107" s="764"/>
      <c r="B107" s="781" t="s">
        <v>115</v>
      </c>
      <c r="C107" s="797">
        <v>19.8</v>
      </c>
      <c r="D107" s="797">
        <v>22.2</v>
      </c>
      <c r="E107" s="797">
        <v>18.100000000000001</v>
      </c>
      <c r="F107" s="797">
        <v>19.5</v>
      </c>
      <c r="G107" s="797">
        <v>6.7</v>
      </c>
      <c r="H107" s="797">
        <v>17.399999999999999</v>
      </c>
      <c r="I107" s="797">
        <v>19.2</v>
      </c>
      <c r="J107" s="797">
        <v>11.7</v>
      </c>
      <c r="K107" s="797">
        <v>14.3</v>
      </c>
      <c r="L107" s="797">
        <v>10.9</v>
      </c>
    </row>
    <row r="108" spans="1:12" ht="12.75" customHeight="1">
      <c r="A108" s="764"/>
      <c r="B108" s="781" t="s">
        <v>116</v>
      </c>
      <c r="C108" s="797">
        <v>22.3</v>
      </c>
      <c r="D108" s="797">
        <v>25.4</v>
      </c>
      <c r="E108" s="797">
        <v>3.9</v>
      </c>
      <c r="F108" s="797">
        <v>7.3</v>
      </c>
      <c r="G108" s="797">
        <v>-0.5</v>
      </c>
      <c r="H108" s="797">
        <v>19.100000000000001</v>
      </c>
      <c r="I108" s="797">
        <v>22.2</v>
      </c>
      <c r="J108" s="797">
        <v>26.6</v>
      </c>
      <c r="K108" s="797">
        <v>14.5</v>
      </c>
      <c r="L108" s="797">
        <v>11.7</v>
      </c>
    </row>
    <row r="109" spans="1:12" ht="12.75" customHeight="1">
      <c r="A109" s="764"/>
      <c r="B109" s="781" t="s">
        <v>117</v>
      </c>
      <c r="C109" s="797">
        <v>16.899999999999999</v>
      </c>
      <c r="D109" s="797">
        <v>24.3</v>
      </c>
      <c r="E109" s="797">
        <v>12.7</v>
      </c>
      <c r="F109" s="797">
        <v>16.399999999999999</v>
      </c>
      <c r="G109" s="797">
        <v>1</v>
      </c>
      <c r="H109" s="797">
        <v>9.5</v>
      </c>
      <c r="I109" s="797">
        <v>16.2</v>
      </c>
      <c r="J109" s="797">
        <v>22.4</v>
      </c>
      <c r="K109" s="797">
        <v>14.6</v>
      </c>
      <c r="L109" s="797">
        <v>-1.3</v>
      </c>
    </row>
    <row r="110" spans="1:12" ht="12.75" customHeight="1">
      <c r="A110" s="764"/>
      <c r="B110" s="781" t="s">
        <v>118</v>
      </c>
      <c r="C110" s="987">
        <v>18.7</v>
      </c>
      <c r="D110" s="987">
        <v>26.4</v>
      </c>
      <c r="E110" s="987">
        <v>7.7</v>
      </c>
      <c r="F110" s="987">
        <v>12.8</v>
      </c>
      <c r="G110" s="987">
        <v>8.1</v>
      </c>
      <c r="H110" s="987">
        <v>11</v>
      </c>
      <c r="I110" s="987">
        <v>7.3</v>
      </c>
      <c r="J110" s="987">
        <v>11.8</v>
      </c>
      <c r="K110" s="987">
        <v>4.4000000000000004</v>
      </c>
      <c r="L110" s="955">
        <v>0.4</v>
      </c>
    </row>
    <row r="111" spans="1:12" ht="12.75" customHeight="1">
      <c r="A111" s="764"/>
      <c r="B111" s="781" t="s">
        <v>119</v>
      </c>
      <c r="C111" s="1610">
        <v>22.3</v>
      </c>
      <c r="D111" s="1610">
        <v>30.2</v>
      </c>
      <c r="E111" s="1610">
        <v>16.399999999999999</v>
      </c>
      <c r="F111" s="1610">
        <v>21.6</v>
      </c>
      <c r="G111" s="1610">
        <v>3.4</v>
      </c>
      <c r="H111" s="1610">
        <v>14.3</v>
      </c>
      <c r="I111" s="1610">
        <v>6.5</v>
      </c>
      <c r="J111" s="1610">
        <v>13.5</v>
      </c>
      <c r="K111" s="1610">
        <v>8.1999999999999993</v>
      </c>
      <c r="L111" s="797">
        <v>4.2</v>
      </c>
    </row>
    <row r="112" spans="1:12" ht="12.75" customHeight="1">
      <c r="A112" s="764"/>
      <c r="B112" s="781" t="s">
        <v>120</v>
      </c>
      <c r="C112" s="1610">
        <v>18.3</v>
      </c>
      <c r="D112" s="1610">
        <v>29.8</v>
      </c>
      <c r="E112" s="1610">
        <v>11.8</v>
      </c>
      <c r="F112" s="1610">
        <v>18.399999999999999</v>
      </c>
      <c r="G112" s="1610">
        <v>8</v>
      </c>
      <c r="H112" s="1610">
        <v>6.7</v>
      </c>
      <c r="I112" s="1610">
        <v>11.1</v>
      </c>
      <c r="J112" s="1610">
        <v>9.6</v>
      </c>
      <c r="K112" s="1610">
        <v>6.4</v>
      </c>
      <c r="L112" s="797">
        <v>3.9</v>
      </c>
    </row>
    <row r="113" spans="1:17" ht="4.5" customHeight="1">
      <c r="A113" s="764"/>
      <c r="B113" s="781"/>
      <c r="C113" s="1610"/>
      <c r="D113" s="1610"/>
      <c r="E113" s="1610"/>
      <c r="F113" s="1610"/>
      <c r="G113" s="1610"/>
      <c r="H113" s="1610"/>
      <c r="I113" s="1610"/>
      <c r="J113" s="1610"/>
      <c r="K113" s="1610"/>
      <c r="L113" s="797"/>
    </row>
    <row r="114" spans="1:17" ht="12.75" customHeight="1">
      <c r="A114" s="764">
        <v>2019</v>
      </c>
      <c r="B114" s="781" t="s">
        <v>58</v>
      </c>
      <c r="C114" s="1610">
        <v>19</v>
      </c>
      <c r="D114" s="1610">
        <v>29.8</v>
      </c>
      <c r="E114" s="1610">
        <v>13.1</v>
      </c>
      <c r="F114" s="1610">
        <v>18</v>
      </c>
      <c r="G114" s="1610">
        <v>11.2</v>
      </c>
      <c r="H114" s="1610">
        <v>8.1</v>
      </c>
      <c r="I114" s="1610">
        <v>16.899999999999999</v>
      </c>
      <c r="J114" s="1610">
        <v>24.8</v>
      </c>
      <c r="K114" s="1611">
        <v>5.5</v>
      </c>
      <c r="L114" s="797">
        <v>6.5</v>
      </c>
    </row>
    <row r="115" spans="1:17" ht="12.75" customHeight="1">
      <c r="A115" s="764"/>
      <c r="B115" s="781" t="s">
        <v>59</v>
      </c>
      <c r="C115" s="1610">
        <v>20.6</v>
      </c>
      <c r="D115" s="1610">
        <v>21.1</v>
      </c>
      <c r="E115" s="1610">
        <v>13.9</v>
      </c>
      <c r="F115" s="1610">
        <v>17.100000000000001</v>
      </c>
      <c r="G115" s="1610">
        <v>10.3</v>
      </c>
      <c r="H115" s="1610">
        <v>20.100000000000001</v>
      </c>
      <c r="I115" s="1610">
        <v>22.6</v>
      </c>
      <c r="J115" s="1610">
        <v>27.6</v>
      </c>
      <c r="K115" s="1611">
        <v>14.3</v>
      </c>
      <c r="L115" s="797">
        <v>14.2</v>
      </c>
    </row>
    <row r="116" spans="1:17" ht="12.75" customHeight="1">
      <c r="A116" s="764"/>
      <c r="B116" s="781" t="s">
        <v>60</v>
      </c>
      <c r="C116" s="1610">
        <v>12.2</v>
      </c>
      <c r="D116" s="1610">
        <v>12.9</v>
      </c>
      <c r="E116" s="1610">
        <v>2</v>
      </c>
      <c r="F116" s="1610">
        <v>5.6</v>
      </c>
      <c r="G116" s="1610">
        <v>-3.2</v>
      </c>
      <c r="H116" s="1610">
        <v>11.5</v>
      </c>
      <c r="I116" s="1610">
        <v>15.4</v>
      </c>
      <c r="J116" s="1610">
        <v>17.7</v>
      </c>
      <c r="K116" s="1611">
        <v>12.9</v>
      </c>
      <c r="L116" s="797">
        <v>10.9</v>
      </c>
    </row>
    <row r="117" spans="1:17" ht="12.75" customHeight="1">
      <c r="A117" s="764"/>
      <c r="B117" s="781" t="s">
        <v>112</v>
      </c>
      <c r="C117" s="1232">
        <v>17</v>
      </c>
      <c r="D117" s="1232">
        <v>21.7</v>
      </c>
      <c r="E117" s="1232">
        <v>-0.8</v>
      </c>
      <c r="F117" s="1232">
        <v>15.1</v>
      </c>
      <c r="G117" s="1232">
        <v>2.6</v>
      </c>
      <c r="H117" s="1232">
        <v>12.3</v>
      </c>
      <c r="I117" s="1232">
        <v>23.3</v>
      </c>
      <c r="J117" s="1232">
        <v>25.1</v>
      </c>
      <c r="K117" s="1232">
        <v>9.6</v>
      </c>
      <c r="L117" s="797">
        <v>13.3</v>
      </c>
    </row>
    <row r="118" spans="1:17" ht="12.75" customHeight="1">
      <c r="A118" s="764"/>
      <c r="B118" s="781" t="s">
        <v>113</v>
      </c>
      <c r="C118" s="1232">
        <v>17.899999999999999</v>
      </c>
      <c r="D118" s="1232">
        <v>20.5</v>
      </c>
      <c r="E118" s="1232">
        <v>9</v>
      </c>
      <c r="F118" s="1232">
        <v>7.2</v>
      </c>
      <c r="G118" s="1232">
        <v>8.3000000000000007</v>
      </c>
      <c r="H118" s="1232">
        <v>15.2</v>
      </c>
      <c r="I118" s="1232">
        <v>23.9</v>
      </c>
      <c r="J118" s="1232">
        <v>19</v>
      </c>
      <c r="K118" s="1232">
        <v>14.2</v>
      </c>
      <c r="L118" s="797">
        <v>12.9</v>
      </c>
    </row>
    <row r="119" spans="1:17" ht="12.75" customHeight="1">
      <c r="A119" s="764"/>
      <c r="B119" s="781" t="s">
        <v>114</v>
      </c>
      <c r="C119" s="1232">
        <v>20.3</v>
      </c>
      <c r="D119" s="1232">
        <v>24</v>
      </c>
      <c r="E119" s="1232">
        <v>9.8000000000000007</v>
      </c>
      <c r="F119" s="1232">
        <v>11.6</v>
      </c>
      <c r="G119" s="1232">
        <v>4</v>
      </c>
      <c r="H119" s="1232">
        <v>16.5</v>
      </c>
      <c r="I119" s="1232">
        <v>14.9</v>
      </c>
      <c r="J119" s="1232">
        <v>14.3</v>
      </c>
      <c r="K119" s="1232">
        <v>14.2</v>
      </c>
      <c r="L119" s="797">
        <v>14.5</v>
      </c>
      <c r="Q119" s="790"/>
    </row>
    <row r="120" spans="1:17">
      <c r="A120" s="764"/>
      <c r="B120" s="758"/>
      <c r="C120" s="1578" t="s">
        <v>1587</v>
      </c>
      <c r="D120" s="758"/>
      <c r="E120" s="789"/>
      <c r="F120" s="789"/>
      <c r="G120" s="789"/>
      <c r="H120" s="789"/>
      <c r="I120" s="789"/>
      <c r="J120" s="789"/>
      <c r="K120" s="789"/>
      <c r="L120" s="789"/>
    </row>
    <row r="121" spans="1:17">
      <c r="A121" s="764"/>
      <c r="B121" s="758"/>
      <c r="C121" s="794" t="s">
        <v>1402</v>
      </c>
      <c r="D121" s="758"/>
      <c r="E121" s="758"/>
      <c r="F121" s="758"/>
      <c r="G121" s="758"/>
      <c r="H121" s="758"/>
      <c r="I121" s="758"/>
      <c r="J121" s="758"/>
      <c r="K121" s="758"/>
      <c r="L121" s="758"/>
    </row>
    <row r="122" spans="1:17">
      <c r="A122" s="764"/>
    </row>
    <row r="127" spans="1:17">
      <c r="D127" s="919"/>
    </row>
    <row r="128" spans="1:17">
      <c r="D128" s="919"/>
    </row>
    <row r="129" spans="4:4">
      <c r="D129" s="919"/>
    </row>
    <row r="130" spans="4:4">
      <c r="D130" s="919"/>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35"/>
  <sheetViews>
    <sheetView showGridLines="0" view="pageBreakPreview" zoomScaleNormal="100" zoomScaleSheetLayoutView="100" workbookViewId="0">
      <selection activeCell="G1" sqref="G1:H1"/>
    </sheetView>
  </sheetViews>
  <sheetFormatPr defaultRowHeight="12"/>
  <cols>
    <col min="1" max="1" width="9.28515625" customWidth="1"/>
    <col min="2" max="9" width="15.5703125" customWidth="1"/>
  </cols>
  <sheetData>
    <row r="1" spans="1:9" ht="12.75">
      <c r="A1" s="2002" t="s">
        <v>81</v>
      </c>
      <c r="B1" s="2002"/>
      <c r="C1" s="2002"/>
      <c r="D1" s="2002"/>
      <c r="E1" s="2002"/>
      <c r="F1" s="2002"/>
      <c r="G1" s="2036" t="s">
        <v>45</v>
      </c>
      <c r="H1" s="2036"/>
    </row>
    <row r="2" spans="1:9" ht="12.75">
      <c r="A2" s="2003" t="s">
        <v>79</v>
      </c>
      <c r="B2" s="2003"/>
      <c r="C2" s="2003"/>
      <c r="D2" s="2003"/>
      <c r="E2" s="2003"/>
      <c r="F2" s="2003"/>
      <c r="G2" s="2001" t="s">
        <v>47</v>
      </c>
      <c r="H2" s="2001"/>
    </row>
    <row r="3" spans="1:9">
      <c r="A3" s="2007" t="s">
        <v>1511</v>
      </c>
      <c r="B3" s="2007"/>
      <c r="C3" s="2039" t="s">
        <v>1506</v>
      </c>
      <c r="D3" s="2041"/>
      <c r="E3" s="2061" t="s">
        <v>1507</v>
      </c>
      <c r="F3" s="2062"/>
      <c r="G3" s="2062"/>
      <c r="H3" s="2039" t="s">
        <v>1508</v>
      </c>
      <c r="I3" s="2040"/>
    </row>
    <row r="4" spans="1:9">
      <c r="A4" s="1987"/>
      <c r="B4" s="1987"/>
      <c r="C4" s="2017"/>
      <c r="D4" s="1988"/>
      <c r="E4" s="2032"/>
      <c r="F4" s="2033"/>
      <c r="G4" s="2033"/>
      <c r="H4" s="2017"/>
      <c r="I4" s="1987"/>
    </row>
    <row r="5" spans="1:9">
      <c r="A5" s="1987"/>
      <c r="B5" s="1987"/>
      <c r="C5" s="2017"/>
      <c r="D5" s="1988"/>
      <c r="E5" s="2032"/>
      <c r="F5" s="2033"/>
      <c r="G5" s="2033"/>
      <c r="H5" s="2017"/>
      <c r="I5" s="1987"/>
    </row>
    <row r="6" spans="1:9">
      <c r="A6" s="1987"/>
      <c r="B6" s="1987"/>
      <c r="C6" s="2017"/>
      <c r="D6" s="1988"/>
      <c r="E6" s="2032"/>
      <c r="F6" s="2033"/>
      <c r="G6" s="2033"/>
      <c r="H6" s="2017"/>
      <c r="I6" s="1987"/>
    </row>
    <row r="7" spans="1:9">
      <c r="A7" s="1987"/>
      <c r="B7" s="1987"/>
      <c r="C7" s="2017"/>
      <c r="D7" s="1988"/>
      <c r="E7" s="2032"/>
      <c r="F7" s="2033"/>
      <c r="G7" s="2033"/>
      <c r="H7" s="2017"/>
      <c r="I7" s="1987"/>
    </row>
    <row r="8" spans="1:9">
      <c r="A8" s="1987"/>
      <c r="B8" s="1987"/>
      <c r="C8" s="2017"/>
      <c r="D8" s="1988"/>
      <c r="E8" s="2032"/>
      <c r="F8" s="2033"/>
      <c r="G8" s="2033"/>
      <c r="H8" s="2017"/>
      <c r="I8" s="1987"/>
    </row>
    <row r="9" spans="1:9">
      <c r="A9" s="1987"/>
      <c r="B9" s="1987"/>
      <c r="C9" s="2017"/>
      <c r="D9" s="1988"/>
      <c r="E9" s="2032"/>
      <c r="F9" s="2033"/>
      <c r="G9" s="2033"/>
      <c r="H9" s="2017"/>
      <c r="I9" s="1987"/>
    </row>
    <row r="10" spans="1:9">
      <c r="A10" s="1987"/>
      <c r="B10" s="1987"/>
      <c r="C10" s="1989"/>
      <c r="D10" s="1991"/>
      <c r="E10" s="2034"/>
      <c r="F10" s="2035"/>
      <c r="G10" s="2035"/>
      <c r="H10" s="1989"/>
      <c r="I10" s="1990"/>
    </row>
    <row r="11" spans="1:9">
      <c r="A11" s="1987"/>
      <c r="B11" s="1987"/>
      <c r="C11" s="2063" t="s">
        <v>54</v>
      </c>
      <c r="D11" s="2066" t="s">
        <v>55</v>
      </c>
      <c r="E11" s="2068" t="s">
        <v>82</v>
      </c>
      <c r="F11" s="2070" t="s">
        <v>54</v>
      </c>
      <c r="G11" s="2050" t="s">
        <v>55</v>
      </c>
      <c r="H11" s="2063" t="s">
        <v>54</v>
      </c>
      <c r="I11" s="2070" t="s">
        <v>55</v>
      </c>
    </row>
    <row r="12" spans="1:9">
      <c r="A12" s="1987"/>
      <c r="B12" s="1987"/>
      <c r="C12" s="2064"/>
      <c r="D12" s="2025"/>
      <c r="E12" s="2069"/>
      <c r="F12" s="2028"/>
      <c r="G12" s="1996"/>
      <c r="H12" s="2064"/>
      <c r="I12" s="2028"/>
    </row>
    <row r="13" spans="1:9">
      <c r="A13" s="1987"/>
      <c r="B13" s="1987"/>
      <c r="C13" s="2064"/>
      <c r="D13" s="2025"/>
      <c r="E13" s="2069"/>
      <c r="F13" s="2028"/>
      <c r="G13" s="1996"/>
      <c r="H13" s="2064"/>
      <c r="I13" s="2028"/>
    </row>
    <row r="14" spans="1:9">
      <c r="A14" s="1990"/>
      <c r="B14" s="1990"/>
      <c r="C14" s="2065"/>
      <c r="D14" s="2026"/>
      <c r="E14" s="2013"/>
      <c r="F14" s="2029"/>
      <c r="G14" s="1997"/>
      <c r="H14" s="2065"/>
      <c r="I14" s="2029"/>
    </row>
    <row r="15" spans="1:9" s="1257" customFormat="1">
      <c r="A15" s="669">
        <v>2017</v>
      </c>
      <c r="B15" s="11" t="s">
        <v>56</v>
      </c>
      <c r="C15" s="1160">
        <v>134.19999999999999</v>
      </c>
      <c r="D15" s="1066" t="s">
        <v>57</v>
      </c>
      <c r="E15" s="1969">
        <v>7361</v>
      </c>
      <c r="F15" s="1970">
        <v>104.9</v>
      </c>
      <c r="G15" s="1267" t="s">
        <v>57</v>
      </c>
      <c r="H15" s="1160">
        <v>110.6</v>
      </c>
      <c r="I15" s="1258" t="s">
        <v>57</v>
      </c>
    </row>
    <row r="16" spans="1:9">
      <c r="A16" s="669">
        <v>2018</v>
      </c>
      <c r="B16" s="11" t="s">
        <v>56</v>
      </c>
      <c r="C16" s="430">
        <v>107.9</v>
      </c>
      <c r="D16" s="1066" t="s">
        <v>57</v>
      </c>
      <c r="E16" s="1969">
        <v>7518</v>
      </c>
      <c r="F16" s="1971">
        <v>102.1</v>
      </c>
      <c r="G16" s="1266" t="s">
        <v>57</v>
      </c>
      <c r="H16" s="1160">
        <v>98.8</v>
      </c>
      <c r="I16" s="1258" t="s">
        <v>57</v>
      </c>
    </row>
    <row r="17" spans="1:9" s="1523" customFormat="1">
      <c r="A17" s="617"/>
      <c r="B17" s="1530"/>
      <c r="C17" s="1549"/>
      <c r="D17" s="1546"/>
      <c r="E17" s="1972"/>
      <c r="F17" s="1973"/>
      <c r="G17" s="1972"/>
      <c r="H17" s="1546"/>
      <c r="I17" s="1547"/>
    </row>
    <row r="18" spans="1:9" s="1395" customFormat="1">
      <c r="A18" s="617">
        <v>2018</v>
      </c>
      <c r="B18" s="1396" t="s">
        <v>61</v>
      </c>
      <c r="C18" s="1399">
        <v>118.5</v>
      </c>
      <c r="D18" s="1399">
        <v>109.1</v>
      </c>
      <c r="E18" s="1974">
        <v>329</v>
      </c>
      <c r="F18" s="1407">
        <v>75.286041189931353</v>
      </c>
      <c r="G18" s="1407">
        <v>37.0913190529876</v>
      </c>
      <c r="H18" s="1399">
        <v>92.8</v>
      </c>
      <c r="I18" s="586">
        <v>90.7</v>
      </c>
    </row>
    <row r="19" spans="1:9" s="1395" customFormat="1">
      <c r="A19" s="617"/>
      <c r="B19" s="1396" t="s">
        <v>62</v>
      </c>
      <c r="C19" s="1399">
        <v>107</v>
      </c>
      <c r="D19" s="1399">
        <v>115.6</v>
      </c>
      <c r="E19" s="1975">
        <v>731</v>
      </c>
      <c r="F19" s="1407">
        <v>155.86353944562902</v>
      </c>
      <c r="G19" s="1407">
        <v>222.18844984802431</v>
      </c>
      <c r="H19" s="1399">
        <v>97.3</v>
      </c>
      <c r="I19" s="586">
        <v>103.6</v>
      </c>
    </row>
    <row r="20" spans="1:9" s="1395" customFormat="1">
      <c r="A20" s="617"/>
      <c r="B20" s="1396" t="s">
        <v>63</v>
      </c>
      <c r="C20" s="1399">
        <v>123.4</v>
      </c>
      <c r="D20" s="1399">
        <v>134.69999999999999</v>
      </c>
      <c r="E20" s="1974">
        <v>336</v>
      </c>
      <c r="F20" s="1407">
        <v>52.093023255813954</v>
      </c>
      <c r="G20" s="1407">
        <v>45.964432284541722</v>
      </c>
      <c r="H20" s="1399">
        <v>99</v>
      </c>
      <c r="I20" s="586">
        <v>101.8</v>
      </c>
    </row>
    <row r="21" spans="1:9" s="1492" customFormat="1">
      <c r="A21" s="617"/>
      <c r="B21" s="1494" t="s">
        <v>64</v>
      </c>
      <c r="C21" s="1497">
        <v>111.8</v>
      </c>
      <c r="D21" s="1497">
        <v>104.7</v>
      </c>
      <c r="E21" s="1974">
        <v>538</v>
      </c>
      <c r="F21" s="1407">
        <v>122.83105022831052</v>
      </c>
      <c r="G21" s="1407">
        <v>160.11904761904762</v>
      </c>
      <c r="H21" s="1497">
        <v>99.9</v>
      </c>
      <c r="I21" s="586">
        <v>98.7</v>
      </c>
    </row>
    <row r="22" spans="1:9" s="1492" customFormat="1">
      <c r="A22" s="617"/>
      <c r="B22" s="1494" t="s">
        <v>65</v>
      </c>
      <c r="C22" s="1497">
        <v>75.099999999999994</v>
      </c>
      <c r="D22" s="1497">
        <v>102.4</v>
      </c>
      <c r="E22" s="1976">
        <v>632</v>
      </c>
      <c r="F22" s="1407">
        <v>71.899886234357226</v>
      </c>
      <c r="G22" s="1407">
        <v>117.4721189591078</v>
      </c>
      <c r="H22" s="1497">
        <v>100.1</v>
      </c>
      <c r="I22" s="586">
        <v>104.6</v>
      </c>
    </row>
    <row r="23" spans="1:9" s="1492" customFormat="1">
      <c r="A23" s="617"/>
      <c r="B23" s="1494" t="s">
        <v>66</v>
      </c>
      <c r="C23" s="1497">
        <v>126.8</v>
      </c>
      <c r="D23" s="1497">
        <v>111.9</v>
      </c>
      <c r="E23" s="1974">
        <v>464</v>
      </c>
      <c r="F23" s="1407">
        <v>75.693311582381725</v>
      </c>
      <c r="G23" s="1407">
        <v>73.417721518987349</v>
      </c>
      <c r="H23" s="1497">
        <v>95</v>
      </c>
      <c r="I23" s="586">
        <v>93.7</v>
      </c>
    </row>
    <row r="24" spans="1:9" s="1523" customFormat="1">
      <c r="A24" s="617"/>
      <c r="B24" s="1530" t="s">
        <v>67</v>
      </c>
      <c r="C24" s="1533">
        <v>119</v>
      </c>
      <c r="D24" s="1533">
        <v>110.7</v>
      </c>
      <c r="E24" s="1977">
        <v>623</v>
      </c>
      <c r="F24" s="1407">
        <v>110.07067137809187</v>
      </c>
      <c r="G24" s="1407">
        <v>134.26724137931035</v>
      </c>
      <c r="H24" s="1533">
        <v>99.9</v>
      </c>
      <c r="I24" s="586">
        <v>107.6</v>
      </c>
    </row>
    <row r="25" spans="1:9" s="1523" customFormat="1">
      <c r="A25" s="617"/>
      <c r="B25" s="1530" t="s">
        <v>68</v>
      </c>
      <c r="C25" s="1533">
        <v>116.6</v>
      </c>
      <c r="D25" s="1533">
        <v>116</v>
      </c>
      <c r="E25" s="1977">
        <v>484</v>
      </c>
      <c r="F25" s="1407">
        <v>72.131147540983605</v>
      </c>
      <c r="G25" s="1407">
        <v>77.68860353130016</v>
      </c>
      <c r="H25" s="1533">
        <v>97.2</v>
      </c>
      <c r="I25" s="586">
        <v>94.4</v>
      </c>
    </row>
    <row r="26" spans="1:9" s="1523" customFormat="1">
      <c r="A26" s="617"/>
      <c r="B26" s="1530" t="s">
        <v>69</v>
      </c>
      <c r="C26" s="1533">
        <v>107.1</v>
      </c>
      <c r="D26" s="1533">
        <v>113.2</v>
      </c>
      <c r="E26" s="1977">
        <v>888</v>
      </c>
      <c r="F26" s="1407">
        <v>90.983606557377044</v>
      </c>
      <c r="G26" s="1407">
        <v>183.47107438016531</v>
      </c>
      <c r="H26" s="1533">
        <v>101.7</v>
      </c>
      <c r="I26" s="586">
        <v>116.5</v>
      </c>
    </row>
    <row r="27" spans="1:9" s="1639" customFormat="1">
      <c r="A27" s="617"/>
      <c r="B27" s="1657"/>
      <c r="C27" s="1660"/>
      <c r="D27" s="1660"/>
      <c r="E27" s="1978"/>
      <c r="F27" s="1407"/>
      <c r="G27" s="1407"/>
      <c r="H27" s="1660"/>
      <c r="I27" s="586"/>
    </row>
    <row r="28" spans="1:9" s="1639" customFormat="1">
      <c r="A28" s="617">
        <v>2019</v>
      </c>
      <c r="B28" s="1657" t="s">
        <v>58</v>
      </c>
      <c r="C28" s="1660">
        <v>117.4</v>
      </c>
      <c r="D28" s="1660">
        <v>33.4</v>
      </c>
      <c r="E28" s="1978">
        <v>586</v>
      </c>
      <c r="F28" s="1407">
        <v>112.69230769230769</v>
      </c>
      <c r="G28" s="1407">
        <v>65.990990990990994</v>
      </c>
      <c r="H28" s="1660">
        <v>107.6</v>
      </c>
      <c r="I28" s="586">
        <v>82.7</v>
      </c>
    </row>
    <row r="29" spans="1:9" s="1639" customFormat="1">
      <c r="A29" s="617"/>
      <c r="B29" s="1657" t="s">
        <v>59</v>
      </c>
      <c r="C29" s="1660">
        <v>145.19999999999999</v>
      </c>
      <c r="D29" s="1660">
        <v>131.80000000000001</v>
      </c>
      <c r="E29" s="1978">
        <v>624</v>
      </c>
      <c r="F29" s="1407">
        <v>57.458563535911601</v>
      </c>
      <c r="G29" s="1407">
        <v>106.48464163822527</v>
      </c>
      <c r="H29" s="1660">
        <v>110.5</v>
      </c>
      <c r="I29" s="586">
        <v>102.2</v>
      </c>
    </row>
    <row r="30" spans="1:9" s="1639" customFormat="1">
      <c r="A30" s="617"/>
      <c r="B30" s="1657" t="s">
        <v>60</v>
      </c>
      <c r="C30" s="1399">
        <v>170.2</v>
      </c>
      <c r="D30" s="1399">
        <v>130.4</v>
      </c>
      <c r="E30" s="1978">
        <v>980</v>
      </c>
      <c r="F30" s="1407">
        <v>110.4847801578354</v>
      </c>
      <c r="G30" s="1407">
        <v>157.05128205128204</v>
      </c>
      <c r="H30" s="1660">
        <v>105.8</v>
      </c>
      <c r="I30" s="1660">
        <v>114.3</v>
      </c>
    </row>
    <row r="31" spans="1:9" s="1716" customFormat="1">
      <c r="A31" s="617"/>
      <c r="B31" s="1396" t="s">
        <v>61</v>
      </c>
      <c r="C31" s="1399">
        <v>195.69852536029288</v>
      </c>
      <c r="D31" s="1399">
        <v>125.45974328313353</v>
      </c>
      <c r="E31" s="1974">
        <v>732</v>
      </c>
      <c r="F31" s="1407">
        <v>222.49240121580547</v>
      </c>
      <c r="G31" s="1407">
        <v>74.693877551020407</v>
      </c>
      <c r="H31" s="1660">
        <v>120.77980698728084</v>
      </c>
      <c r="I31" s="1660">
        <v>103.49482031525041</v>
      </c>
    </row>
    <row r="32" spans="1:9" s="1716" customFormat="1">
      <c r="A32" s="617"/>
      <c r="B32" s="1396" t="s">
        <v>62</v>
      </c>
      <c r="C32" s="1399">
        <v>151.91342062969198</v>
      </c>
      <c r="D32" s="1399">
        <v>89.7247697128401</v>
      </c>
      <c r="E32" s="1975">
        <v>394</v>
      </c>
      <c r="F32" s="1407">
        <v>53.898768809849514</v>
      </c>
      <c r="G32" s="1407">
        <v>53.825136612021865</v>
      </c>
      <c r="H32" s="1660">
        <v>110.15647067780883</v>
      </c>
      <c r="I32" s="1660">
        <v>94.453955629481072</v>
      </c>
    </row>
    <row r="33" spans="1:9" s="1716" customFormat="1">
      <c r="A33" s="617"/>
      <c r="B33" s="1396" t="s">
        <v>63</v>
      </c>
      <c r="C33" s="1399">
        <v>120.73416748631196</v>
      </c>
      <c r="D33" s="1399">
        <v>107.03793483602746</v>
      </c>
      <c r="E33" s="1308">
        <v>319</v>
      </c>
      <c r="F33" s="1399">
        <v>94.94047619047619</v>
      </c>
      <c r="G33" s="1399">
        <v>80.964467005076145</v>
      </c>
      <c r="H33" s="1660">
        <v>107.28648588145442</v>
      </c>
      <c r="I33" s="1660">
        <v>99.114807118168429</v>
      </c>
    </row>
    <row r="34" spans="1:9">
      <c r="A34" s="2071" t="s">
        <v>1551</v>
      </c>
      <c r="B34" s="2071"/>
      <c r="C34" s="2071"/>
      <c r="D34" s="2071"/>
      <c r="E34" s="2071"/>
      <c r="F34" s="2071"/>
      <c r="G34" s="2071"/>
      <c r="H34" s="2071"/>
      <c r="I34" s="2071"/>
    </row>
    <row r="35" spans="1:9">
      <c r="A35" s="2067" t="s">
        <v>1398</v>
      </c>
      <c r="B35" s="2067"/>
      <c r="C35" s="2067"/>
      <c r="D35" s="2067"/>
      <c r="E35" s="2067"/>
      <c r="F35" s="2067"/>
      <c r="G35" s="2067"/>
      <c r="H35" s="2067"/>
      <c r="I35" s="2067"/>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22"/>
  <sheetViews>
    <sheetView showGridLines="0" view="pageBreakPreview" zoomScaleNormal="100" zoomScaleSheetLayoutView="100" workbookViewId="0">
      <pane xSplit="1" ySplit="30" topLeftCell="B74" activePane="bottomRight" state="frozen"/>
      <selection pane="topRight" activeCell="B1" sqref="B1"/>
      <selection pane="bottomLeft" activeCell="A31" sqref="A31"/>
      <selection pane="bottomRight" activeCell="H1" sqref="H1:I1"/>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828" t="s">
        <v>1300</v>
      </c>
      <c r="B1" s="796"/>
      <c r="C1" s="796"/>
      <c r="D1" s="796"/>
      <c r="E1" s="796"/>
      <c r="F1" s="796"/>
      <c r="G1" s="796"/>
      <c r="H1" s="2036" t="s">
        <v>45</v>
      </c>
      <c r="I1" s="2036"/>
      <c r="J1" s="755"/>
      <c r="K1" s="755"/>
      <c r="L1" s="756"/>
    </row>
    <row r="2" spans="1:12" ht="15.75">
      <c r="A2" s="829" t="s">
        <v>1288</v>
      </c>
      <c r="B2" s="796"/>
      <c r="C2" s="796"/>
      <c r="D2" s="796"/>
      <c r="E2" s="796"/>
      <c r="F2" s="796"/>
      <c r="G2" s="795"/>
      <c r="H2" s="2036" t="s">
        <v>47</v>
      </c>
      <c r="I2" s="2036"/>
      <c r="J2" s="755"/>
      <c r="K2" s="755"/>
      <c r="L2" s="755"/>
    </row>
    <row r="3" spans="1:12" ht="15">
      <c r="A3" s="754"/>
      <c r="B3" s="755"/>
      <c r="C3" s="757"/>
      <c r="D3" s="757"/>
      <c r="E3" s="757"/>
      <c r="F3" s="757"/>
      <c r="G3" s="757"/>
      <c r="H3" s="2554"/>
      <c r="I3" s="2555"/>
      <c r="J3" s="755"/>
      <c r="K3" s="755"/>
      <c r="L3" s="755"/>
    </row>
    <row r="4" spans="1:12">
      <c r="A4" s="2556"/>
      <c r="B4" s="2557"/>
      <c r="C4" s="2546" t="s">
        <v>1286</v>
      </c>
      <c r="D4" s="2547"/>
      <c r="E4" s="2547"/>
      <c r="F4" s="2547"/>
      <c r="G4" s="2547"/>
      <c r="H4" s="2547"/>
      <c r="I4" s="2547"/>
      <c r="J4" s="2547"/>
      <c r="K4" s="2547"/>
      <c r="L4" s="2548"/>
    </row>
    <row r="5" spans="1:12">
      <c r="A5" s="2556"/>
      <c r="B5" s="2557"/>
      <c r="C5" s="2549" t="s">
        <v>1260</v>
      </c>
      <c r="D5" s="2546" t="s">
        <v>1261</v>
      </c>
      <c r="E5" s="2546"/>
      <c r="F5" s="2546"/>
      <c r="G5" s="2546"/>
      <c r="H5" s="2546" t="s">
        <v>1262</v>
      </c>
      <c r="I5" s="2546"/>
      <c r="J5" s="2546"/>
      <c r="K5" s="2546"/>
      <c r="L5" s="2550"/>
    </row>
    <row r="6" spans="1:12" ht="90">
      <c r="A6" s="2556"/>
      <c r="B6" s="2557"/>
      <c r="C6" s="2547"/>
      <c r="D6" s="768" t="s">
        <v>1263</v>
      </c>
      <c r="E6" s="821" t="s">
        <v>1290</v>
      </c>
      <c r="F6" s="768" t="s">
        <v>1265</v>
      </c>
      <c r="G6" s="821" t="s">
        <v>1289</v>
      </c>
      <c r="H6" s="768" t="s">
        <v>1263</v>
      </c>
      <c r="I6" s="821" t="s">
        <v>1290</v>
      </c>
      <c r="J6" s="768" t="s">
        <v>1267</v>
      </c>
      <c r="K6" s="768" t="s">
        <v>1268</v>
      </c>
      <c r="L6" s="838" t="s">
        <v>1291</v>
      </c>
    </row>
    <row r="7" spans="1:12" ht="12.75" thickBot="1">
      <c r="A7" s="2552"/>
      <c r="B7" s="2553"/>
      <c r="C7" s="770">
        <v>11</v>
      </c>
      <c r="D7" s="770">
        <v>12</v>
      </c>
      <c r="E7" s="770">
        <v>13</v>
      </c>
      <c r="F7" s="770">
        <v>14</v>
      </c>
      <c r="G7" s="770">
        <v>15</v>
      </c>
      <c r="H7" s="770">
        <v>16</v>
      </c>
      <c r="I7" s="770">
        <v>17</v>
      </c>
      <c r="J7" s="770">
        <v>18</v>
      </c>
      <c r="K7" s="770">
        <v>19</v>
      </c>
      <c r="L7" s="771">
        <v>20</v>
      </c>
    </row>
    <row r="8" spans="1:12" ht="4.5" hidden="1" customHeight="1" thickTop="1">
      <c r="A8" s="759"/>
      <c r="B8" s="777"/>
      <c r="C8" s="778"/>
      <c r="D8" s="778"/>
      <c r="E8" s="779"/>
      <c r="F8" s="778"/>
      <c r="G8" s="778"/>
      <c r="H8" s="778"/>
      <c r="I8" s="778"/>
      <c r="J8" s="778"/>
      <c r="K8" s="778"/>
      <c r="L8" s="780"/>
    </row>
    <row r="9" spans="1:12" ht="12.75" hidden="1" customHeight="1">
      <c r="A9" s="764">
        <v>2011</v>
      </c>
      <c r="B9" s="781" t="s">
        <v>58</v>
      </c>
      <c r="C9" s="791">
        <v>-17.7</v>
      </c>
      <c r="D9" s="791">
        <v>-5.8</v>
      </c>
      <c r="E9" s="791">
        <v>-22.9</v>
      </c>
      <c r="F9" s="791">
        <v>-25.4</v>
      </c>
      <c r="G9" s="791">
        <v>-23.7</v>
      </c>
      <c r="H9" s="791">
        <v>-29.5</v>
      </c>
      <c r="I9" s="791">
        <v>-26.5</v>
      </c>
      <c r="J9" s="791">
        <v>-31.1</v>
      </c>
      <c r="K9" s="791">
        <v>-35.1</v>
      </c>
      <c r="L9" s="797">
        <v>-25.1</v>
      </c>
    </row>
    <row r="10" spans="1:12" ht="12.75" hidden="1" customHeight="1">
      <c r="A10" s="764"/>
      <c r="B10" s="781" t="s">
        <v>59</v>
      </c>
      <c r="C10" s="791">
        <v>-6.6</v>
      </c>
      <c r="D10" s="791">
        <v>-11.4</v>
      </c>
      <c r="E10" s="791">
        <v>-35.4</v>
      </c>
      <c r="F10" s="791">
        <v>-36.799999999999997</v>
      </c>
      <c r="G10" s="791">
        <v>-30.4</v>
      </c>
      <c r="H10" s="791">
        <v>-1.8</v>
      </c>
      <c r="I10" s="791">
        <v>6.3</v>
      </c>
      <c r="J10" s="791">
        <v>1</v>
      </c>
      <c r="K10" s="791">
        <v>-9</v>
      </c>
      <c r="L10" s="797">
        <v>-1.2</v>
      </c>
    </row>
    <row r="11" spans="1:12" ht="12.75" hidden="1" customHeight="1">
      <c r="A11" s="764"/>
      <c r="B11" s="781" t="s">
        <v>60</v>
      </c>
      <c r="C11" s="791">
        <v>-5.3</v>
      </c>
      <c r="D11" s="791">
        <v>-17.3</v>
      </c>
      <c r="E11" s="791">
        <v>-21.3</v>
      </c>
      <c r="F11" s="791">
        <v>-30.5</v>
      </c>
      <c r="G11" s="791">
        <v>-33.799999999999997</v>
      </c>
      <c r="H11" s="791">
        <v>6.8</v>
      </c>
      <c r="I11" s="791">
        <v>21.4</v>
      </c>
      <c r="J11" s="791">
        <v>16.100000000000001</v>
      </c>
      <c r="K11" s="791">
        <v>-3.1</v>
      </c>
      <c r="L11" s="797">
        <v>12.2</v>
      </c>
    </row>
    <row r="12" spans="1:12" ht="12.75" hidden="1" customHeight="1">
      <c r="A12" s="764"/>
      <c r="B12" s="781" t="s">
        <v>112</v>
      </c>
      <c r="C12" s="791">
        <v>8.3000000000000007</v>
      </c>
      <c r="D12" s="791">
        <v>-7.5</v>
      </c>
      <c r="E12" s="791">
        <v>0.6</v>
      </c>
      <c r="F12" s="791">
        <v>-2.8</v>
      </c>
      <c r="G12" s="791">
        <v>-18.5</v>
      </c>
      <c r="H12" s="791">
        <v>24.1</v>
      </c>
      <c r="I12" s="791">
        <v>28.7</v>
      </c>
      <c r="J12" s="791">
        <v>27.6</v>
      </c>
      <c r="K12" s="791">
        <v>12.3</v>
      </c>
      <c r="L12" s="797">
        <v>18.5</v>
      </c>
    </row>
    <row r="13" spans="1:12" ht="12.75" hidden="1" customHeight="1">
      <c r="A13" s="764"/>
      <c r="B13" s="781" t="s">
        <v>113</v>
      </c>
      <c r="C13" s="791">
        <v>10.199999999999999</v>
      </c>
      <c r="D13" s="791">
        <v>-6.5</v>
      </c>
      <c r="E13" s="791">
        <v>3</v>
      </c>
      <c r="F13" s="791">
        <v>4.9000000000000004</v>
      </c>
      <c r="G13" s="791">
        <v>-11.6</v>
      </c>
      <c r="H13" s="791">
        <v>26.9</v>
      </c>
      <c r="I13" s="791">
        <v>25.3</v>
      </c>
      <c r="J13" s="791">
        <v>23.9</v>
      </c>
      <c r="K13" s="791">
        <v>12.4</v>
      </c>
      <c r="L13" s="797">
        <v>16</v>
      </c>
    </row>
    <row r="14" spans="1:12" ht="12.75" hidden="1" customHeight="1">
      <c r="A14" s="764"/>
      <c r="B14" s="781" t="s">
        <v>114</v>
      </c>
      <c r="C14" s="791">
        <v>7.5</v>
      </c>
      <c r="D14" s="791">
        <v>-2.6</v>
      </c>
      <c r="E14" s="791">
        <v>5.8</v>
      </c>
      <c r="F14" s="791">
        <v>7.1</v>
      </c>
      <c r="G14" s="791">
        <v>-12</v>
      </c>
      <c r="H14" s="791">
        <v>17.5</v>
      </c>
      <c r="I14" s="791">
        <v>18.600000000000001</v>
      </c>
      <c r="J14" s="791">
        <v>15.9</v>
      </c>
      <c r="K14" s="791">
        <v>8.5</v>
      </c>
      <c r="L14" s="797">
        <v>9.1</v>
      </c>
    </row>
    <row r="15" spans="1:12" ht="12.75" hidden="1" customHeight="1">
      <c r="A15" s="764"/>
      <c r="B15" s="781" t="s">
        <v>115</v>
      </c>
      <c r="C15" s="791">
        <v>6</v>
      </c>
      <c r="D15" s="791">
        <v>-1.8</v>
      </c>
      <c r="E15" s="791">
        <v>2.2000000000000002</v>
      </c>
      <c r="F15" s="791">
        <v>2.4</v>
      </c>
      <c r="G15" s="791">
        <v>-6.8</v>
      </c>
      <c r="H15" s="791">
        <v>13.8</v>
      </c>
      <c r="I15" s="791">
        <v>8.3000000000000007</v>
      </c>
      <c r="J15" s="791">
        <v>10.1</v>
      </c>
      <c r="K15" s="791">
        <v>10</v>
      </c>
      <c r="L15" s="797">
        <v>0.8</v>
      </c>
    </row>
    <row r="16" spans="1:12" ht="12.75" hidden="1" customHeight="1">
      <c r="A16" s="764"/>
      <c r="B16" s="781" t="s">
        <v>116</v>
      </c>
      <c r="C16" s="791">
        <v>2.7</v>
      </c>
      <c r="D16" s="791">
        <v>0.4</v>
      </c>
      <c r="E16" s="791">
        <v>2.9</v>
      </c>
      <c r="F16" s="791">
        <v>2.6</v>
      </c>
      <c r="G16" s="791">
        <v>-7.4</v>
      </c>
      <c r="H16" s="791">
        <v>4.9000000000000004</v>
      </c>
      <c r="I16" s="791">
        <v>3.7</v>
      </c>
      <c r="J16" s="791">
        <v>2.5</v>
      </c>
      <c r="K16" s="791">
        <v>1.1000000000000001</v>
      </c>
      <c r="L16" s="797">
        <v>-0.3</v>
      </c>
    </row>
    <row r="17" spans="1:12" ht="12.75" hidden="1" customHeight="1">
      <c r="A17" s="764"/>
      <c r="B17" s="781" t="s">
        <v>117</v>
      </c>
      <c r="C17" s="791">
        <v>-2.2000000000000002</v>
      </c>
      <c r="D17" s="791">
        <v>-3.7</v>
      </c>
      <c r="E17" s="791">
        <v>-6.4</v>
      </c>
      <c r="F17" s="791">
        <v>-1.8</v>
      </c>
      <c r="G17" s="791">
        <v>-7.7</v>
      </c>
      <c r="H17" s="791">
        <v>-0.6</v>
      </c>
      <c r="I17" s="791">
        <v>-5.3</v>
      </c>
      <c r="J17" s="791">
        <v>-4.8</v>
      </c>
      <c r="K17" s="791">
        <v>-2.7</v>
      </c>
      <c r="L17" s="797">
        <v>-8</v>
      </c>
    </row>
    <row r="18" spans="1:12" ht="12.75" hidden="1" customHeight="1">
      <c r="A18" s="764"/>
      <c r="B18" s="781" t="s">
        <v>118</v>
      </c>
      <c r="C18" s="791">
        <v>-4.9000000000000004</v>
      </c>
      <c r="D18" s="791">
        <v>0.4</v>
      </c>
      <c r="E18" s="791">
        <v>-8</v>
      </c>
      <c r="F18" s="791">
        <v>1.5</v>
      </c>
      <c r="G18" s="791">
        <v>-7.4</v>
      </c>
      <c r="H18" s="791">
        <v>-10.199999999999999</v>
      </c>
      <c r="I18" s="791">
        <v>-17.7</v>
      </c>
      <c r="J18" s="791">
        <v>-17.7</v>
      </c>
      <c r="K18" s="791">
        <v>-11.9</v>
      </c>
      <c r="L18" s="797">
        <v>-24</v>
      </c>
    </row>
    <row r="19" spans="1:12" ht="12.75" hidden="1" customHeight="1">
      <c r="A19" s="764"/>
      <c r="B19" s="781" t="s">
        <v>119</v>
      </c>
      <c r="C19" s="791">
        <v>-14</v>
      </c>
      <c r="D19" s="791">
        <v>-2.4</v>
      </c>
      <c r="E19" s="791">
        <v>-19.8</v>
      </c>
      <c r="F19" s="791">
        <v>-15.7</v>
      </c>
      <c r="G19" s="791">
        <v>-15.6</v>
      </c>
      <c r="H19" s="791">
        <v>-25.5</v>
      </c>
      <c r="I19" s="791">
        <v>-29</v>
      </c>
      <c r="J19" s="791">
        <v>-31.3</v>
      </c>
      <c r="K19" s="791">
        <v>-26.9</v>
      </c>
      <c r="L19" s="797">
        <v>-32.200000000000003</v>
      </c>
    </row>
    <row r="20" spans="1:12" ht="12.75" hidden="1" customHeight="1">
      <c r="A20" s="764"/>
      <c r="B20" s="781" t="s">
        <v>120</v>
      </c>
      <c r="C20" s="791">
        <v>-17.7</v>
      </c>
      <c r="D20" s="791">
        <v>-4.9000000000000004</v>
      </c>
      <c r="E20" s="791">
        <v>-27.4</v>
      </c>
      <c r="F20" s="791">
        <v>-22.5</v>
      </c>
      <c r="G20" s="791">
        <v>-21.7</v>
      </c>
      <c r="H20" s="791">
        <v>-30.5</v>
      </c>
      <c r="I20" s="791">
        <v>-33</v>
      </c>
      <c r="J20" s="791">
        <v>-37.799999999999997</v>
      </c>
      <c r="K20" s="791">
        <v>-39.1</v>
      </c>
      <c r="L20" s="797">
        <v>-38.700000000000003</v>
      </c>
    </row>
    <row r="21" spans="1:12" ht="12.75" hidden="1" customHeight="1">
      <c r="A21" s="764"/>
      <c r="B21" s="781"/>
      <c r="C21" s="791"/>
      <c r="D21" s="791"/>
      <c r="E21" s="791"/>
      <c r="F21" s="791"/>
      <c r="G21" s="791"/>
      <c r="H21" s="791"/>
      <c r="I21" s="791"/>
      <c r="J21" s="791"/>
      <c r="K21" s="791"/>
      <c r="L21" s="797"/>
    </row>
    <row r="22" spans="1:12" ht="12.75" hidden="1" customHeight="1">
      <c r="A22" s="765">
        <v>2012</v>
      </c>
      <c r="B22" s="781" t="s">
        <v>58</v>
      </c>
      <c r="C22" s="791">
        <v>-19.5</v>
      </c>
      <c r="D22" s="791">
        <v>-9.5</v>
      </c>
      <c r="E22" s="791">
        <v>-39.5</v>
      </c>
      <c r="F22" s="791">
        <v>-37.1</v>
      </c>
      <c r="G22" s="791">
        <v>-34.200000000000003</v>
      </c>
      <c r="H22" s="791">
        <v>-29.5</v>
      </c>
      <c r="I22" s="791">
        <v>-30</v>
      </c>
      <c r="J22" s="791">
        <v>-33.799999999999997</v>
      </c>
      <c r="K22" s="791">
        <v>-38</v>
      </c>
      <c r="L22" s="797">
        <v>-27</v>
      </c>
    </row>
    <row r="23" spans="1:12" ht="12.75" hidden="1" customHeight="1">
      <c r="A23" s="765">
        <v>2012</v>
      </c>
      <c r="B23" s="781" t="s">
        <v>59</v>
      </c>
      <c r="C23" s="791">
        <v>-12.7</v>
      </c>
      <c r="D23" s="791">
        <v>-11.2</v>
      </c>
      <c r="E23" s="791">
        <v>-38.1</v>
      </c>
      <c r="F23" s="791">
        <v>-39.299999999999997</v>
      </c>
      <c r="G23" s="791">
        <v>-40.4</v>
      </c>
      <c r="H23" s="791">
        <v>-14.1</v>
      </c>
      <c r="I23" s="791">
        <v>-9.6</v>
      </c>
      <c r="J23" s="791">
        <v>-13.4</v>
      </c>
      <c r="K23" s="791">
        <v>-24</v>
      </c>
      <c r="L23" s="797">
        <v>-12.8</v>
      </c>
    </row>
    <row r="24" spans="1:12" ht="12.75" hidden="1" customHeight="1">
      <c r="A24" s="765">
        <v>2012</v>
      </c>
      <c r="B24" s="781" t="s">
        <v>60</v>
      </c>
      <c r="C24" s="791">
        <v>-6.5</v>
      </c>
      <c r="D24" s="791">
        <v>-19.7</v>
      </c>
      <c r="E24" s="791">
        <v>-24.8</v>
      </c>
      <c r="F24" s="791">
        <v>-32.700000000000003</v>
      </c>
      <c r="G24" s="791">
        <v>-36.700000000000003</v>
      </c>
      <c r="H24" s="791">
        <v>6.8</v>
      </c>
      <c r="I24" s="791">
        <v>13.9</v>
      </c>
      <c r="J24" s="791">
        <v>13</v>
      </c>
      <c r="K24" s="791">
        <v>-3.1</v>
      </c>
      <c r="L24" s="797">
        <v>3.3</v>
      </c>
    </row>
    <row r="25" spans="1:12" ht="12.75" hidden="1" customHeight="1">
      <c r="A25" s="765">
        <v>2012</v>
      </c>
      <c r="B25" s="781" t="s">
        <v>112</v>
      </c>
      <c r="C25" s="791">
        <v>-3.7</v>
      </c>
      <c r="D25" s="791">
        <v>-15.5</v>
      </c>
      <c r="E25" s="791">
        <v>-15.1</v>
      </c>
      <c r="F25" s="791">
        <v>-17.399999999999999</v>
      </c>
      <c r="G25" s="791">
        <v>-28.9</v>
      </c>
      <c r="H25" s="791">
        <v>8.1999999999999993</v>
      </c>
      <c r="I25" s="791">
        <v>14.8</v>
      </c>
      <c r="J25" s="791">
        <v>11.2</v>
      </c>
      <c r="K25" s="791">
        <v>-2.6</v>
      </c>
      <c r="L25" s="797">
        <v>6</v>
      </c>
    </row>
    <row r="26" spans="1:12" ht="12.75" hidden="1" customHeight="1">
      <c r="A26" s="765"/>
      <c r="B26" s="781" t="s">
        <v>113</v>
      </c>
      <c r="C26" s="791">
        <v>-3.2</v>
      </c>
      <c r="D26" s="791">
        <v>-14.1</v>
      </c>
      <c r="E26" s="791">
        <v>-5.3</v>
      </c>
      <c r="F26" s="791">
        <v>-7.6</v>
      </c>
      <c r="G26" s="791">
        <v>-24.9</v>
      </c>
      <c r="H26" s="791">
        <v>7.8</v>
      </c>
      <c r="I26" s="791">
        <v>7</v>
      </c>
      <c r="J26" s="791">
        <v>5.9</v>
      </c>
      <c r="K26" s="791">
        <v>-3</v>
      </c>
      <c r="L26" s="797">
        <v>0.1</v>
      </c>
    </row>
    <row r="27" spans="1:12" ht="12.75" hidden="1" customHeight="1">
      <c r="A27" s="765"/>
      <c r="B27" s="781" t="s">
        <v>114</v>
      </c>
      <c r="C27" s="791">
        <v>-12.3</v>
      </c>
      <c r="D27" s="791">
        <v>-19.600000000000001</v>
      </c>
      <c r="E27" s="791">
        <v>-13.9</v>
      </c>
      <c r="F27" s="791">
        <v>-9.8000000000000007</v>
      </c>
      <c r="G27" s="791">
        <v>-24.6</v>
      </c>
      <c r="H27" s="791">
        <v>-4.9000000000000004</v>
      </c>
      <c r="I27" s="791">
        <v>-9.1999999999999993</v>
      </c>
      <c r="J27" s="791">
        <v>-7.3</v>
      </c>
      <c r="K27" s="791">
        <v>-12.4</v>
      </c>
      <c r="L27" s="797">
        <v>-9.1</v>
      </c>
    </row>
    <row r="28" spans="1:12" ht="12.75" hidden="1" customHeight="1">
      <c r="A28" s="765">
        <v>2012</v>
      </c>
      <c r="B28" s="781" t="s">
        <v>115</v>
      </c>
      <c r="C28" s="791">
        <v>-7.9</v>
      </c>
      <c r="D28" s="791">
        <v>-14.6</v>
      </c>
      <c r="E28" s="791">
        <v>-6.8</v>
      </c>
      <c r="F28" s="791">
        <v>-9.5</v>
      </c>
      <c r="G28" s="791">
        <v>-21.9</v>
      </c>
      <c r="H28" s="791">
        <v>-1.2</v>
      </c>
      <c r="I28" s="791">
        <v>-7.1</v>
      </c>
      <c r="J28" s="791">
        <v>-4.5</v>
      </c>
      <c r="K28" s="791">
        <v>-11.6</v>
      </c>
      <c r="L28" s="797">
        <v>-9.6999999999999993</v>
      </c>
    </row>
    <row r="29" spans="1:12" ht="12.75" hidden="1" customHeight="1">
      <c r="A29" s="765"/>
      <c r="B29" s="781" t="s">
        <v>116</v>
      </c>
      <c r="C29" s="791">
        <v>-16</v>
      </c>
      <c r="D29" s="791">
        <v>-16.100000000000001</v>
      </c>
      <c r="E29" s="791">
        <v>-19.600000000000001</v>
      </c>
      <c r="F29" s="791">
        <v>-17.899999999999999</v>
      </c>
      <c r="G29" s="791">
        <v>-28.4</v>
      </c>
      <c r="H29" s="791">
        <v>-15.9</v>
      </c>
      <c r="I29" s="791">
        <v>-24.7</v>
      </c>
      <c r="J29" s="791">
        <v>-18.7</v>
      </c>
      <c r="K29" s="791">
        <v>-20</v>
      </c>
      <c r="L29" s="797">
        <v>-17.899999999999999</v>
      </c>
    </row>
    <row r="30" spans="1:12" ht="12.75" hidden="1" customHeight="1">
      <c r="A30" s="765"/>
      <c r="B30" s="781" t="s">
        <v>117</v>
      </c>
      <c r="C30" s="791">
        <v>-21.7</v>
      </c>
      <c r="D30" s="791">
        <v>-18.399999999999999</v>
      </c>
      <c r="E30" s="791">
        <v>-27</v>
      </c>
      <c r="F30" s="791">
        <v>-23.7</v>
      </c>
      <c r="G30" s="791">
        <v>-28.3</v>
      </c>
      <c r="H30" s="791">
        <v>-24.9</v>
      </c>
      <c r="I30" s="791">
        <v>-35.200000000000003</v>
      </c>
      <c r="J30" s="791">
        <v>-29.7</v>
      </c>
      <c r="K30" s="791">
        <v>-29.2</v>
      </c>
      <c r="L30" s="797">
        <v>-27.8</v>
      </c>
    </row>
    <row r="31" spans="1:12" ht="12.75" hidden="1" customHeight="1">
      <c r="A31" s="765">
        <v>2012</v>
      </c>
      <c r="B31" s="781" t="s">
        <v>118</v>
      </c>
      <c r="C31" s="791">
        <v>-24.1</v>
      </c>
      <c r="D31" s="791">
        <v>-18</v>
      </c>
      <c r="E31" s="791">
        <v>-24.2</v>
      </c>
      <c r="F31" s="791">
        <v>-27</v>
      </c>
      <c r="G31" s="791">
        <v>-29</v>
      </c>
      <c r="H31" s="791">
        <v>-30.2</v>
      </c>
      <c r="I31" s="791">
        <v>-35.6</v>
      </c>
      <c r="J31" s="791">
        <v>-36.1</v>
      </c>
      <c r="K31" s="791">
        <v>-31.1</v>
      </c>
      <c r="L31" s="797">
        <v>-34.6</v>
      </c>
    </row>
    <row r="32" spans="1:12" ht="12.75" hidden="1" customHeight="1">
      <c r="A32" s="765"/>
      <c r="B32" s="781" t="s">
        <v>119</v>
      </c>
      <c r="C32" s="791">
        <v>-27.2</v>
      </c>
      <c r="D32" s="791">
        <v>-18</v>
      </c>
      <c r="E32" s="791">
        <v>-33.1</v>
      </c>
      <c r="F32" s="791">
        <v>-28.3</v>
      </c>
      <c r="G32" s="791">
        <v>-32.1</v>
      </c>
      <c r="H32" s="791">
        <v>-36.299999999999997</v>
      </c>
      <c r="I32" s="791">
        <v>-41.6</v>
      </c>
      <c r="J32" s="791">
        <v>-41.5</v>
      </c>
      <c r="K32" s="791">
        <v>-38.799999999999997</v>
      </c>
      <c r="L32" s="797">
        <v>-40.5</v>
      </c>
    </row>
    <row r="33" spans="1:12" ht="12.75" hidden="1" customHeight="1">
      <c r="A33" s="766"/>
      <c r="B33" s="781" t="s">
        <v>120</v>
      </c>
      <c r="C33" s="791">
        <v>-32.299999999999997</v>
      </c>
      <c r="D33" s="791">
        <v>-19.5</v>
      </c>
      <c r="E33" s="791">
        <v>-40.799999999999997</v>
      </c>
      <c r="F33" s="791">
        <v>-41.5</v>
      </c>
      <c r="G33" s="791">
        <v>-39.4</v>
      </c>
      <c r="H33" s="791">
        <v>-45.1</v>
      </c>
      <c r="I33" s="791">
        <v>-46.4</v>
      </c>
      <c r="J33" s="791">
        <v>-48.2</v>
      </c>
      <c r="K33" s="791">
        <v>-43.1</v>
      </c>
      <c r="L33" s="797">
        <v>-41.2</v>
      </c>
    </row>
    <row r="34" spans="1:12" ht="8.25" hidden="1" customHeight="1">
      <c r="A34" s="766"/>
      <c r="B34" s="781"/>
      <c r="C34" s="791"/>
      <c r="D34" s="791"/>
      <c r="E34" s="791"/>
      <c r="F34" s="791"/>
      <c r="G34" s="791"/>
      <c r="H34" s="791"/>
      <c r="I34" s="791"/>
      <c r="J34" s="791"/>
      <c r="K34" s="791"/>
      <c r="L34" s="797"/>
    </row>
    <row r="35" spans="1:12" ht="12.75" hidden="1" customHeight="1">
      <c r="A35" s="767">
        <v>2013</v>
      </c>
      <c r="B35" s="781" t="s">
        <v>58</v>
      </c>
      <c r="C35" s="791">
        <v>-28.8</v>
      </c>
      <c r="D35" s="791">
        <v>-22.6</v>
      </c>
      <c r="E35" s="791">
        <v>-52.3</v>
      </c>
      <c r="F35" s="791">
        <v>-48.7</v>
      </c>
      <c r="G35" s="791">
        <v>-42.9</v>
      </c>
      <c r="H35" s="791">
        <v>-34.9</v>
      </c>
      <c r="I35" s="791">
        <v>-32</v>
      </c>
      <c r="J35" s="791">
        <v>-36.6</v>
      </c>
      <c r="K35" s="791">
        <v>-37.4</v>
      </c>
      <c r="L35" s="797">
        <v>-38.700000000000003</v>
      </c>
    </row>
    <row r="36" spans="1:12" ht="12.75" hidden="1" customHeight="1">
      <c r="A36" s="765"/>
      <c r="B36" s="781" t="s">
        <v>59</v>
      </c>
      <c r="C36" s="791">
        <v>-27.5</v>
      </c>
      <c r="D36" s="791">
        <v>-28.7</v>
      </c>
      <c r="E36" s="791">
        <v>-51.6</v>
      </c>
      <c r="F36" s="791">
        <v>-53.5</v>
      </c>
      <c r="G36" s="791">
        <v>-43.1</v>
      </c>
      <c r="H36" s="791">
        <v>-26.2</v>
      </c>
      <c r="I36" s="791">
        <v>-16.600000000000001</v>
      </c>
      <c r="J36" s="791">
        <v>-20.8</v>
      </c>
      <c r="K36" s="791">
        <v>-37.1</v>
      </c>
      <c r="L36" s="797">
        <v>-27.5</v>
      </c>
    </row>
    <row r="37" spans="1:12" ht="12.75" hidden="1" customHeight="1">
      <c r="A37" s="765"/>
      <c r="B37" s="781" t="s">
        <v>60</v>
      </c>
      <c r="C37" s="791">
        <v>-23.6</v>
      </c>
      <c r="D37" s="791">
        <v>-38.1</v>
      </c>
      <c r="E37" s="791">
        <v>-37.1</v>
      </c>
      <c r="F37" s="791">
        <v>-35.1</v>
      </c>
      <c r="G37" s="791">
        <v>-45.2</v>
      </c>
      <c r="H37" s="791">
        <v>-9.1</v>
      </c>
      <c r="I37" s="791">
        <v>-0.6</v>
      </c>
      <c r="J37" s="791">
        <v>-4.3</v>
      </c>
      <c r="K37" s="791">
        <v>-21.2</v>
      </c>
      <c r="L37" s="797">
        <v>-19.3</v>
      </c>
    </row>
    <row r="38" spans="1:12" ht="12.75" hidden="1" customHeight="1">
      <c r="A38" s="767">
        <v>2013</v>
      </c>
      <c r="B38" s="781" t="s">
        <v>112</v>
      </c>
      <c r="C38" s="791">
        <v>-21.9</v>
      </c>
      <c r="D38" s="791">
        <v>-43.9</v>
      </c>
      <c r="E38" s="791">
        <v>-29.2</v>
      </c>
      <c r="F38" s="791">
        <v>-34.9</v>
      </c>
      <c r="G38" s="791">
        <v>-42</v>
      </c>
      <c r="H38" s="791">
        <v>0.2</v>
      </c>
      <c r="I38" s="791">
        <v>8</v>
      </c>
      <c r="J38" s="791">
        <v>5.9</v>
      </c>
      <c r="K38" s="791">
        <v>-8.8000000000000007</v>
      </c>
      <c r="L38" s="797">
        <v>-6</v>
      </c>
    </row>
    <row r="39" spans="1:12" ht="12.75" hidden="1" customHeight="1">
      <c r="A39" s="767">
        <v>2013</v>
      </c>
      <c r="B39" s="781" t="s">
        <v>113</v>
      </c>
      <c r="C39" s="791">
        <v>-15.8</v>
      </c>
      <c r="D39" s="791">
        <v>-26.8</v>
      </c>
      <c r="E39" s="791">
        <v>-7</v>
      </c>
      <c r="F39" s="791">
        <v>-13.4</v>
      </c>
      <c r="G39" s="791">
        <v>-26.7</v>
      </c>
      <c r="H39" s="791">
        <v>-4.8</v>
      </c>
      <c r="I39" s="791">
        <v>0.8</v>
      </c>
      <c r="J39" s="791">
        <v>4.9000000000000004</v>
      </c>
      <c r="K39" s="791">
        <v>-8.4</v>
      </c>
      <c r="L39" s="797">
        <v>-0.9</v>
      </c>
    </row>
    <row r="40" spans="1:12" ht="12.75" hidden="1" customHeight="1">
      <c r="A40" s="767">
        <v>2013</v>
      </c>
      <c r="B40" s="781" t="s">
        <v>114</v>
      </c>
      <c r="C40" s="791">
        <v>-9.3000000000000007</v>
      </c>
      <c r="D40" s="791">
        <v>-21.6</v>
      </c>
      <c r="E40" s="791">
        <v>-0.5</v>
      </c>
      <c r="F40" s="791">
        <v>-2.2000000000000002</v>
      </c>
      <c r="G40" s="791">
        <v>-20.3</v>
      </c>
      <c r="H40" s="791">
        <v>3.1</v>
      </c>
      <c r="I40" s="791">
        <v>2.2000000000000002</v>
      </c>
      <c r="J40" s="791">
        <v>10.199999999999999</v>
      </c>
      <c r="K40" s="791">
        <v>0</v>
      </c>
      <c r="L40" s="797">
        <v>2</v>
      </c>
    </row>
    <row r="41" spans="1:12" ht="12.75" hidden="1" customHeight="1">
      <c r="A41" s="767">
        <v>2013</v>
      </c>
      <c r="B41" s="781" t="s">
        <v>115</v>
      </c>
      <c r="C41" s="793">
        <v>-6.3</v>
      </c>
      <c r="D41" s="793">
        <v>-14</v>
      </c>
      <c r="E41" s="793">
        <v>2.2000000000000002</v>
      </c>
      <c r="F41" s="793">
        <v>-3.8</v>
      </c>
      <c r="G41" s="793">
        <v>-14</v>
      </c>
      <c r="H41" s="793">
        <v>1.4</v>
      </c>
      <c r="I41" s="791">
        <v>-2.2999999999999998</v>
      </c>
      <c r="J41" s="791">
        <v>8</v>
      </c>
      <c r="K41" s="791">
        <v>-4.2</v>
      </c>
      <c r="L41" s="797">
        <v>-0.6</v>
      </c>
    </row>
    <row r="42" spans="1:12" ht="12.75" hidden="1" customHeight="1">
      <c r="A42" s="767">
        <v>2013</v>
      </c>
      <c r="B42" s="781" t="s">
        <v>116</v>
      </c>
      <c r="C42" s="793">
        <v>-8.3000000000000007</v>
      </c>
      <c r="D42" s="793">
        <v>-17.5</v>
      </c>
      <c r="E42" s="793">
        <v>-5.2</v>
      </c>
      <c r="F42" s="793">
        <v>-3.2</v>
      </c>
      <c r="G42" s="793">
        <v>-13.9</v>
      </c>
      <c r="H42" s="793">
        <v>0.9</v>
      </c>
      <c r="I42" s="793">
        <v>-1.8</v>
      </c>
      <c r="J42" s="791">
        <v>0</v>
      </c>
      <c r="K42" s="791">
        <v>-4.2</v>
      </c>
      <c r="L42" s="797">
        <v>-5.8</v>
      </c>
    </row>
    <row r="43" spans="1:12" ht="12.75" hidden="1" customHeight="1">
      <c r="A43" s="767">
        <v>2013</v>
      </c>
      <c r="B43" s="781" t="s">
        <v>117</v>
      </c>
      <c r="C43" s="793">
        <v>-11.7</v>
      </c>
      <c r="D43" s="793">
        <v>-12</v>
      </c>
      <c r="E43" s="793">
        <v>-3.9</v>
      </c>
      <c r="F43" s="793">
        <v>-7.2</v>
      </c>
      <c r="G43" s="793">
        <v>-14</v>
      </c>
      <c r="H43" s="793">
        <v>-11.4</v>
      </c>
      <c r="I43" s="793">
        <v>-21.1</v>
      </c>
      <c r="J43" s="793">
        <v>-15.1</v>
      </c>
      <c r="K43" s="793">
        <v>-16</v>
      </c>
      <c r="L43" s="798">
        <v>-18.2</v>
      </c>
    </row>
    <row r="44" spans="1:12" ht="12.75" hidden="1" customHeight="1">
      <c r="A44" s="767">
        <v>2013</v>
      </c>
      <c r="B44" s="781" t="s">
        <v>118</v>
      </c>
      <c r="C44" s="793">
        <v>-15.3</v>
      </c>
      <c r="D44" s="793">
        <v>-12.6</v>
      </c>
      <c r="E44" s="793">
        <v>-10.7</v>
      </c>
      <c r="F44" s="793">
        <v>-15.1</v>
      </c>
      <c r="G44" s="793">
        <v>-19.8</v>
      </c>
      <c r="H44" s="793">
        <v>-17.899999999999999</v>
      </c>
      <c r="I44" s="793">
        <v>-24.6</v>
      </c>
      <c r="J44" s="793">
        <v>-24.7</v>
      </c>
      <c r="K44" s="793">
        <v>-26.8</v>
      </c>
      <c r="L44" s="798">
        <v>-28.9</v>
      </c>
    </row>
    <row r="45" spans="1:12" ht="12.75" hidden="1" customHeight="1">
      <c r="A45" s="764"/>
      <c r="B45" s="781" t="s">
        <v>119</v>
      </c>
      <c r="C45" s="793">
        <v>-22.4</v>
      </c>
      <c r="D45" s="793">
        <v>-16.600000000000001</v>
      </c>
      <c r="E45" s="793">
        <v>-22.5</v>
      </c>
      <c r="F45" s="793">
        <v>-19.3</v>
      </c>
      <c r="G45" s="793">
        <v>-18.899999999999999</v>
      </c>
      <c r="H45" s="793">
        <v>-28.2</v>
      </c>
      <c r="I45" s="793">
        <v>-37.200000000000003</v>
      </c>
      <c r="J45" s="793">
        <v>-30.8</v>
      </c>
      <c r="K45" s="793">
        <v>-30.1</v>
      </c>
      <c r="L45" s="798">
        <v>-33.9</v>
      </c>
    </row>
    <row r="46" spans="1:12" ht="12.75" hidden="1" customHeight="1">
      <c r="A46" s="764"/>
      <c r="B46" s="781" t="s">
        <v>120</v>
      </c>
      <c r="C46" s="793">
        <v>-33.200000000000003</v>
      </c>
      <c r="D46" s="793">
        <v>-26.3</v>
      </c>
      <c r="E46" s="793">
        <v>-35.299999999999997</v>
      </c>
      <c r="F46" s="793">
        <v>-36</v>
      </c>
      <c r="G46" s="793">
        <v>-30.1</v>
      </c>
      <c r="H46" s="793">
        <v>-40.1</v>
      </c>
      <c r="I46" s="793">
        <v>-48.2</v>
      </c>
      <c r="J46" s="793">
        <v>-43.2</v>
      </c>
      <c r="K46" s="793">
        <v>-41.5</v>
      </c>
      <c r="L46" s="798">
        <v>-47.4</v>
      </c>
    </row>
    <row r="47" spans="1:12" ht="8.25" hidden="1" customHeight="1">
      <c r="A47" s="764"/>
      <c r="B47" s="781"/>
      <c r="C47" s="793"/>
      <c r="D47" s="793"/>
      <c r="E47" s="793"/>
      <c r="F47" s="793"/>
      <c r="G47" s="793"/>
      <c r="H47" s="793"/>
      <c r="I47" s="793"/>
      <c r="J47" s="793"/>
      <c r="K47" s="793"/>
      <c r="L47" s="798"/>
    </row>
    <row r="48" spans="1:12" ht="12.75" hidden="1" customHeight="1">
      <c r="A48" s="764">
        <v>2014</v>
      </c>
      <c r="B48" s="781" t="s">
        <v>58</v>
      </c>
      <c r="C48" s="793">
        <v>-23.7</v>
      </c>
      <c r="D48" s="793">
        <v>-17.899999999999999</v>
      </c>
      <c r="E48" s="793">
        <v>-39.299999999999997</v>
      </c>
      <c r="F48" s="793">
        <v>-37</v>
      </c>
      <c r="G48" s="793">
        <v>-33.799999999999997</v>
      </c>
      <c r="H48" s="793">
        <v>-29.5</v>
      </c>
      <c r="I48" s="793">
        <v>-20.100000000000001</v>
      </c>
      <c r="J48" s="793">
        <v>-34.200000000000003</v>
      </c>
      <c r="K48" s="793">
        <v>-36</v>
      </c>
      <c r="L48" s="798">
        <v>-32.5</v>
      </c>
    </row>
    <row r="49" spans="1:12" ht="12.75" hidden="1" customHeight="1">
      <c r="A49" s="764">
        <v>2014</v>
      </c>
      <c r="B49" s="781" t="s">
        <v>59</v>
      </c>
      <c r="C49" s="793">
        <v>-19.100000000000001</v>
      </c>
      <c r="D49" s="793">
        <v>-21.5</v>
      </c>
      <c r="E49" s="793">
        <v>-34.5</v>
      </c>
      <c r="F49" s="793">
        <v>-41.8</v>
      </c>
      <c r="G49" s="793">
        <v>-36.4</v>
      </c>
      <c r="H49" s="793">
        <v>-16.600000000000001</v>
      </c>
      <c r="I49" s="793">
        <v>-13</v>
      </c>
      <c r="J49" s="793">
        <v>-14.5</v>
      </c>
      <c r="K49" s="793">
        <v>-25.6</v>
      </c>
      <c r="L49" s="798">
        <v>-16.7</v>
      </c>
    </row>
    <row r="50" spans="1:12" ht="12.75" hidden="1" customHeight="1">
      <c r="A50" s="764">
        <v>2014</v>
      </c>
      <c r="B50" s="781" t="s">
        <v>60</v>
      </c>
      <c r="C50" s="793">
        <v>-14.3</v>
      </c>
      <c r="D50" s="793">
        <v>-22.8</v>
      </c>
      <c r="E50" s="793">
        <v>-26.6</v>
      </c>
      <c r="F50" s="793">
        <v>-31.6</v>
      </c>
      <c r="G50" s="793">
        <v>-31.2</v>
      </c>
      <c r="H50" s="793">
        <v>-5.7</v>
      </c>
      <c r="I50" s="793">
        <v>1.6</v>
      </c>
      <c r="J50" s="793">
        <v>-0.3</v>
      </c>
      <c r="K50" s="793">
        <v>-10.7</v>
      </c>
      <c r="L50" s="798">
        <v>-2.6</v>
      </c>
    </row>
    <row r="51" spans="1:12" ht="12.75" hidden="1" customHeight="1">
      <c r="A51" s="764"/>
      <c r="B51" s="772" t="s">
        <v>112</v>
      </c>
      <c r="C51" s="883">
        <v>-5.7</v>
      </c>
      <c r="D51" s="883">
        <v>-19.2</v>
      </c>
      <c r="E51" s="883">
        <v>-7.2</v>
      </c>
      <c r="F51" s="883">
        <v>-9.1999999999999993</v>
      </c>
      <c r="G51" s="883">
        <v>-20</v>
      </c>
      <c r="H51" s="883">
        <v>7.9</v>
      </c>
      <c r="I51" s="883">
        <v>14</v>
      </c>
      <c r="J51" s="883">
        <v>13.8</v>
      </c>
      <c r="K51" s="883">
        <v>-1.2</v>
      </c>
      <c r="L51" s="789">
        <v>8.4</v>
      </c>
    </row>
    <row r="52" spans="1:12" ht="12.75" hidden="1" customHeight="1">
      <c r="A52" s="764"/>
      <c r="B52" s="772" t="s">
        <v>113</v>
      </c>
      <c r="C52" s="883">
        <v>-3</v>
      </c>
      <c r="D52" s="883">
        <v>-18.899999999999999</v>
      </c>
      <c r="E52" s="883">
        <v>8.8000000000000007</v>
      </c>
      <c r="F52" s="883">
        <v>5.8</v>
      </c>
      <c r="G52" s="883">
        <v>-9.6999999999999993</v>
      </c>
      <c r="H52" s="883">
        <v>12.9</v>
      </c>
      <c r="I52" s="883">
        <v>14.7</v>
      </c>
      <c r="J52" s="883">
        <v>18.2</v>
      </c>
      <c r="K52" s="883">
        <v>7.6</v>
      </c>
      <c r="L52" s="789">
        <v>9.6</v>
      </c>
    </row>
    <row r="53" spans="1:12" ht="12.75" hidden="1" customHeight="1">
      <c r="A53" s="764"/>
      <c r="B53" s="772" t="s">
        <v>114</v>
      </c>
      <c r="C53" s="883">
        <v>-2.5</v>
      </c>
      <c r="D53" s="883">
        <v>-13.7</v>
      </c>
      <c r="E53" s="883">
        <v>6.8</v>
      </c>
      <c r="F53" s="883">
        <v>0.5</v>
      </c>
      <c r="G53" s="883">
        <v>-10.9</v>
      </c>
      <c r="H53" s="883">
        <v>8.6999999999999993</v>
      </c>
      <c r="I53" s="883">
        <v>9.6999999999999993</v>
      </c>
      <c r="J53" s="883">
        <v>12</v>
      </c>
      <c r="K53" s="883">
        <v>1.2</v>
      </c>
      <c r="L53" s="789">
        <v>4.7</v>
      </c>
    </row>
    <row r="54" spans="1:12" ht="12.75" hidden="1" customHeight="1">
      <c r="A54" s="764">
        <v>2014</v>
      </c>
      <c r="B54" s="781" t="s">
        <v>115</v>
      </c>
      <c r="C54" s="918">
        <v>-5.2</v>
      </c>
      <c r="D54" s="918">
        <v>-5.4</v>
      </c>
      <c r="E54" s="918">
        <v>-5.7</v>
      </c>
      <c r="F54" s="918">
        <v>-6.5</v>
      </c>
      <c r="G54" s="918">
        <v>-12.2</v>
      </c>
      <c r="H54" s="918">
        <v>-5</v>
      </c>
      <c r="I54" s="918">
        <v>-2</v>
      </c>
      <c r="J54" s="918">
        <v>0.2</v>
      </c>
      <c r="K54" s="918">
        <v>-4.9000000000000004</v>
      </c>
      <c r="L54" s="798">
        <v>0.6</v>
      </c>
    </row>
    <row r="55" spans="1:12" ht="12.75" hidden="1" customHeight="1">
      <c r="A55" s="764"/>
      <c r="B55" s="781" t="s">
        <v>116</v>
      </c>
      <c r="C55" s="918">
        <v>-2.6</v>
      </c>
      <c r="D55" s="918">
        <v>-6.4</v>
      </c>
      <c r="E55" s="918">
        <v>-0.8</v>
      </c>
      <c r="F55" s="918">
        <v>0.6</v>
      </c>
      <c r="G55" s="918">
        <v>-5</v>
      </c>
      <c r="H55" s="918">
        <v>1.3</v>
      </c>
      <c r="I55" s="918">
        <v>-1.5</v>
      </c>
      <c r="J55" s="918">
        <v>-0.2</v>
      </c>
      <c r="K55" s="918">
        <v>-0.8</v>
      </c>
      <c r="L55" s="798">
        <v>-2.2999999999999998</v>
      </c>
    </row>
    <row r="56" spans="1:12" ht="12.75" hidden="1" customHeight="1">
      <c r="A56" s="764"/>
      <c r="B56" s="781" t="s">
        <v>117</v>
      </c>
      <c r="C56" s="918">
        <v>-6.9</v>
      </c>
      <c r="D56" s="918">
        <v>-3.5</v>
      </c>
      <c r="E56" s="918">
        <v>-8.4</v>
      </c>
      <c r="F56" s="918">
        <v>-2.4</v>
      </c>
      <c r="G56" s="918">
        <v>-5.9</v>
      </c>
      <c r="H56" s="918">
        <v>-10.3</v>
      </c>
      <c r="I56" s="918">
        <v>-16.8</v>
      </c>
      <c r="J56" s="918">
        <v>-13.8</v>
      </c>
      <c r="K56" s="918">
        <v>-11.6</v>
      </c>
      <c r="L56" s="798">
        <v>-13.7</v>
      </c>
    </row>
    <row r="57" spans="1:12" ht="12.75" hidden="1" customHeight="1">
      <c r="A57" s="764">
        <v>2014</v>
      </c>
      <c r="B57" s="781" t="s">
        <v>118</v>
      </c>
      <c r="C57" s="793">
        <v>-8.6</v>
      </c>
      <c r="D57" s="793">
        <v>-3.5</v>
      </c>
      <c r="E57" s="793">
        <v>-8.1</v>
      </c>
      <c r="F57" s="793">
        <v>-7.2</v>
      </c>
      <c r="G57" s="793">
        <v>-9.4</v>
      </c>
      <c r="H57" s="793">
        <v>-13.6</v>
      </c>
      <c r="I57" s="793">
        <v>-18.600000000000001</v>
      </c>
      <c r="J57" s="793">
        <v>-17.8</v>
      </c>
      <c r="K57" s="793">
        <v>-15.1</v>
      </c>
      <c r="L57" s="798">
        <v>-14.3</v>
      </c>
    </row>
    <row r="58" spans="1:12" ht="12.75" hidden="1" customHeight="1">
      <c r="A58" s="764"/>
      <c r="B58" s="781" t="s">
        <v>119</v>
      </c>
      <c r="C58" s="793">
        <v>-13.9</v>
      </c>
      <c r="D58" s="793">
        <v>-1.2</v>
      </c>
      <c r="E58" s="793">
        <v>-13.7</v>
      </c>
      <c r="F58" s="793">
        <v>-6.9</v>
      </c>
      <c r="G58" s="793">
        <v>-10.3</v>
      </c>
      <c r="H58" s="793">
        <v>-26.6</v>
      </c>
      <c r="I58" s="793">
        <v>-32.4</v>
      </c>
      <c r="J58" s="793">
        <v>-27.9</v>
      </c>
      <c r="K58" s="793">
        <v>-24.8</v>
      </c>
      <c r="L58" s="798">
        <v>-25.5</v>
      </c>
    </row>
    <row r="59" spans="1:12" ht="12.75" hidden="1" customHeight="1">
      <c r="A59" s="764"/>
      <c r="B59" s="781" t="s">
        <v>120</v>
      </c>
      <c r="C59" s="793">
        <v>-16.600000000000001</v>
      </c>
      <c r="D59" s="793">
        <v>-7.3</v>
      </c>
      <c r="E59" s="793">
        <v>-27.9</v>
      </c>
      <c r="F59" s="793">
        <v>-24</v>
      </c>
      <c r="G59" s="793">
        <v>-14.4</v>
      </c>
      <c r="H59" s="793">
        <v>-25.8</v>
      </c>
      <c r="I59" s="793">
        <v>-28.8</v>
      </c>
      <c r="J59" s="793">
        <v>-33.5</v>
      </c>
      <c r="K59" s="793">
        <v>-29.7</v>
      </c>
      <c r="L59" s="798">
        <v>-25.8</v>
      </c>
    </row>
    <row r="60" spans="1:12" ht="7.5" hidden="1" customHeight="1">
      <c r="A60" s="764"/>
      <c r="B60" s="781"/>
      <c r="C60" s="954"/>
      <c r="D60" s="954"/>
      <c r="E60" s="954"/>
      <c r="F60" s="954"/>
      <c r="G60" s="954"/>
      <c r="H60" s="954"/>
      <c r="I60" s="954"/>
      <c r="J60" s="954"/>
      <c r="K60" s="954"/>
      <c r="L60" s="955"/>
    </row>
    <row r="61" spans="1:12" ht="12.75" hidden="1" customHeight="1">
      <c r="A61" s="764">
        <v>2015</v>
      </c>
      <c r="B61" s="781" t="s">
        <v>58</v>
      </c>
      <c r="C61" s="954">
        <v>-8.8000000000000007</v>
      </c>
      <c r="D61" s="954">
        <v>-3.1</v>
      </c>
      <c r="E61" s="954">
        <v>-28.3</v>
      </c>
      <c r="F61" s="954">
        <v>-24</v>
      </c>
      <c r="G61" s="954">
        <v>-18.100000000000001</v>
      </c>
      <c r="H61" s="954">
        <v>-14.5</v>
      </c>
      <c r="I61" s="954">
        <v>-14.8</v>
      </c>
      <c r="J61" s="954">
        <v>-24.9</v>
      </c>
      <c r="K61" s="954">
        <v>-26</v>
      </c>
      <c r="L61" s="955">
        <v>-20</v>
      </c>
    </row>
    <row r="62" spans="1:12" ht="12.75" hidden="1" customHeight="1">
      <c r="A62" s="764">
        <v>2015</v>
      </c>
      <c r="B62" s="781" t="s">
        <v>59</v>
      </c>
      <c r="C62" s="954">
        <v>-8.8000000000000007</v>
      </c>
      <c r="D62" s="954">
        <v>-9.5</v>
      </c>
      <c r="E62" s="954">
        <v>-33</v>
      </c>
      <c r="F62" s="954">
        <v>-30.8</v>
      </c>
      <c r="G62" s="954">
        <v>-27</v>
      </c>
      <c r="H62" s="954">
        <v>-8.1</v>
      </c>
      <c r="I62" s="954">
        <v>-2.4</v>
      </c>
      <c r="J62" s="954">
        <v>-9.3000000000000007</v>
      </c>
      <c r="K62" s="954">
        <v>-19</v>
      </c>
      <c r="L62" s="955">
        <v>-11.9</v>
      </c>
    </row>
    <row r="63" spans="1:12" ht="12.75" hidden="1" customHeight="1">
      <c r="A63" s="764">
        <v>2015</v>
      </c>
      <c r="B63" s="781" t="s">
        <v>60</v>
      </c>
      <c r="C63" s="954">
        <v>-3.2</v>
      </c>
      <c r="D63" s="954">
        <v>-11.6</v>
      </c>
      <c r="E63" s="954">
        <v>-13.9</v>
      </c>
      <c r="F63" s="954">
        <v>-15.4</v>
      </c>
      <c r="G63" s="954">
        <v>-23.4</v>
      </c>
      <c r="H63" s="954">
        <v>5.2</v>
      </c>
      <c r="I63" s="954">
        <v>16.2</v>
      </c>
      <c r="J63" s="954">
        <v>15.2</v>
      </c>
      <c r="K63" s="954">
        <v>-7.4</v>
      </c>
      <c r="L63" s="955">
        <v>-0.6</v>
      </c>
    </row>
    <row r="64" spans="1:12" ht="12.75" hidden="1" customHeight="1">
      <c r="A64" s="764">
        <v>2015</v>
      </c>
      <c r="B64" s="772" t="s">
        <v>112</v>
      </c>
      <c r="C64" s="987">
        <v>-0.6</v>
      </c>
      <c r="D64" s="987">
        <v>-12.3</v>
      </c>
      <c r="E64" s="987">
        <v>-7</v>
      </c>
      <c r="F64" s="987">
        <v>-6.2</v>
      </c>
      <c r="G64" s="987">
        <v>-15.5</v>
      </c>
      <c r="H64" s="987">
        <v>11.1</v>
      </c>
      <c r="I64" s="987">
        <v>19.399999999999999</v>
      </c>
      <c r="J64" s="987">
        <v>13.5</v>
      </c>
      <c r="K64" s="987">
        <v>3.2</v>
      </c>
      <c r="L64" s="988">
        <v>7.9</v>
      </c>
    </row>
    <row r="65" spans="1:12" ht="12.75" hidden="1" customHeight="1">
      <c r="A65" s="764"/>
      <c r="B65" s="772" t="s">
        <v>113</v>
      </c>
      <c r="C65" s="987">
        <v>1.4</v>
      </c>
      <c r="D65" s="987">
        <v>-6.1</v>
      </c>
      <c r="E65" s="987">
        <v>0.1</v>
      </c>
      <c r="F65" s="987">
        <v>0.2</v>
      </c>
      <c r="G65" s="987">
        <v>-7.5</v>
      </c>
      <c r="H65" s="987">
        <v>8.9</v>
      </c>
      <c r="I65" s="987">
        <v>13.1</v>
      </c>
      <c r="J65" s="987">
        <v>10.1</v>
      </c>
      <c r="K65" s="987">
        <v>2.5</v>
      </c>
      <c r="L65" s="988">
        <v>8.1</v>
      </c>
    </row>
    <row r="66" spans="1:12" ht="12.75" hidden="1" customHeight="1">
      <c r="A66" s="764"/>
      <c r="B66" s="772" t="s">
        <v>114</v>
      </c>
      <c r="C66" s="987">
        <v>4.5</v>
      </c>
      <c r="D66" s="987">
        <v>-4.4000000000000004</v>
      </c>
      <c r="E66" s="987">
        <v>5.3</v>
      </c>
      <c r="F66" s="987">
        <v>0.8</v>
      </c>
      <c r="G66" s="987">
        <v>-2.6</v>
      </c>
      <c r="H66" s="987">
        <v>13.4</v>
      </c>
      <c r="I66" s="987">
        <v>15.2</v>
      </c>
      <c r="J66" s="987">
        <v>16.5</v>
      </c>
      <c r="K66" s="987">
        <v>6</v>
      </c>
      <c r="L66" s="988">
        <v>-1.1000000000000001</v>
      </c>
    </row>
    <row r="67" spans="1:12" ht="12.75" hidden="1" customHeight="1">
      <c r="A67" s="764">
        <v>2015</v>
      </c>
      <c r="B67" s="781" t="s">
        <v>115</v>
      </c>
      <c r="C67" s="1059">
        <v>4.4000000000000004</v>
      </c>
      <c r="D67" s="1059">
        <v>2.6</v>
      </c>
      <c r="E67" s="1059">
        <v>3</v>
      </c>
      <c r="F67" s="1059">
        <v>1.7</v>
      </c>
      <c r="G67" s="1059">
        <v>-4.2</v>
      </c>
      <c r="H67" s="1059">
        <v>6.1</v>
      </c>
      <c r="I67" s="1059">
        <v>7.5</v>
      </c>
      <c r="J67" s="1059">
        <v>-1</v>
      </c>
      <c r="K67" s="1059">
        <v>3.5</v>
      </c>
      <c r="L67" s="797">
        <v>-0.8</v>
      </c>
    </row>
    <row r="68" spans="1:12" ht="12.75" hidden="1" customHeight="1">
      <c r="A68" s="764">
        <v>2015</v>
      </c>
      <c r="B68" s="781" t="s">
        <v>116</v>
      </c>
      <c r="C68" s="1059">
        <v>0.2</v>
      </c>
      <c r="D68" s="1059">
        <v>2.2000000000000002</v>
      </c>
      <c r="E68" s="1059">
        <v>-6.3</v>
      </c>
      <c r="F68" s="1059">
        <v>-6.7</v>
      </c>
      <c r="G68" s="1059">
        <v>-1.7</v>
      </c>
      <c r="H68" s="1059">
        <v>-1.8</v>
      </c>
      <c r="I68" s="1059">
        <v>-1.3</v>
      </c>
      <c r="J68" s="1059">
        <v>-5.5</v>
      </c>
      <c r="K68" s="1059">
        <v>-3.6</v>
      </c>
      <c r="L68" s="797">
        <v>-7.1</v>
      </c>
    </row>
    <row r="69" spans="1:12" ht="12.75" hidden="1" customHeight="1">
      <c r="A69" s="764">
        <v>2015</v>
      </c>
      <c r="B69" s="781" t="s">
        <v>117</v>
      </c>
      <c r="C69" s="1059">
        <v>0.1</v>
      </c>
      <c r="D69" s="1059">
        <v>1.6</v>
      </c>
      <c r="E69" s="1059">
        <v>-9.1</v>
      </c>
      <c r="F69" s="1059">
        <v>-9.6999999999999993</v>
      </c>
      <c r="G69" s="1059">
        <v>-12.3</v>
      </c>
      <c r="H69" s="1059">
        <v>-1.5</v>
      </c>
      <c r="I69" s="1059">
        <v>-2.1</v>
      </c>
      <c r="J69" s="1059">
        <v>-7.3</v>
      </c>
      <c r="K69" s="1059">
        <v>-9</v>
      </c>
      <c r="L69" s="797">
        <v>-13.8</v>
      </c>
    </row>
    <row r="70" spans="1:12" s="1069" customFormat="1" ht="12.75" hidden="1" customHeight="1">
      <c r="A70" s="764">
        <v>2015</v>
      </c>
      <c r="B70" s="781" t="s">
        <v>118</v>
      </c>
      <c r="C70" s="1072">
        <v>-8.8000000000000007</v>
      </c>
      <c r="D70" s="1072">
        <v>-3.6</v>
      </c>
      <c r="E70" s="1072">
        <v>-14.4</v>
      </c>
      <c r="F70" s="1072">
        <v>-9.1999999999999993</v>
      </c>
      <c r="G70" s="1072">
        <v>-14.9</v>
      </c>
      <c r="H70" s="1072">
        <v>-13.9</v>
      </c>
      <c r="I70" s="1072">
        <v>-21.2</v>
      </c>
      <c r="J70" s="1072">
        <v>-20.9</v>
      </c>
      <c r="K70" s="1072">
        <v>-17</v>
      </c>
      <c r="L70" s="797">
        <v>-18.8</v>
      </c>
    </row>
    <row r="71" spans="1:12" s="1069" customFormat="1" ht="12.75" hidden="1" customHeight="1">
      <c r="A71" s="764"/>
      <c r="B71" s="781" t="s">
        <v>119</v>
      </c>
      <c r="C71" s="1072">
        <v>-13.9</v>
      </c>
      <c r="D71" s="1072">
        <v>-6</v>
      </c>
      <c r="E71" s="1072">
        <v>-26.7</v>
      </c>
      <c r="F71" s="1072">
        <v>-24.4</v>
      </c>
      <c r="G71" s="1072">
        <v>-16</v>
      </c>
      <c r="H71" s="1072">
        <v>-21.7</v>
      </c>
      <c r="I71" s="1072">
        <v>-30.4</v>
      </c>
      <c r="J71" s="1072">
        <v>-36.299999999999997</v>
      </c>
      <c r="K71" s="1072">
        <v>-22.5</v>
      </c>
      <c r="L71" s="797">
        <v>-26.8</v>
      </c>
    </row>
    <row r="72" spans="1:12" s="1069" customFormat="1" ht="12.75" hidden="1" customHeight="1">
      <c r="A72" s="764"/>
      <c r="B72" s="781" t="s">
        <v>120</v>
      </c>
      <c r="C72" s="1072">
        <v>-17.899999999999999</v>
      </c>
      <c r="D72" s="1072">
        <v>-6.4</v>
      </c>
      <c r="E72" s="1072">
        <v>-35.1</v>
      </c>
      <c r="F72" s="1072">
        <v>-38.4</v>
      </c>
      <c r="G72" s="1072">
        <v>-25.5</v>
      </c>
      <c r="H72" s="1072">
        <v>-29.3</v>
      </c>
      <c r="I72" s="1072">
        <v>-37.700000000000003</v>
      </c>
      <c r="J72" s="1072">
        <v>-37.700000000000003</v>
      </c>
      <c r="K72" s="1072">
        <v>-36.700000000000003</v>
      </c>
      <c r="L72" s="797">
        <v>-35.700000000000003</v>
      </c>
    </row>
    <row r="73" spans="1:12" s="1111" customFormat="1" ht="8.25" hidden="1" customHeight="1">
      <c r="A73" s="764"/>
      <c r="B73" s="781"/>
      <c r="C73" s="1112"/>
      <c r="D73" s="1112"/>
      <c r="E73" s="1112"/>
      <c r="F73" s="1112"/>
      <c r="G73" s="1112"/>
      <c r="H73" s="1112"/>
      <c r="I73" s="1112"/>
      <c r="J73" s="1112"/>
      <c r="K73" s="1112"/>
      <c r="L73" s="797"/>
    </row>
    <row r="74" spans="1:12" s="1111" customFormat="1" ht="12.75" customHeight="1" thickTop="1">
      <c r="A74" s="764">
        <v>2016</v>
      </c>
      <c r="B74" s="781" t="s">
        <v>58</v>
      </c>
      <c r="C74" s="1112">
        <v>-14.3</v>
      </c>
      <c r="D74" s="1112">
        <v>-7.7</v>
      </c>
      <c r="E74" s="1112">
        <v>-34.700000000000003</v>
      </c>
      <c r="F74" s="1112">
        <v>-39.9</v>
      </c>
      <c r="G74" s="1112">
        <v>-27</v>
      </c>
      <c r="H74" s="1112">
        <v>-20.9</v>
      </c>
      <c r="I74" s="1112">
        <v>-18.600000000000001</v>
      </c>
      <c r="J74" s="1112">
        <v>-26</v>
      </c>
      <c r="K74" s="1112">
        <v>-29.4</v>
      </c>
      <c r="L74" s="797">
        <v>-26.9</v>
      </c>
    </row>
    <row r="75" spans="1:12" s="1111" customFormat="1" ht="12.75" customHeight="1">
      <c r="A75" s="764"/>
      <c r="B75" s="781" t="s">
        <v>59</v>
      </c>
      <c r="C75" s="1112">
        <v>-6</v>
      </c>
      <c r="D75" s="1112">
        <v>-7.1</v>
      </c>
      <c r="E75" s="1112">
        <v>-26.8</v>
      </c>
      <c r="F75" s="1112">
        <v>-39.299999999999997</v>
      </c>
      <c r="G75" s="1112">
        <v>-27.9</v>
      </c>
      <c r="H75" s="1112">
        <v>-4.8</v>
      </c>
      <c r="I75" s="1112">
        <v>1.8</v>
      </c>
      <c r="J75" s="1112">
        <v>-6.5</v>
      </c>
      <c r="K75" s="1112">
        <v>-8.6999999999999993</v>
      </c>
      <c r="L75" s="797">
        <v>-6</v>
      </c>
    </row>
    <row r="76" spans="1:12" s="1111" customFormat="1" ht="12.75" customHeight="1">
      <c r="A76" s="764"/>
      <c r="B76" s="781" t="s">
        <v>60</v>
      </c>
      <c r="C76" s="1112">
        <v>-5.8</v>
      </c>
      <c r="D76" s="1112">
        <v>-13.1</v>
      </c>
      <c r="E76" s="1112">
        <v>-21.2</v>
      </c>
      <c r="F76" s="1112">
        <v>-19.5</v>
      </c>
      <c r="G76" s="1112">
        <v>-31</v>
      </c>
      <c r="H76" s="1112">
        <v>1.5</v>
      </c>
      <c r="I76" s="1112">
        <v>15.1</v>
      </c>
      <c r="J76" s="1112">
        <v>10.9</v>
      </c>
      <c r="K76" s="1112">
        <v>1.8</v>
      </c>
      <c r="L76" s="797">
        <v>-1.5</v>
      </c>
    </row>
    <row r="77" spans="1:12" s="1131" customFormat="1" ht="12.75" customHeight="1">
      <c r="A77" s="764"/>
      <c r="B77" s="781" t="s">
        <v>112</v>
      </c>
      <c r="C77" s="987">
        <v>2.7</v>
      </c>
      <c r="D77" s="987">
        <v>-6.4</v>
      </c>
      <c r="E77" s="987">
        <v>0.3</v>
      </c>
      <c r="F77" s="987">
        <v>-1.2</v>
      </c>
      <c r="G77" s="987">
        <v>-19.399999999999999</v>
      </c>
      <c r="H77" s="987">
        <v>11.7</v>
      </c>
      <c r="I77" s="987">
        <v>19.399999999999999</v>
      </c>
      <c r="J77" s="987">
        <v>21.1</v>
      </c>
      <c r="K77" s="987">
        <v>-2</v>
      </c>
      <c r="L77" s="955">
        <v>6.2</v>
      </c>
    </row>
    <row r="78" spans="1:12" s="1131" customFormat="1" ht="12.75" customHeight="1">
      <c r="A78" s="764"/>
      <c r="B78" s="781" t="s">
        <v>113</v>
      </c>
      <c r="C78" s="987">
        <v>9.3000000000000007</v>
      </c>
      <c r="D78" s="987">
        <v>-0.4</v>
      </c>
      <c r="E78" s="987">
        <v>3.7</v>
      </c>
      <c r="F78" s="987">
        <v>0.4</v>
      </c>
      <c r="G78" s="987">
        <v>-9.5</v>
      </c>
      <c r="H78" s="987">
        <v>18.899999999999999</v>
      </c>
      <c r="I78" s="987">
        <v>22.1</v>
      </c>
      <c r="J78" s="987">
        <v>25.6</v>
      </c>
      <c r="K78" s="987">
        <v>15.8</v>
      </c>
      <c r="L78" s="955">
        <v>13.4</v>
      </c>
    </row>
    <row r="79" spans="1:12" s="1131" customFormat="1" ht="12.75" customHeight="1">
      <c r="A79" s="764"/>
      <c r="B79" s="781" t="s">
        <v>114</v>
      </c>
      <c r="C79" s="987">
        <v>3.5</v>
      </c>
      <c r="D79" s="987">
        <v>-4.9000000000000004</v>
      </c>
      <c r="E79" s="987">
        <v>-8.4</v>
      </c>
      <c r="F79" s="987">
        <v>-6.7</v>
      </c>
      <c r="G79" s="987">
        <v>-14.5</v>
      </c>
      <c r="H79" s="987">
        <v>11.8</v>
      </c>
      <c r="I79" s="987">
        <v>13.3</v>
      </c>
      <c r="J79" s="987">
        <v>14.7</v>
      </c>
      <c r="K79" s="987">
        <v>5.4</v>
      </c>
      <c r="L79" s="955">
        <v>6.3</v>
      </c>
    </row>
    <row r="80" spans="1:12" s="1142" customFormat="1" ht="12.75" customHeight="1">
      <c r="A80" s="764"/>
      <c r="B80" s="781" t="s">
        <v>115</v>
      </c>
      <c r="C80" s="1144">
        <v>7.7</v>
      </c>
      <c r="D80" s="1144">
        <v>1.4</v>
      </c>
      <c r="E80" s="1144">
        <v>6.7</v>
      </c>
      <c r="F80" s="1144">
        <v>7.7</v>
      </c>
      <c r="G80" s="1144">
        <v>-3</v>
      </c>
      <c r="H80" s="1144">
        <v>13.9</v>
      </c>
      <c r="I80" s="1144">
        <v>13.8</v>
      </c>
      <c r="J80" s="1144">
        <v>15</v>
      </c>
      <c r="K80" s="1144">
        <v>4.8</v>
      </c>
      <c r="L80" s="797">
        <v>5.4</v>
      </c>
    </row>
    <row r="81" spans="1:12" s="1142" customFormat="1" ht="12.75" customHeight="1">
      <c r="A81" s="764"/>
      <c r="B81" s="781" t="s">
        <v>116</v>
      </c>
      <c r="C81" s="1144">
        <v>-0.5</v>
      </c>
      <c r="D81" s="1144">
        <v>-4.0999999999999996</v>
      </c>
      <c r="E81" s="1144">
        <v>6.1</v>
      </c>
      <c r="F81" s="1144">
        <v>6</v>
      </c>
      <c r="G81" s="1144">
        <v>-4.7</v>
      </c>
      <c r="H81" s="1144">
        <v>3.1</v>
      </c>
      <c r="I81" s="1144">
        <v>-2.2999999999999998</v>
      </c>
      <c r="J81" s="1144">
        <v>-4.8</v>
      </c>
      <c r="K81" s="1144">
        <v>-7.5</v>
      </c>
      <c r="L81" s="797">
        <v>-6.6</v>
      </c>
    </row>
    <row r="82" spans="1:12" s="1142" customFormat="1" ht="12.75" customHeight="1">
      <c r="A82" s="764"/>
      <c r="B82" s="781" t="s">
        <v>117</v>
      </c>
      <c r="C82" s="1144">
        <v>-2.1</v>
      </c>
      <c r="D82" s="1144">
        <v>0.1</v>
      </c>
      <c r="E82" s="1144">
        <v>-4</v>
      </c>
      <c r="F82" s="1144">
        <v>-2.5</v>
      </c>
      <c r="G82" s="1144">
        <v>-8.1999999999999993</v>
      </c>
      <c r="H82" s="1144">
        <v>-4.3</v>
      </c>
      <c r="I82" s="1144">
        <v>-10</v>
      </c>
      <c r="J82" s="1144">
        <v>-3.6</v>
      </c>
      <c r="K82" s="1144">
        <v>-5.6</v>
      </c>
      <c r="L82" s="797">
        <v>-3.2</v>
      </c>
    </row>
    <row r="83" spans="1:12" s="1169" customFormat="1" ht="12.75" customHeight="1">
      <c r="A83" s="764"/>
      <c r="B83" s="781" t="s">
        <v>118</v>
      </c>
      <c r="C83" s="1171">
        <v>-3.7</v>
      </c>
      <c r="D83" s="1171">
        <v>1</v>
      </c>
      <c r="E83" s="1171">
        <v>-6.2</v>
      </c>
      <c r="F83" s="1171">
        <v>-5.3</v>
      </c>
      <c r="G83" s="1171">
        <v>-11.9</v>
      </c>
      <c r="H83" s="1171">
        <v>-8.4</v>
      </c>
      <c r="I83" s="1171">
        <v>-21.5</v>
      </c>
      <c r="J83" s="1171">
        <v>-22.9</v>
      </c>
      <c r="K83" s="1171">
        <v>-20.5</v>
      </c>
      <c r="L83" s="797">
        <v>-22.6</v>
      </c>
    </row>
    <row r="84" spans="1:12" s="1169" customFormat="1" ht="12.75" customHeight="1">
      <c r="A84" s="764"/>
      <c r="B84" s="781" t="s">
        <v>119</v>
      </c>
      <c r="C84" s="1171">
        <v>-13.5</v>
      </c>
      <c r="D84" s="1171">
        <v>-2.9</v>
      </c>
      <c r="E84" s="1171">
        <v>-15.4</v>
      </c>
      <c r="F84" s="1171">
        <v>-11.8</v>
      </c>
      <c r="G84" s="1171">
        <v>-13.9</v>
      </c>
      <c r="H84" s="1171">
        <v>-24.1</v>
      </c>
      <c r="I84" s="1171">
        <v>-30.4</v>
      </c>
      <c r="J84" s="1171">
        <v>-35.700000000000003</v>
      </c>
      <c r="K84" s="1171">
        <v>-17.399999999999999</v>
      </c>
      <c r="L84" s="797">
        <v>-26.6</v>
      </c>
    </row>
    <row r="85" spans="1:12" s="1169" customFormat="1" ht="11.25" customHeight="1">
      <c r="A85" s="764"/>
      <c r="B85" s="781" t="s">
        <v>120</v>
      </c>
      <c r="C85" s="1171">
        <v>-16.7</v>
      </c>
      <c r="D85" s="1171">
        <v>-3.4</v>
      </c>
      <c r="E85" s="1171">
        <v>-24.7</v>
      </c>
      <c r="F85" s="1171">
        <v>-29.2</v>
      </c>
      <c r="G85" s="1171">
        <v>-21.2</v>
      </c>
      <c r="H85" s="1171">
        <v>-30</v>
      </c>
      <c r="I85" s="1171">
        <v>-29</v>
      </c>
      <c r="J85" s="1171">
        <v>-37.4</v>
      </c>
      <c r="K85" s="1171">
        <v>-30.1</v>
      </c>
      <c r="L85" s="797">
        <v>-24.5</v>
      </c>
    </row>
    <row r="86" spans="1:12" s="1191" customFormat="1" ht="6" customHeight="1">
      <c r="A86" s="764"/>
      <c r="B86" s="781"/>
      <c r="C86" s="1194"/>
      <c r="D86" s="1194"/>
      <c r="E86" s="1194"/>
      <c r="F86" s="1194"/>
      <c r="G86" s="1194"/>
      <c r="H86" s="1194"/>
      <c r="I86" s="1194"/>
      <c r="J86" s="1194"/>
      <c r="K86" s="1194"/>
      <c r="L86" s="797"/>
    </row>
    <row r="87" spans="1:12" s="1191" customFormat="1" ht="12.75" customHeight="1">
      <c r="A87" s="764">
        <v>2017</v>
      </c>
      <c r="B87" s="781" t="s">
        <v>58</v>
      </c>
      <c r="C87" s="1194">
        <v>-14.6</v>
      </c>
      <c r="D87" s="1194">
        <v>-4</v>
      </c>
      <c r="E87" s="1194">
        <v>-23.7</v>
      </c>
      <c r="F87" s="1194">
        <v>-25.7</v>
      </c>
      <c r="G87" s="1195">
        <v>-20.7</v>
      </c>
      <c r="H87" s="1194">
        <v>-25.2</v>
      </c>
      <c r="I87" s="1194">
        <v>-13.9</v>
      </c>
      <c r="J87" s="1194">
        <v>-27.3</v>
      </c>
      <c r="K87" s="1194">
        <v>-28.8</v>
      </c>
      <c r="L87" s="797">
        <v>-20.399999999999999</v>
      </c>
    </row>
    <row r="88" spans="1:12" s="1191" customFormat="1" ht="12.75" customHeight="1">
      <c r="A88" s="764"/>
      <c r="B88" s="781" t="s">
        <v>59</v>
      </c>
      <c r="C88" s="1194">
        <v>-11.2</v>
      </c>
      <c r="D88" s="1194">
        <v>-12.6</v>
      </c>
      <c r="E88" s="1194">
        <v>-22</v>
      </c>
      <c r="F88" s="1194">
        <v>-31.4</v>
      </c>
      <c r="G88" s="1195">
        <v>-19.3</v>
      </c>
      <c r="H88" s="1194">
        <v>-9.6999999999999993</v>
      </c>
      <c r="I88" s="1194">
        <v>-6</v>
      </c>
      <c r="J88" s="1194">
        <v>-10.9</v>
      </c>
      <c r="K88" s="1194">
        <v>-15.8</v>
      </c>
      <c r="L88" s="797">
        <v>-5.6</v>
      </c>
    </row>
    <row r="89" spans="1:12" s="1191" customFormat="1" ht="12.75" customHeight="1">
      <c r="A89" s="764"/>
      <c r="B89" s="781" t="s">
        <v>60</v>
      </c>
      <c r="C89" s="1194">
        <v>-2.2000000000000002</v>
      </c>
      <c r="D89" s="1194">
        <v>-17.5</v>
      </c>
      <c r="E89" s="1194">
        <v>-2.2000000000000002</v>
      </c>
      <c r="F89" s="1194">
        <v>-10.9</v>
      </c>
      <c r="G89" s="1195">
        <v>-21.7</v>
      </c>
      <c r="H89" s="1194">
        <v>13.2</v>
      </c>
      <c r="I89" s="1194">
        <v>20.7</v>
      </c>
      <c r="J89" s="1194">
        <v>15</v>
      </c>
      <c r="K89" s="1194">
        <v>0.1</v>
      </c>
      <c r="L89" s="797">
        <v>9.1</v>
      </c>
    </row>
    <row r="90" spans="1:12" s="1231" customFormat="1" ht="12.75" customHeight="1">
      <c r="A90" s="764"/>
      <c r="B90" s="781" t="s">
        <v>112</v>
      </c>
      <c r="C90" s="1232">
        <v>3.4</v>
      </c>
      <c r="D90" s="1232">
        <v>-8.5</v>
      </c>
      <c r="E90" s="1232">
        <v>3.2</v>
      </c>
      <c r="F90" s="1232">
        <v>5.4</v>
      </c>
      <c r="G90" s="1233">
        <v>-6.9</v>
      </c>
      <c r="H90" s="1232">
        <v>15.2</v>
      </c>
      <c r="I90" s="1232">
        <v>23.8</v>
      </c>
      <c r="J90" s="1232">
        <v>23.8</v>
      </c>
      <c r="K90" s="1232">
        <v>6.6</v>
      </c>
      <c r="L90" s="797">
        <v>15.6</v>
      </c>
    </row>
    <row r="91" spans="1:12" s="1231" customFormat="1" ht="12.75" customHeight="1">
      <c r="A91" s="764"/>
      <c r="B91" s="781" t="s">
        <v>113</v>
      </c>
      <c r="C91" s="1232">
        <v>-1.2</v>
      </c>
      <c r="D91" s="1232">
        <v>-11.1</v>
      </c>
      <c r="E91" s="1232">
        <v>5.2</v>
      </c>
      <c r="F91" s="1232">
        <v>8</v>
      </c>
      <c r="G91" s="1233">
        <v>-11.2</v>
      </c>
      <c r="H91" s="1232">
        <v>8.8000000000000007</v>
      </c>
      <c r="I91" s="1232">
        <v>18.7</v>
      </c>
      <c r="J91" s="1232">
        <v>17.899999999999999</v>
      </c>
      <c r="K91" s="1232">
        <v>2.8</v>
      </c>
      <c r="L91" s="797">
        <v>4.8</v>
      </c>
    </row>
    <row r="92" spans="1:12" s="1231" customFormat="1" ht="12.75" customHeight="1">
      <c r="A92" s="764"/>
      <c r="B92" s="781" t="s">
        <v>114</v>
      </c>
      <c r="C92" s="1232">
        <v>6.8</v>
      </c>
      <c r="D92" s="1232">
        <v>-1.3</v>
      </c>
      <c r="E92" s="1232">
        <v>17.899999999999999</v>
      </c>
      <c r="F92" s="1232">
        <v>15.2</v>
      </c>
      <c r="G92" s="1233">
        <v>-2.9</v>
      </c>
      <c r="H92" s="1232">
        <v>14.9</v>
      </c>
      <c r="I92" s="1232">
        <v>14.4</v>
      </c>
      <c r="J92" s="1232">
        <v>19.5</v>
      </c>
      <c r="K92" s="1232">
        <v>8.6</v>
      </c>
      <c r="L92" s="797">
        <v>6.7</v>
      </c>
    </row>
    <row r="93" spans="1:12" s="1240" customFormat="1" ht="12.75" customHeight="1">
      <c r="A93" s="764"/>
      <c r="B93" s="781" t="s">
        <v>115</v>
      </c>
      <c r="C93" s="1144">
        <v>4.7</v>
      </c>
      <c r="D93" s="1144">
        <v>1.8</v>
      </c>
      <c r="E93" s="1144">
        <v>11.6</v>
      </c>
      <c r="F93" s="1144">
        <v>14</v>
      </c>
      <c r="G93" s="1144">
        <v>-4.5999999999999996</v>
      </c>
      <c r="H93" s="1144">
        <v>7.5</v>
      </c>
      <c r="I93" s="1144">
        <v>7.6</v>
      </c>
      <c r="J93" s="1144">
        <v>16.7</v>
      </c>
      <c r="K93" s="1144">
        <v>4.0999999999999996</v>
      </c>
      <c r="L93" s="797">
        <v>9.1999999999999993</v>
      </c>
    </row>
    <row r="94" spans="1:12" s="1240" customFormat="1" ht="12.75" customHeight="1">
      <c r="A94" s="764"/>
      <c r="B94" s="781" t="s">
        <v>116</v>
      </c>
      <c r="C94" s="1144">
        <v>3</v>
      </c>
      <c r="D94" s="1144">
        <v>-1.8</v>
      </c>
      <c r="E94" s="1144">
        <v>6</v>
      </c>
      <c r="F94" s="1144">
        <v>5.6</v>
      </c>
      <c r="G94" s="1144">
        <v>-3.6</v>
      </c>
      <c r="H94" s="1144">
        <v>7.7</v>
      </c>
      <c r="I94" s="1144">
        <v>4.4000000000000004</v>
      </c>
      <c r="J94" s="1144">
        <v>6.3</v>
      </c>
      <c r="K94" s="1144">
        <v>3.9</v>
      </c>
      <c r="L94" s="797">
        <v>-0.8</v>
      </c>
    </row>
    <row r="95" spans="1:12" s="1240" customFormat="1" ht="12.75" customHeight="1">
      <c r="A95" s="764"/>
      <c r="B95" s="781" t="s">
        <v>117</v>
      </c>
      <c r="C95" s="1144">
        <v>2.2999999999999998</v>
      </c>
      <c r="D95" s="1144">
        <v>1.1000000000000001</v>
      </c>
      <c r="E95" s="1144">
        <v>7.7</v>
      </c>
      <c r="F95" s="1144">
        <v>9.9</v>
      </c>
      <c r="G95" s="1144">
        <v>-0.5</v>
      </c>
      <c r="H95" s="1144">
        <v>3.5</v>
      </c>
      <c r="I95" s="1144">
        <v>2.9</v>
      </c>
      <c r="J95" s="1144">
        <v>5</v>
      </c>
      <c r="K95" s="1144">
        <v>3.5</v>
      </c>
      <c r="L95" s="797">
        <v>-4.5999999999999996</v>
      </c>
    </row>
    <row r="96" spans="1:12" s="1268" customFormat="1" ht="12.75" customHeight="1">
      <c r="A96" s="764"/>
      <c r="B96" s="781" t="s">
        <v>118</v>
      </c>
      <c r="C96" s="1269">
        <v>-1.5</v>
      </c>
      <c r="D96" s="1269">
        <v>2.7</v>
      </c>
      <c r="E96" s="1269">
        <v>2.6</v>
      </c>
      <c r="F96" s="1269">
        <v>3</v>
      </c>
      <c r="G96" s="1269">
        <v>-5.0999999999999996</v>
      </c>
      <c r="H96" s="1269">
        <v>-5.7</v>
      </c>
      <c r="I96" s="1269">
        <v>-9.3000000000000007</v>
      </c>
      <c r="J96" s="1269">
        <v>-9.1</v>
      </c>
      <c r="K96" s="1269">
        <v>-3.8</v>
      </c>
      <c r="L96" s="797">
        <v>-9.6</v>
      </c>
    </row>
    <row r="97" spans="1:12" s="1268" customFormat="1" ht="12.75" customHeight="1">
      <c r="A97" s="764"/>
      <c r="B97" s="781" t="s">
        <v>119</v>
      </c>
      <c r="C97" s="1269">
        <v>-6.3</v>
      </c>
      <c r="D97" s="1269">
        <v>2.5</v>
      </c>
      <c r="E97" s="1269">
        <v>-9.4</v>
      </c>
      <c r="F97" s="1269">
        <v>-1</v>
      </c>
      <c r="G97" s="1269">
        <v>-3.9</v>
      </c>
      <c r="H97" s="1269">
        <v>-15</v>
      </c>
      <c r="I97" s="1269">
        <v>-19.100000000000001</v>
      </c>
      <c r="J97" s="1269">
        <v>-18.600000000000001</v>
      </c>
      <c r="K97" s="1269">
        <v>-8</v>
      </c>
      <c r="L97" s="797">
        <v>-15.3</v>
      </c>
    </row>
    <row r="98" spans="1:12" s="1268" customFormat="1" ht="12.75" customHeight="1">
      <c r="A98" s="764"/>
      <c r="B98" s="781" t="s">
        <v>120</v>
      </c>
      <c r="C98" s="1269">
        <v>-8.8000000000000007</v>
      </c>
      <c r="D98" s="1269">
        <v>4.5</v>
      </c>
      <c r="E98" s="1269">
        <v>-14.4</v>
      </c>
      <c r="F98" s="1269">
        <v>-5.8</v>
      </c>
      <c r="G98" s="1269">
        <v>-6.2</v>
      </c>
      <c r="H98" s="1269">
        <v>-22</v>
      </c>
      <c r="I98" s="1269">
        <v>-18.8</v>
      </c>
      <c r="J98" s="1269">
        <v>-22.8</v>
      </c>
      <c r="K98" s="1269">
        <v>-17.3</v>
      </c>
      <c r="L98" s="797">
        <v>-19.100000000000001</v>
      </c>
    </row>
    <row r="99" spans="1:12" s="1339" customFormat="1" ht="12.75" customHeight="1">
      <c r="A99" s="764"/>
      <c r="B99" s="781"/>
      <c r="C99" s="1340"/>
      <c r="D99" s="1340"/>
      <c r="E99" s="1340"/>
      <c r="F99" s="1340"/>
      <c r="G99" s="1340"/>
      <c r="H99" s="1340"/>
      <c r="I99" s="1340"/>
      <c r="J99" s="1340"/>
      <c r="K99" s="1340"/>
      <c r="L99" s="797"/>
    </row>
    <row r="100" spans="1:12" s="1339" customFormat="1" ht="12.75" customHeight="1">
      <c r="A100" s="764">
        <v>2018</v>
      </c>
      <c r="B100" s="781" t="s">
        <v>58</v>
      </c>
      <c r="C100" s="1340">
        <v>-3.7</v>
      </c>
      <c r="D100" s="1340">
        <v>7.7</v>
      </c>
      <c r="E100" s="1340">
        <v>-10</v>
      </c>
      <c r="F100" s="1340">
        <v>-10.1</v>
      </c>
      <c r="G100" s="1340">
        <v>-7.2</v>
      </c>
      <c r="H100" s="1340">
        <v>-15</v>
      </c>
      <c r="I100" s="1340">
        <v>-6.9</v>
      </c>
      <c r="J100" s="1340">
        <v>-15.1</v>
      </c>
      <c r="K100" s="1340">
        <v>-17.399999999999999</v>
      </c>
      <c r="L100" s="797">
        <v>-7.8</v>
      </c>
    </row>
    <row r="101" spans="1:12" s="1339" customFormat="1" ht="12.75" customHeight="1">
      <c r="A101" s="764"/>
      <c r="B101" s="781" t="s">
        <v>59</v>
      </c>
      <c r="C101" s="1340">
        <v>3.8</v>
      </c>
      <c r="D101" s="1340">
        <v>5.9</v>
      </c>
      <c r="E101" s="1340">
        <v>-5.4</v>
      </c>
      <c r="F101" s="1340">
        <v>-6.5</v>
      </c>
      <c r="G101" s="1340">
        <v>-11.6</v>
      </c>
      <c r="H101" s="1340">
        <v>1.7</v>
      </c>
      <c r="I101" s="1340">
        <v>13</v>
      </c>
      <c r="J101" s="1340">
        <v>6.5</v>
      </c>
      <c r="K101" s="1340">
        <v>-2.4</v>
      </c>
      <c r="L101" s="797">
        <v>9.1999999999999993</v>
      </c>
    </row>
    <row r="102" spans="1:12" s="1339" customFormat="1" ht="12.75" customHeight="1">
      <c r="A102" s="764"/>
      <c r="B102" s="781" t="s">
        <v>60</v>
      </c>
      <c r="C102" s="1340">
        <v>4.0999999999999996</v>
      </c>
      <c r="D102" s="1340">
        <v>0.7</v>
      </c>
      <c r="E102" s="1340">
        <v>2.9</v>
      </c>
      <c r="F102" s="1340">
        <v>-2.6</v>
      </c>
      <c r="G102" s="1340">
        <v>-11.5</v>
      </c>
      <c r="H102" s="1340">
        <v>7.5</v>
      </c>
      <c r="I102" s="1340">
        <v>18.600000000000001</v>
      </c>
      <c r="J102" s="1340">
        <v>19.3</v>
      </c>
      <c r="K102" s="1340">
        <v>4.7</v>
      </c>
      <c r="L102" s="797">
        <v>12.8</v>
      </c>
    </row>
    <row r="103" spans="1:12" s="1414" customFormat="1" ht="12.75" customHeight="1">
      <c r="A103" s="764"/>
      <c r="B103" s="781" t="s">
        <v>112</v>
      </c>
      <c r="C103" s="1422">
        <v>7.9</v>
      </c>
      <c r="D103" s="1422">
        <v>0.6</v>
      </c>
      <c r="E103" s="1422">
        <v>14.5</v>
      </c>
      <c r="F103" s="1422">
        <v>12.4</v>
      </c>
      <c r="G103" s="1422">
        <v>-5.9</v>
      </c>
      <c r="H103" s="1422">
        <v>15.1</v>
      </c>
      <c r="I103" s="1422">
        <v>29.3</v>
      </c>
      <c r="J103" s="1422">
        <v>33</v>
      </c>
      <c r="K103" s="1422">
        <v>13.2</v>
      </c>
      <c r="L103" s="797">
        <v>20.6</v>
      </c>
    </row>
    <row r="104" spans="1:12" s="1414" customFormat="1" ht="12.75" customHeight="1">
      <c r="A104" s="764"/>
      <c r="B104" s="781" t="s">
        <v>113</v>
      </c>
      <c r="C104" s="1422">
        <v>9.3000000000000007</v>
      </c>
      <c r="D104" s="1422">
        <v>5.7</v>
      </c>
      <c r="E104" s="1422">
        <v>20.2</v>
      </c>
      <c r="F104" s="1422">
        <v>22.2</v>
      </c>
      <c r="G104" s="1422">
        <v>-4</v>
      </c>
      <c r="H104" s="1422">
        <v>12.9</v>
      </c>
      <c r="I104" s="1422">
        <v>22.6</v>
      </c>
      <c r="J104" s="1422">
        <v>29.8</v>
      </c>
      <c r="K104" s="1422">
        <v>7.7</v>
      </c>
      <c r="L104" s="797">
        <v>19</v>
      </c>
    </row>
    <row r="105" spans="1:12" s="1414" customFormat="1" ht="12.75" customHeight="1">
      <c r="A105" s="764"/>
      <c r="B105" s="781" t="s">
        <v>114</v>
      </c>
      <c r="C105" s="1422">
        <v>14.6</v>
      </c>
      <c r="D105" s="1422">
        <v>11.5</v>
      </c>
      <c r="E105" s="1422">
        <v>18.600000000000001</v>
      </c>
      <c r="F105" s="1422">
        <v>24.6</v>
      </c>
      <c r="G105" s="1422">
        <v>6.1</v>
      </c>
      <c r="H105" s="1422">
        <v>17.600000000000001</v>
      </c>
      <c r="I105" s="1422">
        <v>18.600000000000001</v>
      </c>
      <c r="J105" s="1422">
        <v>19.100000000000001</v>
      </c>
      <c r="K105" s="1422">
        <v>14.3</v>
      </c>
      <c r="L105" s="797">
        <v>17.100000000000001</v>
      </c>
    </row>
    <row r="106" spans="1:12" s="1467" customFormat="1" ht="12.75" customHeight="1">
      <c r="A106" s="764"/>
      <c r="B106" s="781" t="s">
        <v>115</v>
      </c>
      <c r="C106" s="797">
        <v>7.6</v>
      </c>
      <c r="D106" s="797">
        <v>5.0999999999999996</v>
      </c>
      <c r="E106" s="797">
        <v>13.7</v>
      </c>
      <c r="F106" s="797">
        <v>14.9</v>
      </c>
      <c r="G106" s="797">
        <v>0.2</v>
      </c>
      <c r="H106" s="797">
        <v>10.1</v>
      </c>
      <c r="I106" s="797">
        <v>11.3</v>
      </c>
      <c r="J106" s="797">
        <v>15.2</v>
      </c>
      <c r="K106" s="797">
        <v>8</v>
      </c>
      <c r="L106" s="797">
        <v>5.6</v>
      </c>
    </row>
    <row r="107" spans="1:12" s="1467" customFormat="1" ht="12.75" customHeight="1">
      <c r="A107" s="764"/>
      <c r="B107" s="781" t="s">
        <v>116</v>
      </c>
      <c r="C107" s="797">
        <v>13.5</v>
      </c>
      <c r="D107" s="797">
        <v>11.3</v>
      </c>
      <c r="E107" s="797">
        <v>13.6</v>
      </c>
      <c r="F107" s="797">
        <v>14.1</v>
      </c>
      <c r="G107" s="797">
        <v>9.8000000000000007</v>
      </c>
      <c r="H107" s="797">
        <v>15.7</v>
      </c>
      <c r="I107" s="797">
        <v>16</v>
      </c>
      <c r="J107" s="797">
        <v>14.2</v>
      </c>
      <c r="K107" s="797">
        <v>12.3</v>
      </c>
      <c r="L107" s="797">
        <v>5.4</v>
      </c>
    </row>
    <row r="108" spans="1:12" s="1467" customFormat="1" ht="12.75" customHeight="1">
      <c r="A108" s="764"/>
      <c r="B108" s="781" t="s">
        <v>117</v>
      </c>
      <c r="C108" s="797">
        <v>8.6</v>
      </c>
      <c r="D108" s="797">
        <v>6.7</v>
      </c>
      <c r="E108" s="797">
        <v>17.3</v>
      </c>
      <c r="F108" s="797">
        <v>16.100000000000001</v>
      </c>
      <c r="G108" s="797">
        <v>8.5</v>
      </c>
      <c r="H108" s="797">
        <v>10.5</v>
      </c>
      <c r="I108" s="797">
        <v>6.9</v>
      </c>
      <c r="J108" s="797">
        <v>3.5</v>
      </c>
      <c r="K108" s="797">
        <v>7.9</v>
      </c>
      <c r="L108" s="797">
        <v>2</v>
      </c>
    </row>
    <row r="109" spans="1:12" s="1564" customFormat="1" ht="12.75" customHeight="1">
      <c r="A109" s="1576"/>
      <c r="B109" s="781" t="s">
        <v>118</v>
      </c>
      <c r="C109" s="987">
        <v>4.0999999999999996</v>
      </c>
      <c r="D109" s="987">
        <v>-0.3</v>
      </c>
      <c r="E109" s="987">
        <v>5.5</v>
      </c>
      <c r="F109" s="987">
        <v>5.6</v>
      </c>
      <c r="G109" s="987">
        <v>1.6</v>
      </c>
      <c r="H109" s="987">
        <v>8.5</v>
      </c>
      <c r="I109" s="987">
        <v>4.9000000000000004</v>
      </c>
      <c r="J109" s="987">
        <v>6.1</v>
      </c>
      <c r="K109" s="987">
        <v>4.2</v>
      </c>
      <c r="L109" s="955">
        <v>-1.4</v>
      </c>
    </row>
    <row r="110" spans="1:12" s="1564" customFormat="1" ht="12.75" customHeight="1">
      <c r="A110" s="1576"/>
      <c r="B110" s="781" t="s">
        <v>119</v>
      </c>
      <c r="C110" s="987">
        <v>0.9</v>
      </c>
      <c r="D110" s="987">
        <v>2.9</v>
      </c>
      <c r="E110" s="987">
        <v>-6</v>
      </c>
      <c r="F110" s="987">
        <v>10.6</v>
      </c>
      <c r="G110" s="987">
        <v>8.3000000000000007</v>
      </c>
      <c r="H110" s="987">
        <v>-1.2</v>
      </c>
      <c r="I110" s="987">
        <v>-13</v>
      </c>
      <c r="J110" s="987">
        <v>-6.5</v>
      </c>
      <c r="K110" s="987">
        <v>0.8</v>
      </c>
      <c r="L110" s="955">
        <v>-8.1</v>
      </c>
    </row>
    <row r="111" spans="1:12" s="1564" customFormat="1" ht="12.75" customHeight="1">
      <c r="A111" s="1576"/>
      <c r="B111" s="781" t="s">
        <v>120</v>
      </c>
      <c r="C111" s="987">
        <v>-1.9</v>
      </c>
      <c r="D111" s="987">
        <v>2.2999999999999998</v>
      </c>
      <c r="E111" s="987">
        <v>-10.199999999999999</v>
      </c>
      <c r="F111" s="987">
        <v>-1.9</v>
      </c>
      <c r="G111" s="987">
        <v>2.2999999999999998</v>
      </c>
      <c r="H111" s="987">
        <v>-6</v>
      </c>
      <c r="I111" s="987">
        <v>-6.3</v>
      </c>
      <c r="J111" s="987">
        <v>-14.6</v>
      </c>
      <c r="K111" s="987">
        <v>-9.9</v>
      </c>
      <c r="L111" s="955">
        <v>-12.2</v>
      </c>
    </row>
    <row r="112" spans="1:12" s="1604" customFormat="1" ht="12.75" customHeight="1">
      <c r="A112" s="764"/>
      <c r="B112" s="781"/>
      <c r="C112" s="1610"/>
      <c r="D112" s="1610"/>
      <c r="E112" s="1610"/>
      <c r="F112" s="1610"/>
      <c r="G112" s="1610"/>
      <c r="H112" s="1610"/>
      <c r="I112" s="1610"/>
      <c r="J112" s="1610"/>
      <c r="K112" s="1610"/>
      <c r="L112" s="797"/>
    </row>
    <row r="113" spans="1:12" s="1604" customFormat="1" ht="12.75" customHeight="1">
      <c r="A113" s="764">
        <v>2019</v>
      </c>
      <c r="B113" s="781" t="s">
        <v>58</v>
      </c>
      <c r="C113" s="1610">
        <v>9.5</v>
      </c>
      <c r="D113" s="1610">
        <v>11.7</v>
      </c>
      <c r="E113" s="1610">
        <v>-6.4</v>
      </c>
      <c r="F113" s="1610">
        <v>-5.6</v>
      </c>
      <c r="G113" s="1610">
        <v>-0.6</v>
      </c>
      <c r="H113" s="1610">
        <v>7.3</v>
      </c>
      <c r="I113" s="1610">
        <v>3.4</v>
      </c>
      <c r="J113" s="1610">
        <v>-6</v>
      </c>
      <c r="K113" s="1610">
        <v>-5.8</v>
      </c>
      <c r="L113" s="797">
        <v>2.5</v>
      </c>
    </row>
    <row r="114" spans="1:12" s="1604" customFormat="1" ht="12.75" customHeight="1">
      <c r="A114" s="764"/>
      <c r="B114" s="781" t="s">
        <v>59</v>
      </c>
      <c r="C114" s="1610">
        <v>1.4</v>
      </c>
      <c r="D114" s="1610">
        <v>-0.5</v>
      </c>
      <c r="E114" s="1610">
        <v>-14.2</v>
      </c>
      <c r="F114" s="1610">
        <v>-16.3</v>
      </c>
      <c r="G114" s="1610">
        <v>-9.6</v>
      </c>
      <c r="H114" s="1610">
        <v>3.2</v>
      </c>
      <c r="I114" s="1610">
        <v>8.9</v>
      </c>
      <c r="J114" s="1610">
        <v>3.7</v>
      </c>
      <c r="K114" s="1610">
        <v>-7.8</v>
      </c>
      <c r="L114" s="797">
        <v>6.4</v>
      </c>
    </row>
    <row r="115" spans="1:12" s="1604" customFormat="1" ht="12.75" customHeight="1">
      <c r="A115" s="764"/>
      <c r="B115" s="781" t="s">
        <v>60</v>
      </c>
      <c r="C115" s="1610">
        <v>13.2</v>
      </c>
      <c r="D115" s="1610">
        <v>4.5999999999999996</v>
      </c>
      <c r="E115" s="1610">
        <v>4.2</v>
      </c>
      <c r="F115" s="1610">
        <v>-13.5</v>
      </c>
      <c r="G115" s="1610">
        <v>-10.5</v>
      </c>
      <c r="H115" s="1610">
        <v>21.8</v>
      </c>
      <c r="I115" s="1610">
        <v>21.1</v>
      </c>
      <c r="J115" s="1610">
        <v>10.7</v>
      </c>
      <c r="K115" s="1610">
        <v>3.2</v>
      </c>
      <c r="L115" s="797">
        <v>19</v>
      </c>
    </row>
    <row r="116" spans="1:12" s="1716" customFormat="1" ht="12.75" customHeight="1">
      <c r="A116" s="764"/>
      <c r="B116" s="781" t="s">
        <v>112</v>
      </c>
      <c r="C116" s="1422">
        <v>15.7</v>
      </c>
      <c r="D116" s="1422">
        <v>5</v>
      </c>
      <c r="E116" s="1422">
        <v>10.7</v>
      </c>
      <c r="F116" s="1422">
        <v>1.3</v>
      </c>
      <c r="G116" s="1422">
        <v>-6</v>
      </c>
      <c r="H116" s="1422">
        <v>26.4</v>
      </c>
      <c r="I116" s="1422">
        <v>25.3</v>
      </c>
      <c r="J116" s="1422">
        <v>15.5</v>
      </c>
      <c r="K116" s="1422">
        <v>10.199999999999999</v>
      </c>
      <c r="L116" s="797">
        <v>12.9</v>
      </c>
    </row>
    <row r="117" spans="1:12" s="1716" customFormat="1" ht="12.75" customHeight="1">
      <c r="A117" s="764"/>
      <c r="B117" s="781" t="s">
        <v>113</v>
      </c>
      <c r="C117" s="1422">
        <v>13.5</v>
      </c>
      <c r="D117" s="1422">
        <v>2.5</v>
      </c>
      <c r="E117" s="1422">
        <v>8.8000000000000007</v>
      </c>
      <c r="F117" s="1422">
        <v>3.8</v>
      </c>
      <c r="G117" s="1422">
        <v>3.6</v>
      </c>
      <c r="H117" s="1422">
        <v>24.4</v>
      </c>
      <c r="I117" s="1422">
        <v>20.3</v>
      </c>
      <c r="J117" s="1422">
        <v>21</v>
      </c>
      <c r="K117" s="1422">
        <v>10.3</v>
      </c>
      <c r="L117" s="797">
        <v>3.6</v>
      </c>
    </row>
    <row r="118" spans="1:12" s="1716" customFormat="1" ht="12.75" customHeight="1">
      <c r="A118" s="764"/>
      <c r="B118" s="781" t="s">
        <v>114</v>
      </c>
      <c r="C118" s="1422">
        <v>8.4</v>
      </c>
      <c r="D118" s="1422">
        <v>3.9</v>
      </c>
      <c r="E118" s="1422">
        <v>6.9</v>
      </c>
      <c r="F118" s="1422">
        <v>4.8</v>
      </c>
      <c r="G118" s="1422">
        <v>3.9</v>
      </c>
      <c r="H118" s="1422">
        <v>12.9</v>
      </c>
      <c r="I118" s="1422">
        <v>8.3000000000000007</v>
      </c>
      <c r="J118" s="1422">
        <v>6.9</v>
      </c>
      <c r="K118" s="1422">
        <v>5.2</v>
      </c>
      <c r="L118" s="797">
        <v>8.1999999999999993</v>
      </c>
    </row>
    <row r="119" spans="1:12">
      <c r="A119" s="762"/>
      <c r="B119" s="761"/>
      <c r="C119" s="2551" t="s">
        <v>1587</v>
      </c>
      <c r="D119" s="2551"/>
      <c r="E119" s="2551"/>
      <c r="F119" s="2551"/>
      <c r="G119" s="1163"/>
      <c r="H119" s="1163"/>
      <c r="I119" s="1163"/>
      <c r="J119" s="1163"/>
      <c r="K119" s="1163"/>
      <c r="L119" s="1163"/>
    </row>
    <row r="120" spans="1:12">
      <c r="A120" s="762"/>
      <c r="B120" s="761"/>
      <c r="C120" s="794" t="s">
        <v>1402</v>
      </c>
      <c r="D120" s="761"/>
      <c r="E120" s="761"/>
    </row>
    <row r="121" spans="1:12">
      <c r="I121" s="761"/>
      <c r="J121" s="760"/>
      <c r="K121" s="760"/>
      <c r="L121" s="760"/>
    </row>
    <row r="122" spans="1:12">
      <c r="J122" s="761"/>
      <c r="K122" s="761"/>
      <c r="L122" s="761"/>
    </row>
  </sheetData>
  <mergeCells count="10">
    <mergeCell ref="C119:F11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20"/>
  <sheetViews>
    <sheetView showGridLines="0" view="pageBreakPreview" zoomScaleNormal="100" zoomScaleSheetLayoutView="100" workbookViewId="0">
      <pane ySplit="30" topLeftCell="A101" activePane="bottomLeft" state="frozen"/>
      <selection pane="bottomLeft" activeCell="H1" sqref="H1:I1"/>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828" t="s">
        <v>1300</v>
      </c>
      <c r="B1" s="796"/>
      <c r="C1" s="796"/>
      <c r="D1" s="796"/>
      <c r="E1" s="796"/>
      <c r="F1" s="796"/>
      <c r="G1" s="796"/>
      <c r="H1" s="2036" t="s">
        <v>45</v>
      </c>
      <c r="I1" s="2036"/>
      <c r="J1" s="755"/>
      <c r="K1" s="756"/>
    </row>
    <row r="2" spans="1:12" ht="15.75">
      <c r="A2" s="829" t="s">
        <v>1288</v>
      </c>
      <c r="B2" s="796"/>
      <c r="C2" s="796"/>
      <c r="D2" s="796"/>
      <c r="E2" s="796"/>
      <c r="F2" s="796"/>
      <c r="G2" s="795"/>
      <c r="H2" s="2036" t="s">
        <v>47</v>
      </c>
      <c r="I2" s="2036"/>
      <c r="J2" s="755"/>
      <c r="K2" s="755"/>
    </row>
    <row r="3" spans="1:12" ht="15">
      <c r="A3" s="754"/>
      <c r="B3" s="755"/>
      <c r="C3" s="757"/>
      <c r="D3" s="757"/>
      <c r="E3" s="757"/>
      <c r="F3" s="757"/>
      <c r="G3" s="2554"/>
      <c r="H3" s="2555"/>
      <c r="I3" s="755"/>
      <c r="J3" s="755"/>
      <c r="K3" s="755"/>
    </row>
    <row r="4" spans="1:12">
      <c r="A4" s="2556"/>
      <c r="B4" s="2557"/>
      <c r="C4" s="2546" t="s">
        <v>1285</v>
      </c>
      <c r="D4" s="2547"/>
      <c r="E4" s="2547"/>
      <c r="F4" s="2547"/>
      <c r="G4" s="2547"/>
      <c r="H4" s="2547"/>
      <c r="I4" s="2547"/>
      <c r="J4" s="2547"/>
      <c r="K4" s="2548"/>
    </row>
    <row r="5" spans="1:12">
      <c r="A5" s="2556"/>
      <c r="B5" s="2557"/>
      <c r="C5" s="2549" t="s">
        <v>1260</v>
      </c>
      <c r="D5" s="2546" t="s">
        <v>1261</v>
      </c>
      <c r="E5" s="2546"/>
      <c r="F5" s="2546"/>
      <c r="G5" s="2546" t="s">
        <v>1262</v>
      </c>
      <c r="H5" s="2546"/>
      <c r="I5" s="2546"/>
      <c r="J5" s="2546"/>
      <c r="K5" s="2550"/>
    </row>
    <row r="6" spans="1:12" ht="78.75">
      <c r="A6" s="2556"/>
      <c r="B6" s="2557"/>
      <c r="C6" s="2547"/>
      <c r="D6" s="768" t="s">
        <v>1263</v>
      </c>
      <c r="E6" s="768" t="s">
        <v>1270</v>
      </c>
      <c r="F6" s="768" t="s">
        <v>1266</v>
      </c>
      <c r="G6" s="768" t="s">
        <v>1263</v>
      </c>
      <c r="H6" s="768" t="s">
        <v>1271</v>
      </c>
      <c r="I6" s="768" t="s">
        <v>1270</v>
      </c>
      <c r="J6" s="768" t="s">
        <v>1268</v>
      </c>
      <c r="K6" s="769" t="s">
        <v>1269</v>
      </c>
    </row>
    <row r="7" spans="1:12" ht="12.75" thickBot="1">
      <c r="A7" s="2552"/>
      <c r="B7" s="2553"/>
      <c r="C7" s="782">
        <v>21</v>
      </c>
      <c r="D7" s="782">
        <v>22</v>
      </c>
      <c r="E7" s="782">
        <v>23</v>
      </c>
      <c r="F7" s="782">
        <v>24</v>
      </c>
      <c r="G7" s="782">
        <v>25</v>
      </c>
      <c r="H7" s="782">
        <v>26</v>
      </c>
      <c r="I7" s="782">
        <v>27</v>
      </c>
      <c r="J7" s="782">
        <v>28</v>
      </c>
      <c r="K7" s="771">
        <v>29</v>
      </c>
    </row>
    <row r="8" spans="1:12" ht="4.5" hidden="1" customHeight="1" thickTop="1">
      <c r="A8" s="759"/>
      <c r="B8" s="777"/>
      <c r="C8" s="778"/>
      <c r="D8" s="778"/>
      <c r="E8" s="779"/>
      <c r="F8" s="778"/>
      <c r="G8" s="778"/>
      <c r="H8" s="778"/>
      <c r="I8" s="778"/>
      <c r="J8" s="778"/>
      <c r="K8" s="780"/>
    </row>
    <row r="9" spans="1:12" ht="12.75" hidden="1" customHeight="1">
      <c r="A9" s="764">
        <v>2011</v>
      </c>
      <c r="B9" s="781" t="s">
        <v>58</v>
      </c>
      <c r="C9" s="791">
        <v>-18</v>
      </c>
      <c r="D9" s="791">
        <v>-0.9</v>
      </c>
      <c r="E9" s="791">
        <v>-3.8</v>
      </c>
      <c r="F9" s="791">
        <v>-13.3</v>
      </c>
      <c r="G9" s="791">
        <v>-35.1</v>
      </c>
      <c r="H9" s="791">
        <v>-36.5</v>
      </c>
      <c r="I9" s="791">
        <v>-37.1</v>
      </c>
      <c r="J9" s="799">
        <v>-31</v>
      </c>
      <c r="K9" s="800">
        <v>-8.8000000000000007</v>
      </c>
      <c r="L9" s="784"/>
    </row>
    <row r="10" spans="1:12" ht="12.75" hidden="1" customHeight="1">
      <c r="A10" s="764"/>
      <c r="B10" s="781" t="s">
        <v>59</v>
      </c>
      <c r="C10" s="791">
        <v>-15.4</v>
      </c>
      <c r="D10" s="791">
        <v>-6.6</v>
      </c>
      <c r="E10" s="791">
        <v>-33.6</v>
      </c>
      <c r="F10" s="791">
        <v>-24.5</v>
      </c>
      <c r="G10" s="791">
        <v>-24.1</v>
      </c>
      <c r="H10" s="791">
        <v>-18.8</v>
      </c>
      <c r="I10" s="791">
        <v>-18.600000000000001</v>
      </c>
      <c r="J10" s="799">
        <v>-20.2</v>
      </c>
      <c r="K10" s="800">
        <v>-7</v>
      </c>
      <c r="L10" s="784"/>
    </row>
    <row r="11" spans="1:12" ht="12.75" hidden="1" customHeight="1">
      <c r="A11" s="764"/>
      <c r="B11" s="781" t="s">
        <v>60</v>
      </c>
      <c r="C11" s="791">
        <v>-13.2</v>
      </c>
      <c r="D11" s="791">
        <v>-11.6</v>
      </c>
      <c r="E11" s="791">
        <v>-19.899999999999999</v>
      </c>
      <c r="F11" s="791">
        <v>-24</v>
      </c>
      <c r="G11" s="791">
        <v>-14.8</v>
      </c>
      <c r="H11" s="791">
        <v>-7.7</v>
      </c>
      <c r="I11" s="791">
        <v>-5.3</v>
      </c>
      <c r="J11" s="799">
        <v>-14.4</v>
      </c>
      <c r="K11" s="800">
        <v>-11.8</v>
      </c>
      <c r="L11" s="784"/>
    </row>
    <row r="12" spans="1:12" ht="12.75" hidden="1" customHeight="1">
      <c r="A12" s="764"/>
      <c r="B12" s="781" t="s">
        <v>112</v>
      </c>
      <c r="C12" s="791">
        <v>-3.3</v>
      </c>
      <c r="D12" s="791">
        <v>-0.1</v>
      </c>
      <c r="E12" s="791">
        <v>1</v>
      </c>
      <c r="F12" s="791">
        <v>-9.9</v>
      </c>
      <c r="G12" s="791">
        <v>-6.5</v>
      </c>
      <c r="H12" s="791">
        <v>2.9</v>
      </c>
      <c r="I12" s="791">
        <v>4</v>
      </c>
      <c r="J12" s="799">
        <v>-4.9000000000000004</v>
      </c>
      <c r="K12" s="800">
        <v>-14.8</v>
      </c>
      <c r="L12" s="784"/>
    </row>
    <row r="13" spans="1:12" ht="12.75" hidden="1" customHeight="1">
      <c r="A13" s="764"/>
      <c r="B13" s="781" t="s">
        <v>113</v>
      </c>
      <c r="C13" s="791">
        <v>2.2000000000000002</v>
      </c>
      <c r="D13" s="791">
        <v>3.1</v>
      </c>
      <c r="E13" s="791">
        <v>10.8</v>
      </c>
      <c r="F13" s="791">
        <v>-10.9</v>
      </c>
      <c r="G13" s="791">
        <v>1.3</v>
      </c>
      <c r="H13" s="791">
        <v>3.2</v>
      </c>
      <c r="I13" s="791">
        <v>3.2</v>
      </c>
      <c r="J13" s="799">
        <v>6.9</v>
      </c>
      <c r="K13" s="800">
        <v>-6.6</v>
      </c>
      <c r="L13" s="784"/>
    </row>
    <row r="14" spans="1:12" ht="12.75" hidden="1" customHeight="1">
      <c r="A14" s="764"/>
      <c r="B14" s="781" t="s">
        <v>114</v>
      </c>
      <c r="C14" s="791">
        <v>-4</v>
      </c>
      <c r="D14" s="791">
        <v>-3.3</v>
      </c>
      <c r="E14" s="791">
        <v>-1.7</v>
      </c>
      <c r="F14" s="791">
        <v>-15</v>
      </c>
      <c r="G14" s="791">
        <v>-4.7</v>
      </c>
      <c r="H14" s="791">
        <v>-5.0999999999999996</v>
      </c>
      <c r="I14" s="791">
        <v>-5.0999999999999996</v>
      </c>
      <c r="J14" s="799">
        <v>-3.3</v>
      </c>
      <c r="K14" s="800">
        <v>-10</v>
      </c>
      <c r="L14" s="784"/>
    </row>
    <row r="15" spans="1:12" ht="12.75" hidden="1" customHeight="1">
      <c r="A15" s="764"/>
      <c r="B15" s="781" t="s">
        <v>115</v>
      </c>
      <c r="C15" s="791">
        <v>-1.7</v>
      </c>
      <c r="D15" s="791">
        <v>-4.5</v>
      </c>
      <c r="E15" s="791">
        <v>-2.5</v>
      </c>
      <c r="F15" s="791">
        <v>-11.1</v>
      </c>
      <c r="G15" s="791">
        <v>1.2</v>
      </c>
      <c r="H15" s="791">
        <v>-1.3</v>
      </c>
      <c r="I15" s="791">
        <v>1.1000000000000001</v>
      </c>
      <c r="J15" s="799">
        <v>-0.2</v>
      </c>
      <c r="K15" s="800">
        <v>-10.199999999999999</v>
      </c>
      <c r="L15" s="784"/>
    </row>
    <row r="16" spans="1:12" ht="12.75" hidden="1" customHeight="1">
      <c r="A16" s="764"/>
      <c r="B16" s="781" t="s">
        <v>116</v>
      </c>
      <c r="C16" s="791">
        <v>3.2</v>
      </c>
      <c r="D16" s="791">
        <v>2.6</v>
      </c>
      <c r="E16" s="791">
        <v>-8</v>
      </c>
      <c r="F16" s="791">
        <v>-15.2</v>
      </c>
      <c r="G16" s="791">
        <v>3.8</v>
      </c>
      <c r="H16" s="791">
        <v>2.8</v>
      </c>
      <c r="I16" s="791">
        <v>1.9</v>
      </c>
      <c r="J16" s="799">
        <v>-3.5</v>
      </c>
      <c r="K16" s="800">
        <v>-12.7</v>
      </c>
      <c r="L16" s="784"/>
    </row>
    <row r="17" spans="1:12" ht="12.75" hidden="1" customHeight="1">
      <c r="A17" s="764"/>
      <c r="B17" s="781" t="s">
        <v>117</v>
      </c>
      <c r="C17" s="791">
        <v>-7.2</v>
      </c>
      <c r="D17" s="791">
        <v>-7.5</v>
      </c>
      <c r="E17" s="791">
        <v>2.7</v>
      </c>
      <c r="F17" s="791">
        <v>-5.7</v>
      </c>
      <c r="G17" s="791">
        <v>-6.9</v>
      </c>
      <c r="H17" s="791">
        <v>-6.4</v>
      </c>
      <c r="I17" s="791">
        <v>-6.4</v>
      </c>
      <c r="J17" s="799">
        <v>-9.9</v>
      </c>
      <c r="K17" s="800">
        <v>-7.2</v>
      </c>
      <c r="L17" s="784"/>
    </row>
    <row r="18" spans="1:12" ht="12.75" hidden="1" customHeight="1">
      <c r="A18" s="764"/>
      <c r="B18" s="781" t="s">
        <v>118</v>
      </c>
      <c r="C18" s="791">
        <v>-11.1</v>
      </c>
      <c r="D18" s="791">
        <v>-8</v>
      </c>
      <c r="E18" s="791">
        <v>-0.2</v>
      </c>
      <c r="F18" s="791">
        <v>-11.6</v>
      </c>
      <c r="G18" s="791">
        <v>-14.2</v>
      </c>
      <c r="H18" s="791">
        <v>-14.5</v>
      </c>
      <c r="I18" s="791">
        <v>-15.1</v>
      </c>
      <c r="J18" s="799">
        <v>-17.899999999999999</v>
      </c>
      <c r="K18" s="800">
        <v>-3.8</v>
      </c>
      <c r="L18" s="784"/>
    </row>
    <row r="19" spans="1:12" ht="12.75" hidden="1" customHeight="1">
      <c r="A19" s="764"/>
      <c r="B19" s="781" t="s">
        <v>119</v>
      </c>
      <c r="C19" s="791">
        <v>-16.8</v>
      </c>
      <c r="D19" s="791">
        <v>-15.3</v>
      </c>
      <c r="E19" s="791">
        <v>-15</v>
      </c>
      <c r="F19" s="791">
        <v>-16.600000000000001</v>
      </c>
      <c r="G19" s="791">
        <v>-18.3</v>
      </c>
      <c r="H19" s="791">
        <v>-24</v>
      </c>
      <c r="I19" s="791">
        <v>-21.8</v>
      </c>
      <c r="J19" s="799">
        <v>-18.399999999999999</v>
      </c>
      <c r="K19" s="800">
        <v>-3.5</v>
      </c>
      <c r="L19" s="784"/>
    </row>
    <row r="20" spans="1:12" ht="12.75" hidden="1" customHeight="1">
      <c r="A20" s="764"/>
      <c r="B20" s="781" t="s">
        <v>120</v>
      </c>
      <c r="C20" s="791">
        <v>-27.1</v>
      </c>
      <c r="D20" s="791">
        <v>-16.399999999999999</v>
      </c>
      <c r="E20" s="791">
        <v>-13.1</v>
      </c>
      <c r="F20" s="791">
        <v>-25.4</v>
      </c>
      <c r="G20" s="791">
        <v>-37.700000000000003</v>
      </c>
      <c r="H20" s="791">
        <v>-44.3</v>
      </c>
      <c r="I20" s="791">
        <v>-39.799999999999997</v>
      </c>
      <c r="J20" s="799">
        <v>-35</v>
      </c>
      <c r="K20" s="800">
        <v>-16</v>
      </c>
      <c r="L20" s="784"/>
    </row>
    <row r="21" spans="1:12" ht="12.75" hidden="1" customHeight="1">
      <c r="A21" s="764"/>
      <c r="B21" s="781"/>
      <c r="C21" s="791"/>
      <c r="D21" s="791"/>
      <c r="E21" s="791"/>
      <c r="F21" s="791"/>
      <c r="G21" s="791"/>
      <c r="H21" s="791"/>
      <c r="I21" s="791"/>
      <c r="J21" s="799"/>
      <c r="K21" s="800"/>
      <c r="L21" s="784"/>
    </row>
    <row r="22" spans="1:12" ht="12.75" hidden="1" customHeight="1">
      <c r="A22" s="765">
        <v>2012</v>
      </c>
      <c r="B22" s="781" t="s">
        <v>58</v>
      </c>
      <c r="C22" s="791">
        <v>-26.1</v>
      </c>
      <c r="D22" s="791">
        <v>-12.1</v>
      </c>
      <c r="E22" s="791">
        <v>-10.3</v>
      </c>
      <c r="F22" s="791">
        <v>-25.7</v>
      </c>
      <c r="G22" s="791">
        <v>-40</v>
      </c>
      <c r="H22" s="791">
        <v>-40.9</v>
      </c>
      <c r="I22" s="791">
        <v>-39.4</v>
      </c>
      <c r="J22" s="799">
        <v>-36.1</v>
      </c>
      <c r="K22" s="800">
        <v>-12.9</v>
      </c>
      <c r="L22" s="784"/>
    </row>
    <row r="23" spans="1:12" ht="12.75" hidden="1" customHeight="1">
      <c r="A23" s="765">
        <v>2012</v>
      </c>
      <c r="B23" s="781" t="s">
        <v>59</v>
      </c>
      <c r="C23" s="791">
        <v>-25.1</v>
      </c>
      <c r="D23" s="791">
        <v>-19.100000000000001</v>
      </c>
      <c r="E23" s="791">
        <v>-30.2</v>
      </c>
      <c r="F23" s="791">
        <v>-36.9</v>
      </c>
      <c r="G23" s="791">
        <v>-31</v>
      </c>
      <c r="H23" s="791">
        <v>-29.1</v>
      </c>
      <c r="I23" s="791">
        <v>-28.1</v>
      </c>
      <c r="J23" s="799">
        <v>-30.7</v>
      </c>
      <c r="K23" s="800">
        <v>-9.9</v>
      </c>
      <c r="L23" s="784"/>
    </row>
    <row r="24" spans="1:12" ht="12.75" hidden="1" customHeight="1">
      <c r="A24" s="765">
        <v>2012</v>
      </c>
      <c r="B24" s="781" t="s">
        <v>60</v>
      </c>
      <c r="C24" s="791">
        <v>-12.2</v>
      </c>
      <c r="D24" s="791">
        <v>-16.3</v>
      </c>
      <c r="E24" s="791">
        <v>-16.3</v>
      </c>
      <c r="F24" s="791">
        <v>-24.4</v>
      </c>
      <c r="G24" s="791">
        <v>-8</v>
      </c>
      <c r="H24" s="791">
        <v>-4.5999999999999996</v>
      </c>
      <c r="I24" s="791">
        <v>-4.4000000000000004</v>
      </c>
      <c r="J24" s="799">
        <v>-13</v>
      </c>
      <c r="K24" s="800">
        <v>-19.899999999999999</v>
      </c>
      <c r="L24" s="784"/>
    </row>
    <row r="25" spans="1:12" ht="12.75" hidden="1" customHeight="1">
      <c r="A25" s="765">
        <v>2012</v>
      </c>
      <c r="B25" s="781" t="s">
        <v>112</v>
      </c>
      <c r="C25" s="791">
        <v>-13.4</v>
      </c>
      <c r="D25" s="791">
        <v>-18.5</v>
      </c>
      <c r="E25" s="791">
        <v>-4.7</v>
      </c>
      <c r="F25" s="791">
        <v>-20.6</v>
      </c>
      <c r="G25" s="791">
        <v>-8.3000000000000007</v>
      </c>
      <c r="H25" s="791">
        <v>-2.6</v>
      </c>
      <c r="I25" s="791">
        <v>-2.7</v>
      </c>
      <c r="J25" s="799">
        <v>-9.6</v>
      </c>
      <c r="K25" s="800">
        <v>-13.1</v>
      </c>
      <c r="L25" s="784"/>
    </row>
    <row r="26" spans="1:12" ht="12.75" hidden="1" customHeight="1">
      <c r="A26" s="765"/>
      <c r="B26" s="781" t="s">
        <v>113</v>
      </c>
      <c r="C26" s="791">
        <v>-13.5</v>
      </c>
      <c r="D26" s="791">
        <v>-13</v>
      </c>
      <c r="E26" s="791">
        <v>-14.2</v>
      </c>
      <c r="F26" s="791">
        <v>-22.1</v>
      </c>
      <c r="G26" s="791">
        <v>-14</v>
      </c>
      <c r="H26" s="791">
        <v>-12.9</v>
      </c>
      <c r="I26" s="791">
        <v>-13.1</v>
      </c>
      <c r="J26" s="799">
        <v>-14</v>
      </c>
      <c r="K26" s="800">
        <v>-8.4</v>
      </c>
      <c r="L26" s="784"/>
    </row>
    <row r="27" spans="1:12" ht="12.75" hidden="1" customHeight="1">
      <c r="A27" s="765"/>
      <c r="B27" s="781" t="s">
        <v>114</v>
      </c>
      <c r="C27" s="791">
        <v>-13.8</v>
      </c>
      <c r="D27" s="791">
        <v>-12.7</v>
      </c>
      <c r="E27" s="791">
        <v>-12</v>
      </c>
      <c r="F27" s="791">
        <v>-20.399999999999999</v>
      </c>
      <c r="G27" s="791">
        <v>-14.8</v>
      </c>
      <c r="H27" s="791">
        <v>-23.8</v>
      </c>
      <c r="I27" s="791">
        <v>-21.9</v>
      </c>
      <c r="J27" s="799">
        <v>-21.8</v>
      </c>
      <c r="K27" s="800">
        <v>-14.7</v>
      </c>
      <c r="L27" s="784"/>
    </row>
    <row r="28" spans="1:12" ht="12.75" hidden="1" customHeight="1">
      <c r="A28" s="765">
        <v>2012</v>
      </c>
      <c r="B28" s="781" t="s">
        <v>115</v>
      </c>
      <c r="C28" s="791">
        <v>-13.5</v>
      </c>
      <c r="D28" s="791">
        <v>-12.9</v>
      </c>
      <c r="E28" s="791">
        <v>-16.7</v>
      </c>
      <c r="F28" s="791">
        <v>-21.8</v>
      </c>
      <c r="G28" s="791">
        <v>-14</v>
      </c>
      <c r="H28" s="791">
        <v>-17.7</v>
      </c>
      <c r="I28" s="791">
        <v>-15.8</v>
      </c>
      <c r="J28" s="799">
        <v>-19.100000000000001</v>
      </c>
      <c r="K28" s="800">
        <v>-15.8</v>
      </c>
      <c r="L28" s="784"/>
    </row>
    <row r="29" spans="1:12" ht="12.75" hidden="1" customHeight="1">
      <c r="A29" s="765"/>
      <c r="B29" s="781" t="s">
        <v>116</v>
      </c>
      <c r="C29" s="791">
        <v>-9.9</v>
      </c>
      <c r="D29" s="791">
        <v>-6.6</v>
      </c>
      <c r="E29" s="791">
        <v>-6.3</v>
      </c>
      <c r="F29" s="791">
        <v>-16.399999999999999</v>
      </c>
      <c r="G29" s="791">
        <v>-13.2</v>
      </c>
      <c r="H29" s="791">
        <v>-7.4</v>
      </c>
      <c r="I29" s="791">
        <v>-6.3</v>
      </c>
      <c r="J29" s="799">
        <v>-11.5</v>
      </c>
      <c r="K29" s="800">
        <v>-14.7</v>
      </c>
      <c r="L29" s="784"/>
    </row>
    <row r="30" spans="1:12" ht="12.75" hidden="1" customHeight="1">
      <c r="A30" s="765"/>
      <c r="B30" s="781" t="s">
        <v>117</v>
      </c>
      <c r="C30" s="791">
        <v>-15</v>
      </c>
      <c r="D30" s="791">
        <v>-12.3</v>
      </c>
      <c r="E30" s="791">
        <v>-11.4</v>
      </c>
      <c r="F30" s="791">
        <v>-23.8</v>
      </c>
      <c r="G30" s="791">
        <v>-17.600000000000001</v>
      </c>
      <c r="H30" s="791">
        <v>-15.7</v>
      </c>
      <c r="I30" s="791">
        <v>-11.7</v>
      </c>
      <c r="J30" s="799">
        <v>-19.2</v>
      </c>
      <c r="K30" s="800">
        <v>-10.4</v>
      </c>
      <c r="L30" s="784"/>
    </row>
    <row r="31" spans="1:12" ht="12.75" hidden="1" customHeight="1">
      <c r="A31" s="765">
        <v>2012</v>
      </c>
      <c r="B31" s="781" t="s">
        <v>118</v>
      </c>
      <c r="C31" s="791">
        <v>-22.8</v>
      </c>
      <c r="D31" s="791">
        <v>-21</v>
      </c>
      <c r="E31" s="791">
        <v>-13.7</v>
      </c>
      <c r="F31" s="791">
        <v>-22.4</v>
      </c>
      <c r="G31" s="791">
        <v>-24.5</v>
      </c>
      <c r="H31" s="791">
        <v>-15.9</v>
      </c>
      <c r="I31" s="791">
        <v>-12.6</v>
      </c>
      <c r="J31" s="799">
        <v>-22.9</v>
      </c>
      <c r="K31" s="800">
        <v>-13.4</v>
      </c>
      <c r="L31" s="784"/>
    </row>
    <row r="32" spans="1:12" ht="12.75" hidden="1" customHeight="1">
      <c r="A32" s="765"/>
      <c r="B32" s="781" t="s">
        <v>119</v>
      </c>
      <c r="C32" s="791">
        <v>-21.9</v>
      </c>
      <c r="D32" s="791">
        <v>-18.600000000000001</v>
      </c>
      <c r="E32" s="791">
        <v>-20.5</v>
      </c>
      <c r="F32" s="791">
        <v>-25.4</v>
      </c>
      <c r="G32" s="791">
        <v>-25.1</v>
      </c>
      <c r="H32" s="791">
        <v>-21.8</v>
      </c>
      <c r="I32" s="791">
        <v>-18.8</v>
      </c>
      <c r="J32" s="799">
        <v>-23.8</v>
      </c>
      <c r="K32" s="800">
        <v>-17.2</v>
      </c>
      <c r="L32" s="784"/>
    </row>
    <row r="33" spans="1:12" ht="12.75" hidden="1" customHeight="1">
      <c r="A33" s="766"/>
      <c r="B33" s="781" t="s">
        <v>120</v>
      </c>
      <c r="C33" s="791">
        <v>-22.9</v>
      </c>
      <c r="D33" s="791">
        <v>-17.3</v>
      </c>
      <c r="E33" s="791">
        <v>-23.2</v>
      </c>
      <c r="F33" s="791">
        <v>-26.4</v>
      </c>
      <c r="G33" s="791">
        <v>-28.5</v>
      </c>
      <c r="H33" s="791">
        <v>-23.9</v>
      </c>
      <c r="I33" s="791">
        <v>-21.3</v>
      </c>
      <c r="J33" s="799">
        <v>-31.3</v>
      </c>
      <c r="K33" s="800">
        <v>-13.6</v>
      </c>
      <c r="L33" s="784"/>
    </row>
    <row r="34" spans="1:12" ht="3" hidden="1" customHeight="1" thickTop="1">
      <c r="A34" s="766"/>
      <c r="B34" s="781"/>
      <c r="C34" s="791"/>
      <c r="D34" s="791"/>
      <c r="E34" s="791"/>
      <c r="F34" s="791"/>
      <c r="G34" s="791"/>
      <c r="H34" s="791"/>
      <c r="I34" s="791"/>
      <c r="J34" s="799"/>
      <c r="K34" s="800"/>
      <c r="L34" s="784"/>
    </row>
    <row r="35" spans="1:12" ht="12.75" hidden="1" customHeight="1">
      <c r="A35" s="767">
        <v>2013</v>
      </c>
      <c r="B35" s="781" t="s">
        <v>58</v>
      </c>
      <c r="C35" s="791">
        <v>-23.7</v>
      </c>
      <c r="D35" s="791">
        <v>-10.5</v>
      </c>
      <c r="E35" s="791">
        <v>-28</v>
      </c>
      <c r="F35" s="791">
        <v>-27.9</v>
      </c>
      <c r="G35" s="791">
        <v>-36.799999999999997</v>
      </c>
      <c r="H35" s="791">
        <v>-39.700000000000003</v>
      </c>
      <c r="I35" s="791">
        <v>-37.700000000000003</v>
      </c>
      <c r="J35" s="799">
        <v>-33</v>
      </c>
      <c r="K35" s="800">
        <v>-10.3</v>
      </c>
      <c r="L35" s="784"/>
    </row>
    <row r="36" spans="1:12" ht="12.75" hidden="1" customHeight="1">
      <c r="A36" s="765"/>
      <c r="B36" s="781" t="s">
        <v>59</v>
      </c>
      <c r="C36" s="791">
        <v>-21.5</v>
      </c>
      <c r="D36" s="791">
        <v>-21.5</v>
      </c>
      <c r="E36" s="791">
        <v>-37.4</v>
      </c>
      <c r="F36" s="791">
        <v>-38.1</v>
      </c>
      <c r="G36" s="791">
        <v>-21.4</v>
      </c>
      <c r="H36" s="791">
        <v>-17.600000000000001</v>
      </c>
      <c r="I36" s="791">
        <v>-12.4</v>
      </c>
      <c r="J36" s="799">
        <v>-22.8</v>
      </c>
      <c r="K36" s="800">
        <v>-11.6</v>
      </c>
      <c r="L36" s="784"/>
    </row>
    <row r="37" spans="1:12" ht="12.75" hidden="1" customHeight="1">
      <c r="A37" s="765"/>
      <c r="B37" s="781" t="s">
        <v>60</v>
      </c>
      <c r="C37" s="791">
        <v>-15.9</v>
      </c>
      <c r="D37" s="791">
        <v>-23.1</v>
      </c>
      <c r="E37" s="791">
        <v>-35.200000000000003</v>
      </c>
      <c r="F37" s="791">
        <v>-33.700000000000003</v>
      </c>
      <c r="G37" s="791">
        <v>-8.6</v>
      </c>
      <c r="H37" s="791">
        <v>-2.2000000000000002</v>
      </c>
      <c r="I37" s="791">
        <v>1.9</v>
      </c>
      <c r="J37" s="799">
        <v>-11.6</v>
      </c>
      <c r="K37" s="800">
        <v>-8</v>
      </c>
      <c r="L37" s="784"/>
    </row>
    <row r="38" spans="1:12" ht="12.75" hidden="1" customHeight="1">
      <c r="A38" s="767">
        <v>2013</v>
      </c>
      <c r="B38" s="781" t="s">
        <v>112</v>
      </c>
      <c r="C38" s="791">
        <v>-12.3</v>
      </c>
      <c r="D38" s="791">
        <v>-13.6</v>
      </c>
      <c r="E38" s="791">
        <v>-21.4</v>
      </c>
      <c r="F38" s="791">
        <v>-24.6</v>
      </c>
      <c r="G38" s="791">
        <v>-10.9</v>
      </c>
      <c r="H38" s="791">
        <v>-11.8</v>
      </c>
      <c r="I38" s="791">
        <v>-9.6</v>
      </c>
      <c r="J38" s="799">
        <v>-13.1</v>
      </c>
      <c r="K38" s="800">
        <v>-6.2</v>
      </c>
      <c r="L38" s="784"/>
    </row>
    <row r="39" spans="1:12" ht="12.75" hidden="1" customHeight="1">
      <c r="A39" s="767">
        <v>2013</v>
      </c>
      <c r="B39" s="781" t="s">
        <v>113</v>
      </c>
      <c r="C39" s="791">
        <v>-8.5</v>
      </c>
      <c r="D39" s="791">
        <v>-12.3</v>
      </c>
      <c r="E39" s="791">
        <v>-0.2</v>
      </c>
      <c r="F39" s="791">
        <v>-11.5</v>
      </c>
      <c r="G39" s="791">
        <v>-4.5999999999999996</v>
      </c>
      <c r="H39" s="791">
        <v>-7.4</v>
      </c>
      <c r="I39" s="791">
        <v>-6.8</v>
      </c>
      <c r="J39" s="799">
        <v>-3.9</v>
      </c>
      <c r="K39" s="800">
        <v>-4.5999999999999996</v>
      </c>
      <c r="L39" s="784"/>
    </row>
    <row r="40" spans="1:12" ht="12.75" hidden="1" customHeight="1">
      <c r="A40" s="767">
        <v>2013</v>
      </c>
      <c r="B40" s="781" t="s">
        <v>114</v>
      </c>
      <c r="C40" s="791">
        <v>-10.9</v>
      </c>
      <c r="D40" s="791">
        <v>-12.1</v>
      </c>
      <c r="E40" s="791">
        <v>-7.3</v>
      </c>
      <c r="F40" s="791">
        <v>-9.3000000000000007</v>
      </c>
      <c r="G40" s="791">
        <v>-9.6</v>
      </c>
      <c r="H40" s="791">
        <v>-13.2</v>
      </c>
      <c r="I40" s="791">
        <v>-15.9</v>
      </c>
      <c r="J40" s="799">
        <v>-7.2</v>
      </c>
      <c r="K40" s="800">
        <v>-6.3</v>
      </c>
      <c r="L40" s="784"/>
    </row>
    <row r="41" spans="1:12" ht="12.75" hidden="1" customHeight="1">
      <c r="A41" s="767">
        <v>2013</v>
      </c>
      <c r="B41" s="781" t="s">
        <v>115</v>
      </c>
      <c r="C41" s="791">
        <v>-5.8</v>
      </c>
      <c r="D41" s="791">
        <v>-9.6</v>
      </c>
      <c r="E41" s="791">
        <v>-6.5</v>
      </c>
      <c r="F41" s="791">
        <v>-14.7</v>
      </c>
      <c r="G41" s="791">
        <v>-2</v>
      </c>
      <c r="H41" s="791">
        <v>-6.1</v>
      </c>
      <c r="I41" s="791">
        <v>-7</v>
      </c>
      <c r="J41" s="799">
        <v>-7.9</v>
      </c>
      <c r="K41" s="800">
        <v>-2.8</v>
      </c>
      <c r="L41" s="784"/>
    </row>
    <row r="42" spans="1:12" ht="12.75" hidden="1" customHeight="1">
      <c r="A42" s="767">
        <v>2013</v>
      </c>
      <c r="B42" s="781" t="s">
        <v>116</v>
      </c>
      <c r="C42" s="791">
        <v>-6.4</v>
      </c>
      <c r="D42" s="791">
        <v>-7.3</v>
      </c>
      <c r="E42" s="791">
        <v>1.7</v>
      </c>
      <c r="F42" s="791">
        <v>-9.6</v>
      </c>
      <c r="G42" s="791">
        <v>-5.5</v>
      </c>
      <c r="H42" s="791">
        <v>-10.1</v>
      </c>
      <c r="I42" s="791">
        <v>-8.9</v>
      </c>
      <c r="J42" s="799">
        <v>-5.4</v>
      </c>
      <c r="K42" s="800">
        <v>-1.8</v>
      </c>
      <c r="L42" s="784"/>
    </row>
    <row r="43" spans="1:12" ht="12.75" hidden="1" customHeight="1">
      <c r="A43" s="767">
        <v>2013</v>
      </c>
      <c r="B43" s="781" t="s">
        <v>117</v>
      </c>
      <c r="C43" s="793">
        <v>-13.4</v>
      </c>
      <c r="D43" s="793">
        <v>-14.9</v>
      </c>
      <c r="E43" s="793">
        <v>-6.9</v>
      </c>
      <c r="F43" s="793">
        <v>-8.6</v>
      </c>
      <c r="G43" s="793">
        <v>-11.8</v>
      </c>
      <c r="H43" s="793">
        <v>-13.1</v>
      </c>
      <c r="I43" s="793">
        <v>-9.5</v>
      </c>
      <c r="J43" s="799">
        <v>-12.7</v>
      </c>
      <c r="K43" s="800">
        <v>-3.1</v>
      </c>
      <c r="L43" s="784"/>
    </row>
    <row r="44" spans="1:12" ht="12.75" hidden="1" customHeight="1">
      <c r="A44" s="767">
        <v>2013</v>
      </c>
      <c r="B44" s="781" t="s">
        <v>118</v>
      </c>
      <c r="C44" s="793">
        <v>-10.8</v>
      </c>
      <c r="D44" s="793">
        <v>-7.2</v>
      </c>
      <c r="E44" s="793">
        <v>-22.2</v>
      </c>
      <c r="F44" s="793">
        <v>-19.3</v>
      </c>
      <c r="G44" s="793">
        <v>-14.3</v>
      </c>
      <c r="H44" s="793">
        <v>-12.1</v>
      </c>
      <c r="I44" s="793">
        <v>-11.7</v>
      </c>
      <c r="J44" s="799">
        <v>-14.5</v>
      </c>
      <c r="K44" s="800">
        <v>-4.5999999999999996</v>
      </c>
      <c r="L44" s="784"/>
    </row>
    <row r="45" spans="1:12" ht="12.75" hidden="1" customHeight="1">
      <c r="A45" s="767"/>
      <c r="B45" s="781" t="s">
        <v>119</v>
      </c>
      <c r="C45" s="793">
        <v>-10.6</v>
      </c>
      <c r="D45" s="793">
        <v>-8.1</v>
      </c>
      <c r="E45" s="793">
        <v>-15.9</v>
      </c>
      <c r="F45" s="793">
        <v>-16.399999999999999</v>
      </c>
      <c r="G45" s="793">
        <v>-13.1</v>
      </c>
      <c r="H45" s="793">
        <v>-4.2</v>
      </c>
      <c r="I45" s="793">
        <v>-3.1</v>
      </c>
      <c r="J45" s="799">
        <v>-14.6</v>
      </c>
      <c r="K45" s="800">
        <v>1.8</v>
      </c>
    </row>
    <row r="46" spans="1:12" ht="12.75" hidden="1" customHeight="1">
      <c r="A46" s="764"/>
      <c r="B46" s="781" t="s">
        <v>120</v>
      </c>
      <c r="C46" s="793">
        <v>-14.4</v>
      </c>
      <c r="D46" s="793">
        <v>-15</v>
      </c>
      <c r="E46" s="793">
        <v>-18.5</v>
      </c>
      <c r="F46" s="793">
        <v>-24.7</v>
      </c>
      <c r="G46" s="793">
        <v>-13.7</v>
      </c>
      <c r="H46" s="793">
        <v>-10.8</v>
      </c>
      <c r="I46" s="793">
        <v>-8.6</v>
      </c>
      <c r="J46" s="799">
        <v>-18.8</v>
      </c>
      <c r="K46" s="800">
        <v>-7.1</v>
      </c>
    </row>
    <row r="47" spans="1:12" ht="3" hidden="1" customHeight="1">
      <c r="A47" s="764"/>
      <c r="B47" s="781"/>
      <c r="C47" s="793"/>
      <c r="D47" s="793"/>
      <c r="E47" s="793"/>
      <c r="F47" s="793"/>
      <c r="G47" s="793"/>
      <c r="H47" s="793"/>
      <c r="I47" s="793"/>
      <c r="J47" s="793"/>
      <c r="K47" s="798"/>
      <c r="L47" s="789"/>
    </row>
    <row r="48" spans="1:12" ht="12.75" hidden="1" customHeight="1">
      <c r="A48" s="764">
        <v>2014</v>
      </c>
      <c r="B48" s="781" t="s">
        <v>58</v>
      </c>
      <c r="C48" s="793">
        <v>-19.399999999999999</v>
      </c>
      <c r="D48" s="793">
        <v>-12.6</v>
      </c>
      <c r="E48" s="793">
        <v>-14.1</v>
      </c>
      <c r="F48" s="793">
        <v>-25.1</v>
      </c>
      <c r="G48" s="793">
        <v>-26.2</v>
      </c>
      <c r="H48" s="793">
        <v>-37.700000000000003</v>
      </c>
      <c r="I48" s="793">
        <v>-36.6</v>
      </c>
      <c r="J48" s="793">
        <v>-27.1</v>
      </c>
      <c r="K48" s="798">
        <v>-9.6</v>
      </c>
      <c r="L48" s="789"/>
    </row>
    <row r="49" spans="1:12" ht="12.75" hidden="1" customHeight="1">
      <c r="A49" s="764"/>
      <c r="B49" s="781" t="s">
        <v>59</v>
      </c>
      <c r="C49" s="793">
        <v>-17.5</v>
      </c>
      <c r="D49" s="793">
        <v>-17.8</v>
      </c>
      <c r="E49" s="793">
        <v>-21.4</v>
      </c>
      <c r="F49" s="793">
        <v>-25.7</v>
      </c>
      <c r="G49" s="793">
        <v>-17.100000000000001</v>
      </c>
      <c r="H49" s="793">
        <v>-17.100000000000001</v>
      </c>
      <c r="I49" s="793">
        <v>-19.899999999999999</v>
      </c>
      <c r="J49" s="793">
        <v>-16.7</v>
      </c>
      <c r="K49" s="798">
        <v>-15.7</v>
      </c>
      <c r="L49" s="789"/>
    </row>
    <row r="50" spans="1:12" ht="12.75" hidden="1" customHeight="1">
      <c r="A50" s="764"/>
      <c r="B50" s="781" t="s">
        <v>60</v>
      </c>
      <c r="C50" s="793">
        <v>-8.1</v>
      </c>
      <c r="D50" s="793">
        <v>-15.3</v>
      </c>
      <c r="E50" s="793">
        <v>-24.5</v>
      </c>
      <c r="F50" s="793">
        <v>-23.7</v>
      </c>
      <c r="G50" s="793">
        <v>-0.8</v>
      </c>
      <c r="H50" s="793">
        <v>9.1</v>
      </c>
      <c r="I50" s="793">
        <v>9</v>
      </c>
      <c r="J50" s="793">
        <v>-0.5</v>
      </c>
      <c r="K50" s="798">
        <v>-7</v>
      </c>
      <c r="L50" s="789"/>
    </row>
    <row r="51" spans="1:12" ht="12.75" hidden="1" customHeight="1">
      <c r="A51" s="764"/>
      <c r="B51" s="772" t="s">
        <v>112</v>
      </c>
      <c r="C51" s="883">
        <v>-11.6</v>
      </c>
      <c r="D51" s="883">
        <v>-12.9</v>
      </c>
      <c r="E51" s="883">
        <v>-9.5</v>
      </c>
      <c r="F51" s="883">
        <v>-12.2</v>
      </c>
      <c r="G51" s="883">
        <v>-10.199999999999999</v>
      </c>
      <c r="H51" s="883">
        <v>-4</v>
      </c>
      <c r="I51" s="883">
        <v>-2.4</v>
      </c>
      <c r="J51" s="883">
        <v>-7</v>
      </c>
      <c r="K51" s="798">
        <v>-7.3</v>
      </c>
      <c r="L51" s="789"/>
    </row>
    <row r="52" spans="1:12" ht="12.75" hidden="1" customHeight="1">
      <c r="A52" s="764"/>
      <c r="B52" s="772" t="s">
        <v>113</v>
      </c>
      <c r="C52" s="883">
        <v>-8.1999999999999993</v>
      </c>
      <c r="D52" s="883">
        <v>-11.5</v>
      </c>
      <c r="E52" s="883">
        <v>-4.2</v>
      </c>
      <c r="F52" s="883">
        <v>-15.3</v>
      </c>
      <c r="G52" s="883">
        <v>-4.9000000000000004</v>
      </c>
      <c r="H52" s="883">
        <v>-4.3</v>
      </c>
      <c r="I52" s="883">
        <v>-0.4</v>
      </c>
      <c r="J52" s="883">
        <v>-4.7</v>
      </c>
      <c r="K52" s="798">
        <v>1.6</v>
      </c>
      <c r="L52" s="789"/>
    </row>
    <row r="53" spans="1:12" ht="12.75" hidden="1" customHeight="1">
      <c r="A53" s="764"/>
      <c r="B53" s="772" t="s">
        <v>114</v>
      </c>
      <c r="C53" s="883">
        <v>-8.6</v>
      </c>
      <c r="D53" s="883">
        <v>-13.6</v>
      </c>
      <c r="E53" s="883">
        <v>-14.5</v>
      </c>
      <c r="F53" s="883">
        <v>-13.5</v>
      </c>
      <c r="G53" s="883">
        <v>-3.6</v>
      </c>
      <c r="H53" s="883">
        <v>-4.5</v>
      </c>
      <c r="I53" s="883">
        <v>-2.8</v>
      </c>
      <c r="J53" s="883">
        <v>-4.9000000000000004</v>
      </c>
      <c r="K53" s="798">
        <v>-5</v>
      </c>
      <c r="L53" s="789"/>
    </row>
    <row r="54" spans="1:12" ht="12.75" hidden="1" customHeight="1">
      <c r="A54" s="764">
        <v>2014</v>
      </c>
      <c r="B54" s="781" t="s">
        <v>115</v>
      </c>
      <c r="C54" s="918">
        <v>-10.5</v>
      </c>
      <c r="D54" s="918">
        <v>-10.3</v>
      </c>
      <c r="E54" s="918">
        <v>-8.9</v>
      </c>
      <c r="F54" s="918">
        <v>-9.4</v>
      </c>
      <c r="G54" s="918">
        <v>-10.7</v>
      </c>
      <c r="H54" s="918">
        <v>-8.5</v>
      </c>
      <c r="I54" s="918">
        <v>-3.3</v>
      </c>
      <c r="J54" s="918">
        <v>-8.1</v>
      </c>
      <c r="K54" s="798">
        <v>-9.4</v>
      </c>
      <c r="L54" s="789"/>
    </row>
    <row r="55" spans="1:12" ht="12.75" hidden="1" customHeight="1">
      <c r="A55" s="764"/>
      <c r="B55" s="781" t="s">
        <v>116</v>
      </c>
      <c r="C55" s="918">
        <v>-14.8</v>
      </c>
      <c r="D55" s="918">
        <v>-12.7</v>
      </c>
      <c r="E55" s="918">
        <v>-19.100000000000001</v>
      </c>
      <c r="F55" s="918">
        <v>-18.7</v>
      </c>
      <c r="G55" s="918">
        <v>-16.899999999999999</v>
      </c>
      <c r="H55" s="918">
        <v>-11.5</v>
      </c>
      <c r="I55" s="918">
        <v>-9.5</v>
      </c>
      <c r="J55" s="918">
        <v>-16.399999999999999</v>
      </c>
      <c r="K55" s="798">
        <v>-6.3</v>
      </c>
      <c r="L55" s="789"/>
    </row>
    <row r="56" spans="1:12" ht="12.75" hidden="1" customHeight="1">
      <c r="A56" s="764"/>
      <c r="B56" s="781" t="s">
        <v>117</v>
      </c>
      <c r="C56" s="918">
        <v>-12.9</v>
      </c>
      <c r="D56" s="918">
        <v>-14.7</v>
      </c>
      <c r="E56" s="918">
        <v>-16.2</v>
      </c>
      <c r="F56" s="918">
        <v>-14.2</v>
      </c>
      <c r="G56" s="918">
        <v>-11.1</v>
      </c>
      <c r="H56" s="918">
        <v>-11.8</v>
      </c>
      <c r="I56" s="918">
        <v>-11.5</v>
      </c>
      <c r="J56" s="918">
        <v>-14.1</v>
      </c>
      <c r="K56" s="798">
        <v>-4.3</v>
      </c>
      <c r="L56" s="789"/>
    </row>
    <row r="57" spans="1:12" ht="12.75" hidden="1" customHeight="1">
      <c r="A57" s="764">
        <v>2014</v>
      </c>
      <c r="B57" s="781" t="s">
        <v>118</v>
      </c>
      <c r="C57" s="793">
        <v>-8.9</v>
      </c>
      <c r="D57" s="793">
        <v>-9.3000000000000007</v>
      </c>
      <c r="E57" s="793">
        <v>-23.2</v>
      </c>
      <c r="F57" s="793">
        <v>-26.4</v>
      </c>
      <c r="G57" s="793">
        <v>-8.4</v>
      </c>
      <c r="H57" s="793">
        <v>-5.0999999999999996</v>
      </c>
      <c r="I57" s="793">
        <v>-2.7</v>
      </c>
      <c r="J57" s="799">
        <v>-6</v>
      </c>
      <c r="K57" s="800">
        <v>-9.8000000000000007</v>
      </c>
      <c r="L57" s="789"/>
    </row>
    <row r="58" spans="1:12" ht="12.75" hidden="1" customHeight="1">
      <c r="A58" s="764"/>
      <c r="B58" s="781" t="s">
        <v>119</v>
      </c>
      <c r="C58" s="793">
        <v>-10.5</v>
      </c>
      <c r="D58" s="793">
        <v>-12.4</v>
      </c>
      <c r="E58" s="793">
        <v>-19.5</v>
      </c>
      <c r="F58" s="793">
        <v>-21.3</v>
      </c>
      <c r="G58" s="793">
        <v>-8.6</v>
      </c>
      <c r="H58" s="793">
        <v>-9.1999999999999993</v>
      </c>
      <c r="I58" s="793">
        <v>-3.7</v>
      </c>
      <c r="J58" s="799">
        <v>-15.5</v>
      </c>
      <c r="K58" s="800">
        <v>-10.5</v>
      </c>
      <c r="L58" s="789"/>
    </row>
    <row r="59" spans="1:12" ht="12.75" hidden="1" customHeight="1">
      <c r="A59" s="764"/>
      <c r="B59" s="781" t="s">
        <v>120</v>
      </c>
      <c r="C59" s="793">
        <v>-19.5</v>
      </c>
      <c r="D59" s="793">
        <v>-21.1</v>
      </c>
      <c r="E59" s="793">
        <v>-19.5</v>
      </c>
      <c r="F59" s="793">
        <v>-19.3</v>
      </c>
      <c r="G59" s="793">
        <v>-17.8</v>
      </c>
      <c r="H59" s="793">
        <v>-11.8</v>
      </c>
      <c r="I59" s="793">
        <v>-12.4</v>
      </c>
      <c r="J59" s="799">
        <v>-22.2</v>
      </c>
      <c r="K59" s="800">
        <v>-8.6999999999999993</v>
      </c>
      <c r="L59" s="789"/>
    </row>
    <row r="60" spans="1:12" ht="6" hidden="1" customHeight="1">
      <c r="A60" s="764"/>
      <c r="B60" s="781"/>
      <c r="C60" s="954"/>
      <c r="D60" s="954"/>
      <c r="E60" s="954"/>
      <c r="F60" s="954"/>
      <c r="G60" s="954"/>
      <c r="H60" s="954"/>
      <c r="I60" s="954"/>
      <c r="J60" s="954"/>
      <c r="K60" s="955"/>
      <c r="L60" s="792"/>
    </row>
    <row r="61" spans="1:12" ht="12.75" hidden="1" customHeight="1">
      <c r="A61" s="764">
        <v>2015</v>
      </c>
      <c r="B61" s="781" t="s">
        <v>58</v>
      </c>
      <c r="C61" s="954">
        <v>-17.100000000000001</v>
      </c>
      <c r="D61" s="954">
        <v>-10.199999999999999</v>
      </c>
      <c r="E61" s="954">
        <v>-8.9</v>
      </c>
      <c r="F61" s="954">
        <v>-16.2</v>
      </c>
      <c r="G61" s="954">
        <v>-24</v>
      </c>
      <c r="H61" s="954">
        <v>-31.5</v>
      </c>
      <c r="I61" s="954">
        <v>-30.4</v>
      </c>
      <c r="J61" s="954">
        <v>-26.2</v>
      </c>
      <c r="K61" s="955">
        <v>-6.5</v>
      </c>
      <c r="L61" s="792"/>
    </row>
    <row r="62" spans="1:12" ht="12.75" hidden="1" customHeight="1">
      <c r="A62" s="764">
        <v>2015</v>
      </c>
      <c r="B62" s="781" t="s">
        <v>59</v>
      </c>
      <c r="C62" s="954">
        <v>-11.6</v>
      </c>
      <c r="D62" s="954">
        <v>-10.1</v>
      </c>
      <c r="E62" s="954">
        <v>-18.899999999999999</v>
      </c>
      <c r="F62" s="954">
        <v>-17.899999999999999</v>
      </c>
      <c r="G62" s="954">
        <v>-13</v>
      </c>
      <c r="H62" s="954">
        <v>-18.600000000000001</v>
      </c>
      <c r="I62" s="954">
        <v>-15</v>
      </c>
      <c r="J62" s="954">
        <v>-13.8</v>
      </c>
      <c r="K62" s="955">
        <v>-9.6999999999999993</v>
      </c>
      <c r="L62" s="792"/>
    </row>
    <row r="63" spans="1:12" hidden="1">
      <c r="A63" s="764">
        <v>2015</v>
      </c>
      <c r="B63" s="781" t="s">
        <v>60</v>
      </c>
      <c r="C63" s="954">
        <v>-7.2</v>
      </c>
      <c r="D63" s="954">
        <v>-15.2</v>
      </c>
      <c r="E63" s="954">
        <v>-20.6</v>
      </c>
      <c r="F63" s="954">
        <v>-23.3</v>
      </c>
      <c r="G63" s="954">
        <v>0.9</v>
      </c>
      <c r="H63" s="954">
        <v>0.9</v>
      </c>
      <c r="I63" s="954">
        <v>3</v>
      </c>
      <c r="J63" s="954">
        <v>-0.2</v>
      </c>
      <c r="K63" s="955">
        <v>-4.2</v>
      </c>
      <c r="L63" s="792"/>
    </row>
    <row r="64" spans="1:12" hidden="1">
      <c r="A64" s="764">
        <v>2015</v>
      </c>
      <c r="B64" s="772" t="s">
        <v>112</v>
      </c>
      <c r="C64" s="989">
        <v>-2.9</v>
      </c>
      <c r="D64" s="989">
        <v>-7.9</v>
      </c>
      <c r="E64" s="989">
        <v>-3.9</v>
      </c>
      <c r="F64" s="989">
        <v>-7</v>
      </c>
      <c r="G64" s="989">
        <v>2.2000000000000002</v>
      </c>
      <c r="H64" s="989">
        <v>1.3</v>
      </c>
      <c r="I64" s="989">
        <v>3.1</v>
      </c>
      <c r="J64" s="989">
        <v>-0.5</v>
      </c>
      <c r="K64" s="797">
        <v>-5.5</v>
      </c>
      <c r="L64" s="792"/>
    </row>
    <row r="65" spans="1:12" hidden="1">
      <c r="A65" s="764"/>
      <c r="B65" s="772" t="s">
        <v>113</v>
      </c>
      <c r="C65" s="989">
        <v>-7</v>
      </c>
      <c r="D65" s="989">
        <v>-9.1999999999999993</v>
      </c>
      <c r="E65" s="989">
        <v>-8.6999999999999993</v>
      </c>
      <c r="F65" s="989">
        <v>-13.3</v>
      </c>
      <c r="G65" s="989">
        <v>-4.8</v>
      </c>
      <c r="H65" s="989">
        <v>-4.4000000000000004</v>
      </c>
      <c r="I65" s="989">
        <v>-2.5</v>
      </c>
      <c r="J65" s="989">
        <v>-4.9000000000000004</v>
      </c>
      <c r="K65" s="797">
        <v>-1.8</v>
      </c>
      <c r="L65" s="792"/>
    </row>
    <row r="66" spans="1:12" hidden="1">
      <c r="A66" s="764"/>
      <c r="B66" s="772" t="s">
        <v>114</v>
      </c>
      <c r="C66" s="989">
        <v>-9.6</v>
      </c>
      <c r="D66" s="989">
        <v>-7.1</v>
      </c>
      <c r="E66" s="989">
        <v>-0.5</v>
      </c>
      <c r="F66" s="989">
        <v>-12.4</v>
      </c>
      <c r="G66" s="989">
        <v>-12</v>
      </c>
      <c r="H66" s="989">
        <v>-13.3</v>
      </c>
      <c r="I66" s="989">
        <v>-10.6</v>
      </c>
      <c r="J66" s="989">
        <v>-7.3</v>
      </c>
      <c r="K66" s="797">
        <v>-7.3</v>
      </c>
      <c r="L66" s="792"/>
    </row>
    <row r="67" spans="1:12" hidden="1">
      <c r="A67" s="764">
        <v>2015</v>
      </c>
      <c r="B67" s="781" t="s">
        <v>115</v>
      </c>
      <c r="C67" s="1059">
        <v>-3.9</v>
      </c>
      <c r="D67" s="1059">
        <v>-2.9</v>
      </c>
      <c r="E67" s="1059">
        <v>-3.1</v>
      </c>
      <c r="F67" s="1059">
        <v>-11</v>
      </c>
      <c r="G67" s="1059">
        <v>-4.9000000000000004</v>
      </c>
      <c r="H67" s="1059">
        <v>-7.8</v>
      </c>
      <c r="I67" s="1059">
        <v>-5.7</v>
      </c>
      <c r="J67" s="1059">
        <v>-5.2</v>
      </c>
      <c r="K67" s="797">
        <v>-13.9</v>
      </c>
      <c r="L67" s="792"/>
    </row>
    <row r="68" spans="1:12" hidden="1">
      <c r="A68" s="764">
        <v>2015</v>
      </c>
      <c r="B68" s="781" t="s">
        <v>116</v>
      </c>
      <c r="C68" s="1059">
        <v>-3.4</v>
      </c>
      <c r="D68" s="1059">
        <v>-3.2</v>
      </c>
      <c r="E68" s="1059">
        <v>-3.9</v>
      </c>
      <c r="F68" s="1059">
        <v>-6.5</v>
      </c>
      <c r="G68" s="1059">
        <v>-3.6</v>
      </c>
      <c r="H68" s="1059">
        <v>-5.2</v>
      </c>
      <c r="I68" s="1059">
        <v>-3.2</v>
      </c>
      <c r="J68" s="1059">
        <v>-5.2</v>
      </c>
      <c r="K68" s="797">
        <v>-5.6</v>
      </c>
      <c r="L68" s="792"/>
    </row>
    <row r="69" spans="1:12" hidden="1">
      <c r="A69" s="764">
        <v>2015</v>
      </c>
      <c r="B69" s="781" t="s">
        <v>117</v>
      </c>
      <c r="C69" s="1059">
        <v>-0.2</v>
      </c>
      <c r="D69" s="1059">
        <v>2.4</v>
      </c>
      <c r="E69" s="1059">
        <v>5.2</v>
      </c>
      <c r="F69" s="1059">
        <v>-7.1</v>
      </c>
      <c r="G69" s="1059">
        <v>-2.7</v>
      </c>
      <c r="H69" s="1059">
        <v>-3.8</v>
      </c>
      <c r="I69" s="1059">
        <v>-4.2</v>
      </c>
      <c r="J69" s="1059">
        <v>-9.3000000000000007</v>
      </c>
      <c r="K69" s="797">
        <v>-0.8</v>
      </c>
      <c r="L69" s="792"/>
    </row>
    <row r="70" spans="1:12" s="1070" customFormat="1" hidden="1">
      <c r="A70" s="764">
        <v>2015</v>
      </c>
      <c r="B70" s="781" t="s">
        <v>118</v>
      </c>
      <c r="C70" s="1074">
        <v>-2.8</v>
      </c>
      <c r="D70" s="1074">
        <v>-3.1</v>
      </c>
      <c r="E70" s="1074">
        <v>-13.1</v>
      </c>
      <c r="F70" s="1074">
        <v>-11.6</v>
      </c>
      <c r="G70" s="1074">
        <v>-2.5</v>
      </c>
      <c r="H70" s="1074">
        <v>0.4</v>
      </c>
      <c r="I70" s="1074">
        <v>-0.7</v>
      </c>
      <c r="J70" s="1074">
        <v>-9.4</v>
      </c>
      <c r="K70" s="797">
        <v>-6</v>
      </c>
      <c r="L70" s="792"/>
    </row>
    <row r="71" spans="1:12" s="1070" customFormat="1" hidden="1">
      <c r="A71" s="764"/>
      <c r="B71" s="781" t="s">
        <v>119</v>
      </c>
      <c r="C71" s="1074">
        <v>-9.3000000000000007</v>
      </c>
      <c r="D71" s="1074">
        <v>-1.6</v>
      </c>
      <c r="E71" s="1074">
        <v>-8.1</v>
      </c>
      <c r="F71" s="1074">
        <v>-15.8</v>
      </c>
      <c r="G71" s="1074">
        <v>-16.899999999999999</v>
      </c>
      <c r="H71" s="1074">
        <v>-11.8</v>
      </c>
      <c r="I71" s="1074">
        <v>-10.4</v>
      </c>
      <c r="J71" s="1074">
        <v>-14.7</v>
      </c>
      <c r="K71" s="797">
        <v>-10.1</v>
      </c>
      <c r="L71" s="792"/>
    </row>
    <row r="72" spans="1:12" s="1070" customFormat="1" hidden="1">
      <c r="A72" s="764"/>
      <c r="B72" s="781" t="s">
        <v>120</v>
      </c>
      <c r="C72" s="1074">
        <v>-15.4</v>
      </c>
      <c r="D72" s="1074">
        <v>-15.1</v>
      </c>
      <c r="E72" s="1074">
        <v>-23.7</v>
      </c>
      <c r="F72" s="1074">
        <v>-23</v>
      </c>
      <c r="G72" s="1074">
        <v>-15.6</v>
      </c>
      <c r="H72" s="1074">
        <v>-13.5</v>
      </c>
      <c r="I72" s="1074">
        <v>-13.3</v>
      </c>
      <c r="J72" s="1074">
        <v>-18.7</v>
      </c>
      <c r="K72" s="797">
        <v>-8.5</v>
      </c>
      <c r="L72" s="792"/>
    </row>
    <row r="73" spans="1:12" s="1111" customFormat="1" ht="7.5" hidden="1" customHeight="1">
      <c r="A73" s="764"/>
      <c r="B73" s="781"/>
      <c r="C73" s="1112"/>
      <c r="D73" s="1112"/>
      <c r="E73" s="1112"/>
      <c r="F73" s="1112"/>
      <c r="G73" s="1112"/>
      <c r="H73" s="1112"/>
      <c r="I73" s="1112"/>
      <c r="J73" s="1112"/>
      <c r="K73" s="797"/>
      <c r="L73" s="792"/>
    </row>
    <row r="74" spans="1:12" s="1111" customFormat="1" ht="12.75" thickTop="1">
      <c r="A74" s="764">
        <v>2016</v>
      </c>
      <c r="B74" s="781" t="s">
        <v>58</v>
      </c>
      <c r="C74" s="1112">
        <v>-16.8</v>
      </c>
      <c r="D74" s="1112">
        <v>-5.9</v>
      </c>
      <c r="E74" s="1112">
        <v>-14.7</v>
      </c>
      <c r="F74" s="1112">
        <v>-27.1</v>
      </c>
      <c r="G74" s="1112">
        <v>-27.7</v>
      </c>
      <c r="H74" s="1112">
        <v>-37.9</v>
      </c>
      <c r="I74" s="1112">
        <v>-34.299999999999997</v>
      </c>
      <c r="J74" s="1112">
        <v>-25.1</v>
      </c>
      <c r="K74" s="797">
        <v>-10.5</v>
      </c>
      <c r="L74" s="792"/>
    </row>
    <row r="75" spans="1:12" s="1111" customFormat="1">
      <c r="A75" s="764"/>
      <c r="B75" s="781" t="s">
        <v>59</v>
      </c>
      <c r="C75" s="1112">
        <v>-16.600000000000001</v>
      </c>
      <c r="D75" s="1112">
        <v>-8.1999999999999993</v>
      </c>
      <c r="E75" s="1112">
        <v>-23.2</v>
      </c>
      <c r="F75" s="1112">
        <v>-24.6</v>
      </c>
      <c r="G75" s="1112">
        <v>-24.9</v>
      </c>
      <c r="H75" s="1112">
        <v>-20.2</v>
      </c>
      <c r="I75" s="1112">
        <v>-19.399999999999999</v>
      </c>
      <c r="J75" s="1112">
        <v>-28.8</v>
      </c>
      <c r="K75" s="797">
        <v>-14</v>
      </c>
      <c r="L75" s="792"/>
    </row>
    <row r="76" spans="1:12" s="1111" customFormat="1">
      <c r="A76" s="764"/>
      <c r="B76" s="781" t="s">
        <v>60</v>
      </c>
      <c r="C76" s="1112">
        <v>-11.1</v>
      </c>
      <c r="D76" s="1112">
        <v>-13.7</v>
      </c>
      <c r="E76" s="1112">
        <v>-22.4</v>
      </c>
      <c r="F76" s="1112">
        <v>-20.6</v>
      </c>
      <c r="G76" s="1112">
        <v>-8.5</v>
      </c>
      <c r="H76" s="1112">
        <v>-3.9</v>
      </c>
      <c r="I76" s="1112">
        <v>3.1</v>
      </c>
      <c r="J76" s="1112">
        <v>-12.6</v>
      </c>
      <c r="K76" s="797">
        <v>-13.1</v>
      </c>
      <c r="L76" s="792"/>
    </row>
    <row r="77" spans="1:12" s="1135" customFormat="1">
      <c r="A77" s="764"/>
      <c r="B77" s="772" t="s">
        <v>112</v>
      </c>
      <c r="C77" s="1136">
        <v>-6.3</v>
      </c>
      <c r="D77" s="1136">
        <v>-7.1</v>
      </c>
      <c r="E77" s="1136">
        <v>-8.3000000000000007</v>
      </c>
      <c r="F77" s="1136">
        <v>-13.3</v>
      </c>
      <c r="G77" s="1136">
        <v>-5.5</v>
      </c>
      <c r="H77" s="1136">
        <v>1.7</v>
      </c>
      <c r="I77" s="1136">
        <v>4.5</v>
      </c>
      <c r="J77" s="1136">
        <v>-2.9</v>
      </c>
      <c r="K77" s="797">
        <v>-8.5</v>
      </c>
      <c r="L77" s="792"/>
    </row>
    <row r="78" spans="1:12" s="1135" customFormat="1">
      <c r="A78" s="764"/>
      <c r="B78" s="772" t="s">
        <v>113</v>
      </c>
      <c r="C78" s="1136">
        <v>-4.2</v>
      </c>
      <c r="D78" s="1136">
        <v>-9.8000000000000007</v>
      </c>
      <c r="E78" s="1136">
        <v>2.2999999999999998</v>
      </c>
      <c r="F78" s="1136">
        <v>-9.5</v>
      </c>
      <c r="G78" s="1136">
        <v>1.4</v>
      </c>
      <c r="H78" s="1136">
        <v>0</v>
      </c>
      <c r="I78" s="1136">
        <v>2</v>
      </c>
      <c r="J78" s="1136">
        <v>0.8</v>
      </c>
      <c r="K78" s="797">
        <v>-4.0999999999999996</v>
      </c>
      <c r="L78" s="792"/>
    </row>
    <row r="79" spans="1:12" s="1135" customFormat="1">
      <c r="A79" s="764"/>
      <c r="B79" s="772" t="s">
        <v>114</v>
      </c>
      <c r="C79" s="1136">
        <v>-9</v>
      </c>
      <c r="D79" s="1136">
        <v>-11.6</v>
      </c>
      <c r="E79" s="1136">
        <v>-3.2</v>
      </c>
      <c r="F79" s="1136">
        <v>-12.5</v>
      </c>
      <c r="G79" s="1136">
        <v>-6.3</v>
      </c>
      <c r="H79" s="1136">
        <v>-5.8</v>
      </c>
      <c r="I79" s="1136">
        <v>-1</v>
      </c>
      <c r="J79" s="1136">
        <v>-1.5</v>
      </c>
      <c r="K79" s="797">
        <v>2.6</v>
      </c>
      <c r="L79" s="792"/>
    </row>
    <row r="80" spans="1:12" s="1142" customFormat="1">
      <c r="A80" s="764"/>
      <c r="B80" s="781" t="s">
        <v>115</v>
      </c>
      <c r="C80" s="1144">
        <v>-2.4</v>
      </c>
      <c r="D80" s="1144">
        <v>-1.7</v>
      </c>
      <c r="E80" s="1144">
        <v>5.7</v>
      </c>
      <c r="F80" s="1144">
        <v>-3.9</v>
      </c>
      <c r="G80" s="1144">
        <v>-3.1</v>
      </c>
      <c r="H80" s="1144">
        <v>-3</v>
      </c>
      <c r="I80" s="1144">
        <v>-5.4</v>
      </c>
      <c r="J80" s="1144">
        <v>0.5</v>
      </c>
      <c r="K80" s="797">
        <v>-8.8000000000000007</v>
      </c>
      <c r="L80" s="792"/>
    </row>
    <row r="81" spans="1:12" s="1142" customFormat="1">
      <c r="A81" s="764"/>
      <c r="B81" s="781" t="s">
        <v>116</v>
      </c>
      <c r="C81" s="1144">
        <v>-5.2</v>
      </c>
      <c r="D81" s="1144">
        <v>-8.5</v>
      </c>
      <c r="E81" s="1144">
        <v>-1.5</v>
      </c>
      <c r="F81" s="1144">
        <v>-7.1</v>
      </c>
      <c r="G81" s="1144">
        <v>-1.9</v>
      </c>
      <c r="H81" s="1144">
        <v>-7.1</v>
      </c>
      <c r="I81" s="1144">
        <v>-8.5</v>
      </c>
      <c r="J81" s="1144">
        <v>-4</v>
      </c>
      <c r="K81" s="797">
        <v>-0.4</v>
      </c>
      <c r="L81" s="792"/>
    </row>
    <row r="82" spans="1:12" s="1142" customFormat="1">
      <c r="A82" s="764"/>
      <c r="B82" s="781" t="s">
        <v>117</v>
      </c>
      <c r="C82" s="1144">
        <v>-5.2</v>
      </c>
      <c r="D82" s="1144">
        <v>-0.6</v>
      </c>
      <c r="E82" s="1144">
        <v>3</v>
      </c>
      <c r="F82" s="1144">
        <v>-6.9</v>
      </c>
      <c r="G82" s="1144">
        <v>-9.8000000000000007</v>
      </c>
      <c r="H82" s="1144">
        <v>-13</v>
      </c>
      <c r="I82" s="1144">
        <v>-9.8000000000000007</v>
      </c>
      <c r="J82" s="1144">
        <v>-6.2</v>
      </c>
      <c r="K82" s="797">
        <v>-2.4</v>
      </c>
      <c r="L82" s="792"/>
    </row>
    <row r="83" spans="1:12" s="1169" customFormat="1">
      <c r="A83" s="764"/>
      <c r="B83" s="781" t="s">
        <v>118</v>
      </c>
      <c r="C83" s="1171">
        <v>-8.6</v>
      </c>
      <c r="D83" s="1171">
        <v>0.1</v>
      </c>
      <c r="E83" s="1171">
        <v>-6.3</v>
      </c>
      <c r="F83" s="1171">
        <v>-14.5</v>
      </c>
      <c r="G83" s="1171">
        <v>-17.3</v>
      </c>
      <c r="H83" s="1171">
        <v>-11.1</v>
      </c>
      <c r="I83" s="1171">
        <v>-9.3000000000000007</v>
      </c>
      <c r="J83" s="1171">
        <v>-11</v>
      </c>
      <c r="K83" s="797">
        <v>-6.1</v>
      </c>
      <c r="L83" s="792"/>
    </row>
    <row r="84" spans="1:12" s="1169" customFormat="1">
      <c r="A84" s="764"/>
      <c r="B84" s="781" t="s">
        <v>119</v>
      </c>
      <c r="C84" s="1171">
        <v>-15.6</v>
      </c>
      <c r="D84" s="1171">
        <v>-11.4</v>
      </c>
      <c r="E84" s="1171">
        <v>-8</v>
      </c>
      <c r="F84" s="1171">
        <v>-11.8</v>
      </c>
      <c r="G84" s="1171">
        <v>-19.7</v>
      </c>
      <c r="H84" s="1171">
        <v>-16.100000000000001</v>
      </c>
      <c r="I84" s="1171">
        <v>-12.4</v>
      </c>
      <c r="J84" s="1171">
        <v>-17.600000000000001</v>
      </c>
      <c r="K84" s="797">
        <v>-7.2</v>
      </c>
      <c r="L84" s="792"/>
    </row>
    <row r="85" spans="1:12" s="1169" customFormat="1">
      <c r="A85" s="764"/>
      <c r="B85" s="781" t="s">
        <v>120</v>
      </c>
      <c r="C85" s="1171">
        <v>-14.6</v>
      </c>
      <c r="D85" s="1171">
        <v>-7.5</v>
      </c>
      <c r="E85" s="1171">
        <v>-16.7</v>
      </c>
      <c r="F85" s="1171">
        <v>-19</v>
      </c>
      <c r="G85" s="1171">
        <v>-21.6</v>
      </c>
      <c r="H85" s="1171">
        <v>-22.7</v>
      </c>
      <c r="I85" s="1171">
        <v>-21</v>
      </c>
      <c r="J85" s="1171">
        <v>-22.6</v>
      </c>
      <c r="K85" s="797">
        <v>-4.4000000000000004</v>
      </c>
      <c r="L85" s="792"/>
    </row>
    <row r="86" spans="1:12" s="1191" customFormat="1" ht="4.5" customHeight="1">
      <c r="A86" s="764"/>
      <c r="B86" s="781"/>
      <c r="C86" s="1194"/>
      <c r="D86" s="1194"/>
      <c r="E86" s="1194"/>
      <c r="F86" s="1194"/>
      <c r="G86" s="1194"/>
      <c r="H86" s="1194"/>
      <c r="I86" s="1194"/>
      <c r="J86" s="1194"/>
      <c r="K86" s="797"/>
      <c r="L86" s="792"/>
    </row>
    <row r="87" spans="1:12" s="1191" customFormat="1">
      <c r="A87" s="764">
        <v>2017</v>
      </c>
      <c r="B87" s="781" t="s">
        <v>58</v>
      </c>
      <c r="C87" s="1194">
        <v>-8.5</v>
      </c>
      <c r="D87" s="1194">
        <v>-1.1000000000000001</v>
      </c>
      <c r="E87" s="1194">
        <v>-2.2999999999999998</v>
      </c>
      <c r="F87" s="1194">
        <v>-9.4</v>
      </c>
      <c r="G87" s="1194">
        <v>-15.9</v>
      </c>
      <c r="H87" s="1194">
        <v>-21.3</v>
      </c>
      <c r="I87" s="1194">
        <v>-21</v>
      </c>
      <c r="J87" s="1194">
        <v>-16.899999999999999</v>
      </c>
      <c r="K87" s="797">
        <v>-9.5</v>
      </c>
      <c r="L87" s="792"/>
    </row>
    <row r="88" spans="1:12" s="1191" customFormat="1">
      <c r="A88" s="764"/>
      <c r="B88" s="781" t="s">
        <v>59</v>
      </c>
      <c r="C88" s="1194">
        <v>-4.2</v>
      </c>
      <c r="D88" s="1194">
        <v>-1.4</v>
      </c>
      <c r="E88" s="1194">
        <v>-20.2</v>
      </c>
      <c r="F88" s="1194">
        <v>-21.5</v>
      </c>
      <c r="G88" s="1194">
        <v>-6.9</v>
      </c>
      <c r="H88" s="1194">
        <v>-5.9</v>
      </c>
      <c r="I88" s="1194">
        <v>-5.9</v>
      </c>
      <c r="J88" s="1194">
        <v>-14.7</v>
      </c>
      <c r="K88" s="797">
        <v>-6.6</v>
      </c>
      <c r="L88" s="792"/>
    </row>
    <row r="89" spans="1:12" s="1191" customFormat="1">
      <c r="A89" s="764"/>
      <c r="B89" s="781" t="s">
        <v>60</v>
      </c>
      <c r="C89" s="1194">
        <v>-2.9</v>
      </c>
      <c r="D89" s="1194">
        <v>-7.7</v>
      </c>
      <c r="E89" s="1194">
        <v>-10.199999999999999</v>
      </c>
      <c r="F89" s="1194">
        <v>-17.3</v>
      </c>
      <c r="G89" s="1194">
        <v>1.9</v>
      </c>
      <c r="H89" s="1194">
        <v>14.5</v>
      </c>
      <c r="I89" s="1194">
        <v>14.3</v>
      </c>
      <c r="J89" s="1194">
        <v>-5.7</v>
      </c>
      <c r="K89" s="797">
        <v>-1.9</v>
      </c>
      <c r="L89" s="792"/>
    </row>
    <row r="90" spans="1:12" s="1231" customFormat="1">
      <c r="A90" s="764"/>
      <c r="B90" s="781" t="s">
        <v>112</v>
      </c>
      <c r="C90" s="1232">
        <v>1.5</v>
      </c>
      <c r="D90" s="1232">
        <v>-0.4</v>
      </c>
      <c r="E90" s="1232">
        <v>8.6</v>
      </c>
      <c r="F90" s="1232">
        <v>-8.6999999999999993</v>
      </c>
      <c r="G90" s="1232">
        <v>3.4</v>
      </c>
      <c r="H90" s="1232">
        <v>13.5</v>
      </c>
      <c r="I90" s="1232">
        <v>14.3</v>
      </c>
      <c r="J90" s="1232">
        <v>-0.9</v>
      </c>
      <c r="K90" s="797">
        <v>-7.1</v>
      </c>
      <c r="L90" s="792"/>
    </row>
    <row r="91" spans="1:12" s="1231" customFormat="1">
      <c r="A91" s="764"/>
      <c r="B91" s="781" t="s">
        <v>113</v>
      </c>
      <c r="C91" s="1232">
        <v>0.8</v>
      </c>
      <c r="D91" s="1232">
        <v>-3.4</v>
      </c>
      <c r="E91" s="1232">
        <v>-0.5</v>
      </c>
      <c r="F91" s="1232">
        <v>-9.6999999999999993</v>
      </c>
      <c r="G91" s="1232">
        <v>5</v>
      </c>
      <c r="H91" s="1232">
        <v>6.7</v>
      </c>
      <c r="I91" s="1232">
        <v>7.9</v>
      </c>
      <c r="J91" s="1232">
        <v>-5</v>
      </c>
      <c r="K91" s="797">
        <v>-6.3</v>
      </c>
      <c r="L91" s="792"/>
    </row>
    <row r="92" spans="1:12" s="1231" customFormat="1">
      <c r="A92" s="764"/>
      <c r="B92" s="781" t="s">
        <v>114</v>
      </c>
      <c r="C92" s="1232">
        <v>-3.1</v>
      </c>
      <c r="D92" s="1232">
        <v>-5.5</v>
      </c>
      <c r="E92" s="1232">
        <v>-2.8</v>
      </c>
      <c r="F92" s="1232">
        <v>-12.4</v>
      </c>
      <c r="G92" s="1232">
        <v>-0.7</v>
      </c>
      <c r="H92" s="1232">
        <v>2.1</v>
      </c>
      <c r="I92" s="1232">
        <v>3.7</v>
      </c>
      <c r="J92" s="1232">
        <v>-8.6999999999999993</v>
      </c>
      <c r="K92" s="797">
        <v>-9</v>
      </c>
      <c r="L92" s="792"/>
    </row>
    <row r="93" spans="1:12" s="1240" customFormat="1">
      <c r="A93" s="764"/>
      <c r="B93" s="781" t="s">
        <v>115</v>
      </c>
      <c r="C93" s="1194">
        <v>-5.3</v>
      </c>
      <c r="D93" s="1194">
        <v>-7.3</v>
      </c>
      <c r="E93" s="1194">
        <v>3.4</v>
      </c>
      <c r="F93" s="1194">
        <v>-6.4</v>
      </c>
      <c r="G93" s="1194">
        <v>-3.3</v>
      </c>
      <c r="H93" s="1194">
        <v>4.8</v>
      </c>
      <c r="I93" s="1194">
        <v>4.7</v>
      </c>
      <c r="J93" s="1194">
        <v>-2.5</v>
      </c>
      <c r="K93" s="797">
        <v>-15.2</v>
      </c>
      <c r="L93" s="792"/>
    </row>
    <row r="94" spans="1:12" s="1240" customFormat="1">
      <c r="A94" s="764"/>
      <c r="B94" s="781" t="s">
        <v>116</v>
      </c>
      <c r="C94" s="1194">
        <v>4.4000000000000004</v>
      </c>
      <c r="D94" s="1194">
        <v>0.1</v>
      </c>
      <c r="E94" s="1194">
        <v>5.7</v>
      </c>
      <c r="F94" s="1194">
        <v>-9.1</v>
      </c>
      <c r="G94" s="1194">
        <v>8.6999999999999993</v>
      </c>
      <c r="H94" s="1194">
        <v>12.5</v>
      </c>
      <c r="I94" s="1194">
        <v>15.3</v>
      </c>
      <c r="J94" s="1194">
        <v>-0.2</v>
      </c>
      <c r="K94" s="797">
        <v>0.5</v>
      </c>
      <c r="L94" s="792"/>
    </row>
    <row r="95" spans="1:12" s="1240" customFormat="1">
      <c r="A95" s="764"/>
      <c r="B95" s="781" t="s">
        <v>117</v>
      </c>
      <c r="C95" s="1194">
        <v>3.4</v>
      </c>
      <c r="D95" s="1194">
        <v>-4</v>
      </c>
      <c r="E95" s="1194">
        <v>2.9</v>
      </c>
      <c r="F95" s="1194">
        <v>-5.3</v>
      </c>
      <c r="G95" s="1194">
        <v>10.8</v>
      </c>
      <c r="H95" s="1194">
        <v>9.5</v>
      </c>
      <c r="I95" s="1194">
        <v>10.9</v>
      </c>
      <c r="J95" s="1194">
        <v>-6.7</v>
      </c>
      <c r="K95" s="797">
        <v>2.2000000000000002</v>
      </c>
      <c r="L95" s="792"/>
    </row>
    <row r="96" spans="1:12" s="1268" customFormat="1">
      <c r="A96" s="764"/>
      <c r="B96" s="781" t="s">
        <v>118</v>
      </c>
      <c r="C96" s="1269">
        <v>-4.5</v>
      </c>
      <c r="D96" s="1269">
        <v>-6.3</v>
      </c>
      <c r="E96" s="1269">
        <v>3.8</v>
      </c>
      <c r="F96" s="1269">
        <v>-10.3</v>
      </c>
      <c r="G96" s="1269">
        <v>-2.7</v>
      </c>
      <c r="H96" s="1269">
        <v>10.1</v>
      </c>
      <c r="I96" s="1269">
        <v>9.5</v>
      </c>
      <c r="J96" s="1269">
        <v>-1.5</v>
      </c>
      <c r="K96" s="797">
        <v>-14.5</v>
      </c>
      <c r="L96" s="792"/>
    </row>
    <row r="97" spans="1:12" s="1268" customFormat="1">
      <c r="A97" s="764"/>
      <c r="B97" s="781" t="s">
        <v>119</v>
      </c>
      <c r="C97" s="1269">
        <v>-1.6</v>
      </c>
      <c r="D97" s="1269">
        <v>-0.6</v>
      </c>
      <c r="E97" s="1269">
        <v>10.4</v>
      </c>
      <c r="F97" s="1269">
        <v>-4.0999999999999996</v>
      </c>
      <c r="G97" s="1269">
        <v>-2.6</v>
      </c>
      <c r="H97" s="1269">
        <v>10</v>
      </c>
      <c r="I97" s="1269">
        <v>10.1</v>
      </c>
      <c r="J97" s="1269">
        <v>0.5</v>
      </c>
      <c r="K97" s="797">
        <v>-7</v>
      </c>
      <c r="L97" s="792"/>
    </row>
    <row r="98" spans="1:12" s="1268" customFormat="1">
      <c r="A98" s="764"/>
      <c r="B98" s="781" t="s">
        <v>120</v>
      </c>
      <c r="C98" s="1269">
        <v>-5.5</v>
      </c>
      <c r="D98" s="1269">
        <v>0.2</v>
      </c>
      <c r="E98" s="1269">
        <v>0.4</v>
      </c>
      <c r="F98" s="1269">
        <v>-15.6</v>
      </c>
      <c r="G98" s="1269">
        <v>-11.2</v>
      </c>
      <c r="H98" s="1269">
        <v>0.6</v>
      </c>
      <c r="I98" s="1269">
        <v>4.9000000000000004</v>
      </c>
      <c r="J98" s="1269">
        <v>-10.1</v>
      </c>
      <c r="K98" s="797">
        <v>-9.6999999999999993</v>
      </c>
      <c r="L98" s="792"/>
    </row>
    <row r="99" spans="1:12" s="1339" customFormat="1">
      <c r="A99" s="764"/>
      <c r="B99" s="781"/>
      <c r="C99" s="1340"/>
      <c r="D99" s="1340"/>
      <c r="E99" s="1340"/>
      <c r="F99" s="1340"/>
      <c r="G99" s="1340"/>
      <c r="H99" s="1340"/>
      <c r="I99" s="1340"/>
      <c r="J99" s="1340"/>
      <c r="K99" s="797"/>
      <c r="L99" s="792"/>
    </row>
    <row r="100" spans="1:12" s="1339" customFormat="1">
      <c r="A100" s="764">
        <v>2018</v>
      </c>
      <c r="B100" s="781" t="s">
        <v>58</v>
      </c>
      <c r="C100" s="1340">
        <v>4</v>
      </c>
      <c r="D100" s="1340">
        <v>16.7</v>
      </c>
      <c r="E100" s="1340">
        <v>6.6</v>
      </c>
      <c r="F100" s="1340">
        <v>0.8</v>
      </c>
      <c r="G100" s="1340">
        <v>-8.6999999999999993</v>
      </c>
      <c r="H100" s="1340">
        <v>-22.9</v>
      </c>
      <c r="I100" s="1340">
        <v>-18.7</v>
      </c>
      <c r="J100" s="1340">
        <v>-12.8</v>
      </c>
      <c r="K100" s="797">
        <v>-7</v>
      </c>
      <c r="L100" s="792"/>
    </row>
    <row r="101" spans="1:12" s="1339" customFormat="1">
      <c r="A101" s="764"/>
      <c r="B101" s="781" t="s">
        <v>59</v>
      </c>
      <c r="C101" s="1340">
        <v>9.5</v>
      </c>
      <c r="D101" s="1340">
        <v>9.1</v>
      </c>
      <c r="E101" s="1340">
        <v>-8.1</v>
      </c>
      <c r="F101" s="1340">
        <v>-6.5</v>
      </c>
      <c r="G101" s="1340">
        <v>9.8000000000000007</v>
      </c>
      <c r="H101" s="1340">
        <v>5.8</v>
      </c>
      <c r="I101" s="1340">
        <v>4.5999999999999996</v>
      </c>
      <c r="J101" s="1340">
        <v>-1.1000000000000001</v>
      </c>
      <c r="K101" s="797">
        <v>-6.2</v>
      </c>
      <c r="L101" s="792"/>
    </row>
    <row r="102" spans="1:12" s="1339" customFormat="1">
      <c r="A102" s="764"/>
      <c r="B102" s="781" t="s">
        <v>60</v>
      </c>
      <c r="C102" s="1340">
        <v>10</v>
      </c>
      <c r="D102" s="1340">
        <v>3.1</v>
      </c>
      <c r="E102" s="1340">
        <v>-4.8</v>
      </c>
      <c r="F102" s="1340">
        <v>-6.8</v>
      </c>
      <c r="G102" s="1340">
        <v>16.899999999999999</v>
      </c>
      <c r="H102" s="1340">
        <v>21.5</v>
      </c>
      <c r="I102" s="1340">
        <v>19.5</v>
      </c>
      <c r="J102" s="1340">
        <v>-0.6</v>
      </c>
      <c r="K102" s="797">
        <v>-0.1</v>
      </c>
      <c r="L102" s="792"/>
    </row>
    <row r="103" spans="1:12" s="1421" customFormat="1">
      <c r="A103" s="764"/>
      <c r="B103" s="781" t="s">
        <v>112</v>
      </c>
      <c r="C103" s="1423">
        <v>6.8</v>
      </c>
      <c r="D103" s="1423">
        <v>13.5</v>
      </c>
      <c r="E103" s="1423">
        <v>11</v>
      </c>
      <c r="F103" s="1423">
        <v>-3.5</v>
      </c>
      <c r="G103" s="1423">
        <v>0</v>
      </c>
      <c r="H103" s="1423">
        <v>8.1</v>
      </c>
      <c r="I103" s="1423">
        <v>7.2</v>
      </c>
      <c r="J103" s="1423">
        <v>-4.3</v>
      </c>
      <c r="K103" s="797">
        <v>-1.9</v>
      </c>
      <c r="L103" s="792"/>
    </row>
    <row r="104" spans="1:12" s="1421" customFormat="1">
      <c r="A104" s="764"/>
      <c r="B104" s="781" t="s">
        <v>113</v>
      </c>
      <c r="C104" s="1423">
        <v>7.5</v>
      </c>
      <c r="D104" s="1423">
        <v>7</v>
      </c>
      <c r="E104" s="1423">
        <v>7.7</v>
      </c>
      <c r="F104" s="1423">
        <v>-3.6</v>
      </c>
      <c r="G104" s="1423">
        <v>8</v>
      </c>
      <c r="H104" s="1423">
        <v>6.1</v>
      </c>
      <c r="I104" s="1423">
        <v>6.2</v>
      </c>
      <c r="J104" s="1423">
        <v>-3.5</v>
      </c>
      <c r="K104" s="797">
        <v>-6.4</v>
      </c>
      <c r="L104" s="792"/>
    </row>
    <row r="105" spans="1:12" s="1421" customFormat="1">
      <c r="A105" s="764"/>
      <c r="B105" s="781" t="s">
        <v>114</v>
      </c>
      <c r="C105" s="1423">
        <v>5.4</v>
      </c>
      <c r="D105" s="1423">
        <v>6.2</v>
      </c>
      <c r="E105" s="1423">
        <v>14.4</v>
      </c>
      <c r="F105" s="1423">
        <v>-5.2</v>
      </c>
      <c r="G105" s="1423">
        <v>4.5</v>
      </c>
      <c r="H105" s="1423">
        <v>-4.7</v>
      </c>
      <c r="I105" s="1423">
        <v>-4.0999999999999996</v>
      </c>
      <c r="J105" s="1423">
        <v>-1.4</v>
      </c>
      <c r="K105" s="797">
        <v>-8</v>
      </c>
      <c r="L105" s="792"/>
    </row>
    <row r="106" spans="1:12" s="1467" customFormat="1">
      <c r="A106" s="764"/>
      <c r="B106" s="781" t="s">
        <v>115</v>
      </c>
      <c r="C106" s="797">
        <v>4.7</v>
      </c>
      <c r="D106" s="797">
        <v>8.9</v>
      </c>
      <c r="E106" s="797">
        <v>1.4</v>
      </c>
      <c r="F106" s="797">
        <v>-4.8</v>
      </c>
      <c r="G106" s="797">
        <v>0.5</v>
      </c>
      <c r="H106" s="797">
        <v>-0.3</v>
      </c>
      <c r="I106" s="797">
        <v>2.6</v>
      </c>
      <c r="J106" s="797">
        <v>-4.8</v>
      </c>
      <c r="K106" s="797">
        <v>-7.2</v>
      </c>
      <c r="L106" s="792"/>
    </row>
    <row r="107" spans="1:12" s="1467" customFormat="1">
      <c r="A107" s="764"/>
      <c r="B107" s="781" t="s">
        <v>116</v>
      </c>
      <c r="C107" s="797">
        <v>-1.6</v>
      </c>
      <c r="D107" s="797">
        <v>-0.7</v>
      </c>
      <c r="E107" s="797">
        <v>-2.2999999999999998</v>
      </c>
      <c r="F107" s="797">
        <v>-11.4</v>
      </c>
      <c r="G107" s="797">
        <v>-2.4</v>
      </c>
      <c r="H107" s="797">
        <v>1.8</v>
      </c>
      <c r="I107" s="797">
        <v>3.6</v>
      </c>
      <c r="J107" s="797">
        <v>-2.7</v>
      </c>
      <c r="K107" s="797">
        <v>-8.1</v>
      </c>
      <c r="L107" s="792"/>
    </row>
    <row r="108" spans="1:12" s="1467" customFormat="1">
      <c r="A108" s="764"/>
      <c r="B108" s="781" t="s">
        <v>117</v>
      </c>
      <c r="C108" s="797">
        <v>1.2</v>
      </c>
      <c r="D108" s="797">
        <v>2.7</v>
      </c>
      <c r="E108" s="797">
        <v>6.2</v>
      </c>
      <c r="F108" s="797">
        <v>-7.4</v>
      </c>
      <c r="G108" s="797">
        <v>-0.4</v>
      </c>
      <c r="H108" s="797">
        <v>2.2999999999999998</v>
      </c>
      <c r="I108" s="797">
        <v>1.4</v>
      </c>
      <c r="J108" s="797">
        <v>-2.2999999999999998</v>
      </c>
      <c r="K108" s="797">
        <v>-3.3</v>
      </c>
      <c r="L108" s="792"/>
    </row>
    <row r="109" spans="1:12" s="1564" customFormat="1">
      <c r="A109" s="764"/>
      <c r="B109" s="781" t="s">
        <v>118</v>
      </c>
      <c r="C109" s="987">
        <v>2.6</v>
      </c>
      <c r="D109" s="987">
        <v>4.4000000000000004</v>
      </c>
      <c r="E109" s="987">
        <v>11.5</v>
      </c>
      <c r="F109" s="987">
        <v>-8</v>
      </c>
      <c r="G109" s="987">
        <v>0.8</v>
      </c>
      <c r="H109" s="987">
        <v>14</v>
      </c>
      <c r="I109" s="987">
        <v>17.899999999999999</v>
      </c>
      <c r="J109" s="987">
        <v>-4.5999999999999996</v>
      </c>
      <c r="K109" s="955">
        <v>-5.2</v>
      </c>
      <c r="L109" s="792"/>
    </row>
    <row r="110" spans="1:12" s="1564" customFormat="1">
      <c r="A110" s="764"/>
      <c r="B110" s="781" t="s">
        <v>119</v>
      </c>
      <c r="C110" s="987">
        <v>3.3</v>
      </c>
      <c r="D110" s="987">
        <v>4.9000000000000004</v>
      </c>
      <c r="E110" s="987">
        <v>10.7</v>
      </c>
      <c r="F110" s="987">
        <v>-3.7</v>
      </c>
      <c r="G110" s="987">
        <v>1.7</v>
      </c>
      <c r="H110" s="987">
        <v>5.7</v>
      </c>
      <c r="I110" s="987">
        <v>9.5</v>
      </c>
      <c r="J110" s="987">
        <v>-3.4</v>
      </c>
      <c r="K110" s="955">
        <v>-7.5</v>
      </c>
      <c r="L110" s="792"/>
    </row>
    <row r="111" spans="1:12" s="1564" customFormat="1">
      <c r="A111" s="764"/>
      <c r="B111" s="781" t="s">
        <v>120</v>
      </c>
      <c r="C111" s="987">
        <v>5.0999999999999996</v>
      </c>
      <c r="D111" s="987">
        <v>6.1</v>
      </c>
      <c r="E111" s="987">
        <v>6.5</v>
      </c>
      <c r="F111" s="987">
        <v>-5.6</v>
      </c>
      <c r="G111" s="987">
        <v>4</v>
      </c>
      <c r="H111" s="987">
        <v>8.4</v>
      </c>
      <c r="I111" s="987">
        <v>8.9</v>
      </c>
      <c r="J111" s="987">
        <v>-5.5</v>
      </c>
      <c r="K111" s="955">
        <v>5.0999999999999996</v>
      </c>
      <c r="L111" s="792"/>
    </row>
    <row r="112" spans="1:12" s="1604" customFormat="1">
      <c r="A112" s="764"/>
      <c r="B112" s="781"/>
      <c r="C112" s="1610"/>
      <c r="D112" s="1610"/>
      <c r="E112" s="1610"/>
      <c r="F112" s="1610"/>
      <c r="G112" s="1610"/>
      <c r="H112" s="1610"/>
      <c r="I112" s="1610"/>
      <c r="J112" s="1610"/>
      <c r="K112" s="797"/>
      <c r="L112" s="792"/>
    </row>
    <row r="113" spans="1:12" s="1604" customFormat="1">
      <c r="A113" s="764">
        <v>2019</v>
      </c>
      <c r="B113" s="781" t="s">
        <v>58</v>
      </c>
      <c r="C113" s="1610">
        <v>-8.3000000000000007</v>
      </c>
      <c r="D113" s="1610">
        <v>-6.3</v>
      </c>
      <c r="E113" s="1610">
        <v>0</v>
      </c>
      <c r="F113" s="1610">
        <v>-15.4</v>
      </c>
      <c r="G113" s="1610">
        <v>-10.3</v>
      </c>
      <c r="H113" s="1610">
        <v>-15.6</v>
      </c>
      <c r="I113" s="1610">
        <v>-17.899999999999999</v>
      </c>
      <c r="J113" s="1610">
        <v>-14.2</v>
      </c>
      <c r="K113" s="797">
        <v>-8.9</v>
      </c>
      <c r="L113" s="792"/>
    </row>
    <row r="114" spans="1:12" s="1604" customFormat="1">
      <c r="A114" s="764"/>
      <c r="B114" s="781" t="s">
        <v>59</v>
      </c>
      <c r="C114" s="1610">
        <v>-9.9</v>
      </c>
      <c r="D114" s="1610">
        <v>-8</v>
      </c>
      <c r="E114" s="1610">
        <v>-27</v>
      </c>
      <c r="F114" s="1610">
        <v>-26.2</v>
      </c>
      <c r="G114" s="1610">
        <v>-11.7</v>
      </c>
      <c r="H114" s="1610">
        <v>-5.9</v>
      </c>
      <c r="I114" s="1610">
        <v>-2.9</v>
      </c>
      <c r="J114" s="1610">
        <v>-3.8</v>
      </c>
      <c r="K114" s="797">
        <v>-5.0999999999999996</v>
      </c>
      <c r="L114" s="792"/>
    </row>
    <row r="115" spans="1:12" s="1604" customFormat="1">
      <c r="A115" s="764"/>
      <c r="B115" s="781" t="s">
        <v>60</v>
      </c>
      <c r="C115" s="1610">
        <v>-3.4</v>
      </c>
      <c r="D115" s="1610">
        <v>-9.1</v>
      </c>
      <c r="E115" s="1610">
        <v>-3</v>
      </c>
      <c r="F115" s="1610">
        <v>-18.5</v>
      </c>
      <c r="G115" s="1610">
        <v>2.2999999999999998</v>
      </c>
      <c r="H115" s="1610">
        <v>9.4</v>
      </c>
      <c r="I115" s="1610">
        <v>9.6</v>
      </c>
      <c r="J115" s="1610">
        <v>1.2</v>
      </c>
      <c r="K115" s="797">
        <v>-4.9000000000000004</v>
      </c>
      <c r="L115" s="792"/>
    </row>
    <row r="116" spans="1:12" s="1716" customFormat="1">
      <c r="A116" s="764"/>
      <c r="B116" s="781" t="s">
        <v>112</v>
      </c>
      <c r="C116" s="1423">
        <v>-10.1</v>
      </c>
      <c r="D116" s="1423">
        <v>-14.4</v>
      </c>
      <c r="E116" s="1423">
        <v>-2.2999999999999998</v>
      </c>
      <c r="F116" s="1423">
        <v>-14.9</v>
      </c>
      <c r="G116" s="1423">
        <v>-5.8</v>
      </c>
      <c r="H116" s="1423">
        <v>-0.2</v>
      </c>
      <c r="I116" s="1423">
        <v>3</v>
      </c>
      <c r="J116" s="1423">
        <v>-5.6</v>
      </c>
      <c r="K116" s="797">
        <v>-4.9000000000000004</v>
      </c>
      <c r="L116" s="792"/>
    </row>
    <row r="117" spans="1:12" s="1716" customFormat="1">
      <c r="A117" s="764"/>
      <c r="B117" s="781" t="s">
        <v>113</v>
      </c>
      <c r="C117" s="1423">
        <v>-8.4</v>
      </c>
      <c r="D117" s="1423">
        <v>-8</v>
      </c>
      <c r="E117" s="1423">
        <v>-0.4</v>
      </c>
      <c r="F117" s="1423">
        <v>-11.9</v>
      </c>
      <c r="G117" s="1423">
        <v>-8.8000000000000007</v>
      </c>
      <c r="H117" s="1423">
        <v>-3.3</v>
      </c>
      <c r="I117" s="1423">
        <v>-3.6</v>
      </c>
      <c r="J117" s="1423">
        <v>-8.3000000000000007</v>
      </c>
      <c r="K117" s="797">
        <v>-5.7</v>
      </c>
      <c r="L117" s="792"/>
    </row>
    <row r="118" spans="1:12" s="1716" customFormat="1">
      <c r="A118" s="764"/>
      <c r="B118" s="781" t="s">
        <v>114</v>
      </c>
      <c r="C118" s="1423">
        <v>-7.2</v>
      </c>
      <c r="D118" s="1423">
        <v>-7</v>
      </c>
      <c r="E118" s="1423">
        <v>-11.2</v>
      </c>
      <c r="F118" s="1423">
        <v>-20.8</v>
      </c>
      <c r="G118" s="1423">
        <v>-7.3</v>
      </c>
      <c r="H118" s="1423">
        <v>-8.6999999999999993</v>
      </c>
      <c r="I118" s="1423">
        <v>-10</v>
      </c>
      <c r="J118" s="1423">
        <v>-10.1</v>
      </c>
      <c r="K118" s="797">
        <v>-8.9</v>
      </c>
      <c r="L118" s="792"/>
    </row>
    <row r="119" spans="1:12" s="491" customFormat="1">
      <c r="A119" s="762"/>
      <c r="B119" s="761"/>
      <c r="C119" s="758" t="s">
        <v>1587</v>
      </c>
      <c r="D119" s="761"/>
      <c r="E119" s="760"/>
    </row>
    <row r="120" spans="1:12">
      <c r="C120" s="794" t="s">
        <v>1402</v>
      </c>
      <c r="D120" s="761"/>
      <c r="F120" s="784"/>
      <c r="G120" s="761"/>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20"/>
  <sheetViews>
    <sheetView showGridLines="0" view="pageBreakPreview" zoomScaleNormal="100" zoomScaleSheetLayoutView="100" workbookViewId="0">
      <pane ySplit="30" topLeftCell="A74" activePane="bottomLeft" state="frozen"/>
      <selection pane="bottomLeft" activeCell="H1" sqref="H1:I1"/>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828" t="s">
        <v>1300</v>
      </c>
      <c r="B1" s="796"/>
      <c r="C1" s="796"/>
      <c r="D1" s="796"/>
      <c r="E1" s="796"/>
      <c r="F1" s="796"/>
      <c r="G1" s="796"/>
      <c r="H1" s="2036" t="s">
        <v>45</v>
      </c>
      <c r="I1" s="2036"/>
      <c r="J1" s="755"/>
      <c r="K1" s="755"/>
      <c r="L1" s="756"/>
    </row>
    <row r="2" spans="1:12" ht="15.75">
      <c r="A2" s="829" t="s">
        <v>1288</v>
      </c>
      <c r="B2" s="796"/>
      <c r="C2" s="796"/>
      <c r="D2" s="796"/>
      <c r="E2" s="796"/>
      <c r="F2" s="796"/>
      <c r="G2" s="795"/>
      <c r="H2" s="2036" t="s">
        <v>47</v>
      </c>
      <c r="I2" s="2036"/>
      <c r="J2" s="755"/>
      <c r="K2" s="755"/>
      <c r="L2" s="755"/>
    </row>
    <row r="3" spans="1:12" ht="15">
      <c r="A3" s="754"/>
      <c r="B3" s="755"/>
      <c r="C3" s="757"/>
      <c r="D3" s="757"/>
      <c r="E3" s="757"/>
      <c r="F3" s="757"/>
      <c r="G3" s="757"/>
      <c r="H3" s="2554"/>
      <c r="I3" s="2555"/>
      <c r="J3" s="755"/>
      <c r="K3" s="755"/>
      <c r="L3" s="755"/>
    </row>
    <row r="4" spans="1:12">
      <c r="A4" s="2556"/>
      <c r="B4" s="2557"/>
      <c r="C4" s="2546" t="s">
        <v>1284</v>
      </c>
      <c r="D4" s="2547"/>
      <c r="E4" s="2547"/>
      <c r="F4" s="2547"/>
      <c r="G4" s="2547"/>
      <c r="H4" s="2547"/>
      <c r="I4" s="2547"/>
      <c r="J4" s="2547"/>
      <c r="K4" s="2547"/>
      <c r="L4" s="2548"/>
    </row>
    <row r="5" spans="1:12">
      <c r="A5" s="2556"/>
      <c r="B5" s="2557"/>
      <c r="C5" s="2549" t="s">
        <v>1260</v>
      </c>
      <c r="D5" s="2546" t="s">
        <v>1261</v>
      </c>
      <c r="E5" s="2546"/>
      <c r="F5" s="2546"/>
      <c r="G5" s="2546"/>
      <c r="H5" s="2546" t="s">
        <v>1262</v>
      </c>
      <c r="I5" s="2546"/>
      <c r="J5" s="2546"/>
      <c r="K5" s="2546"/>
      <c r="L5" s="2550"/>
    </row>
    <row r="6" spans="1:12" ht="78.75">
      <c r="A6" s="2556"/>
      <c r="B6" s="2557"/>
      <c r="C6" s="2547"/>
      <c r="D6" s="768" t="s">
        <v>1263</v>
      </c>
      <c r="E6" s="821" t="s">
        <v>1292</v>
      </c>
      <c r="F6" s="821" t="s">
        <v>1293</v>
      </c>
      <c r="G6" s="821" t="s">
        <v>1289</v>
      </c>
      <c r="H6" s="768" t="s">
        <v>1263</v>
      </c>
      <c r="I6" s="821" t="s">
        <v>1292</v>
      </c>
      <c r="J6" s="821" t="s">
        <v>1293</v>
      </c>
      <c r="K6" s="768" t="s">
        <v>1268</v>
      </c>
      <c r="L6" s="769" t="s">
        <v>1269</v>
      </c>
    </row>
    <row r="7" spans="1:12" ht="12.75" thickBot="1">
      <c r="A7" s="2552"/>
      <c r="B7" s="2553"/>
      <c r="C7" s="782">
        <v>30</v>
      </c>
      <c r="D7" s="782">
        <v>31</v>
      </c>
      <c r="E7" s="782">
        <v>32</v>
      </c>
      <c r="F7" s="782">
        <v>33</v>
      </c>
      <c r="G7" s="782">
        <v>34</v>
      </c>
      <c r="H7" s="782">
        <v>35</v>
      </c>
      <c r="I7" s="782">
        <v>36</v>
      </c>
      <c r="J7" s="782">
        <v>37</v>
      </c>
      <c r="K7" s="782">
        <v>38</v>
      </c>
      <c r="L7" s="771">
        <v>39</v>
      </c>
    </row>
    <row r="8" spans="1:12" ht="4.5" hidden="1" customHeight="1" thickTop="1">
      <c r="A8" s="759"/>
      <c r="B8" s="777"/>
      <c r="C8" s="778"/>
      <c r="D8" s="778"/>
      <c r="E8" s="779"/>
      <c r="F8" s="778"/>
      <c r="G8" s="778"/>
      <c r="H8" s="778"/>
      <c r="I8" s="778"/>
      <c r="J8" s="778"/>
      <c r="K8" s="778"/>
      <c r="L8" s="780"/>
    </row>
    <row r="9" spans="1:12" ht="12.75" hidden="1" customHeight="1">
      <c r="A9" s="764">
        <v>2011</v>
      </c>
      <c r="B9" s="781" t="s">
        <v>58</v>
      </c>
      <c r="C9" s="773">
        <v>-15.7</v>
      </c>
      <c r="D9" s="773">
        <v>-21.5</v>
      </c>
      <c r="E9" s="773">
        <v>-2.7</v>
      </c>
      <c r="F9" s="773">
        <v>-8.5</v>
      </c>
      <c r="G9" s="773">
        <v>-11.3</v>
      </c>
      <c r="H9" s="773">
        <v>-35.1</v>
      </c>
      <c r="I9" s="773">
        <v>-25</v>
      </c>
      <c r="J9" s="773">
        <v>-22.8</v>
      </c>
      <c r="K9" s="773">
        <v>-30.2</v>
      </c>
      <c r="L9" s="774">
        <v>-24.9</v>
      </c>
    </row>
    <row r="10" spans="1:12" ht="12.75" hidden="1" customHeight="1">
      <c r="A10" s="764"/>
      <c r="B10" s="781" t="s">
        <v>59</v>
      </c>
      <c r="C10" s="773">
        <v>-16.100000000000001</v>
      </c>
      <c r="D10" s="773">
        <v>-31</v>
      </c>
      <c r="E10" s="773">
        <v>-18.100000000000001</v>
      </c>
      <c r="F10" s="773">
        <v>-20.2</v>
      </c>
      <c r="G10" s="773">
        <v>-27.8</v>
      </c>
      <c r="H10" s="773">
        <v>-9.3000000000000007</v>
      </c>
      <c r="I10" s="773">
        <v>-11.9</v>
      </c>
      <c r="J10" s="773">
        <v>-11.9</v>
      </c>
      <c r="K10" s="773">
        <v>-17.7</v>
      </c>
      <c r="L10" s="774">
        <v>-14.6</v>
      </c>
    </row>
    <row r="11" spans="1:12" ht="12.75" hidden="1" customHeight="1">
      <c r="A11" s="764"/>
      <c r="B11" s="781" t="s">
        <v>60</v>
      </c>
      <c r="C11" s="773">
        <v>-9</v>
      </c>
      <c r="D11" s="773">
        <v>-25.9</v>
      </c>
      <c r="E11" s="773">
        <v>-22.6</v>
      </c>
      <c r="F11" s="773">
        <v>-25.5</v>
      </c>
      <c r="G11" s="773">
        <v>-24.7</v>
      </c>
      <c r="H11" s="773">
        <v>-8.6999999999999993</v>
      </c>
      <c r="I11" s="773">
        <v>1.7</v>
      </c>
      <c r="J11" s="773">
        <v>7.5</v>
      </c>
      <c r="K11" s="773">
        <v>-8.4</v>
      </c>
      <c r="L11" s="774">
        <v>-13.8</v>
      </c>
    </row>
    <row r="12" spans="1:12" ht="12.75" hidden="1" customHeight="1">
      <c r="A12" s="764"/>
      <c r="B12" s="781" t="s">
        <v>112</v>
      </c>
      <c r="C12" s="773">
        <v>-4.9000000000000004</v>
      </c>
      <c r="D12" s="773">
        <v>-28</v>
      </c>
      <c r="E12" s="773">
        <v>-2.4</v>
      </c>
      <c r="F12" s="773">
        <v>-2.4</v>
      </c>
      <c r="G12" s="773">
        <v>-26.5</v>
      </c>
      <c r="H12" s="773">
        <v>-19.100000000000001</v>
      </c>
      <c r="I12" s="773">
        <v>-4.0999999999999996</v>
      </c>
      <c r="J12" s="773">
        <v>-7.3</v>
      </c>
      <c r="K12" s="773">
        <v>-26</v>
      </c>
      <c r="L12" s="774">
        <v>-10.4</v>
      </c>
    </row>
    <row r="13" spans="1:12" ht="12.75" hidden="1" customHeight="1">
      <c r="A13" s="764"/>
      <c r="B13" s="781" t="s">
        <v>113</v>
      </c>
      <c r="C13" s="773">
        <v>-6.4</v>
      </c>
      <c r="D13" s="773">
        <v>-22.6</v>
      </c>
      <c r="E13" s="773">
        <v>-8.5</v>
      </c>
      <c r="F13" s="773">
        <v>-8.5</v>
      </c>
      <c r="G13" s="773">
        <v>-20.399999999999999</v>
      </c>
      <c r="H13" s="773">
        <v>-12</v>
      </c>
      <c r="I13" s="773">
        <v>-1.5</v>
      </c>
      <c r="J13" s="773">
        <v>-4.2</v>
      </c>
      <c r="K13" s="773">
        <v>-11.2</v>
      </c>
      <c r="L13" s="774">
        <v>-12.5</v>
      </c>
    </row>
    <row r="14" spans="1:12" ht="12.75" hidden="1" customHeight="1">
      <c r="A14" s="764"/>
      <c r="B14" s="781" t="s">
        <v>114</v>
      </c>
      <c r="C14" s="773">
        <v>-11.9</v>
      </c>
      <c r="D14" s="773">
        <v>-18.8</v>
      </c>
      <c r="E14" s="773">
        <v>-2.1</v>
      </c>
      <c r="F14" s="773">
        <v>-7.3</v>
      </c>
      <c r="G14" s="773">
        <v>-12.7</v>
      </c>
      <c r="H14" s="773">
        <v>-26.1</v>
      </c>
      <c r="I14" s="773">
        <v>-17.600000000000001</v>
      </c>
      <c r="J14" s="773">
        <v>-16.399999999999999</v>
      </c>
      <c r="K14" s="773">
        <v>-23.5</v>
      </c>
      <c r="L14" s="774">
        <v>-27.3</v>
      </c>
    </row>
    <row r="15" spans="1:12" ht="12.75" hidden="1" customHeight="1">
      <c r="A15" s="764"/>
      <c r="B15" s="781" t="s">
        <v>115</v>
      </c>
      <c r="C15" s="773">
        <v>-19.600000000000001</v>
      </c>
      <c r="D15" s="773">
        <v>-17.5</v>
      </c>
      <c r="E15" s="773">
        <v>-24</v>
      </c>
      <c r="F15" s="773">
        <v>-24.8</v>
      </c>
      <c r="G15" s="773">
        <v>-23.5</v>
      </c>
      <c r="H15" s="773">
        <v>-23</v>
      </c>
      <c r="I15" s="773">
        <v>-22.1</v>
      </c>
      <c r="J15" s="773">
        <v>-14.4</v>
      </c>
      <c r="K15" s="773">
        <v>-29.3</v>
      </c>
      <c r="L15" s="774">
        <v>-30.8</v>
      </c>
    </row>
    <row r="16" spans="1:12" ht="12.75" hidden="1" customHeight="1">
      <c r="A16" s="764"/>
      <c r="B16" s="781" t="s">
        <v>116</v>
      </c>
      <c r="C16" s="773">
        <v>-5.8</v>
      </c>
      <c r="D16" s="773">
        <v>-10.3</v>
      </c>
      <c r="E16" s="773">
        <v>-29</v>
      </c>
      <c r="F16" s="773">
        <v>-23.2</v>
      </c>
      <c r="G16" s="773">
        <v>-20.6</v>
      </c>
      <c r="H16" s="773">
        <v>-3.3</v>
      </c>
      <c r="I16" s="773">
        <v>2.7</v>
      </c>
      <c r="J16" s="773">
        <v>11.7</v>
      </c>
      <c r="K16" s="773">
        <v>-3.1</v>
      </c>
      <c r="L16" s="774">
        <v>-31.3</v>
      </c>
    </row>
    <row r="17" spans="1:12" ht="12.75" hidden="1" customHeight="1">
      <c r="A17" s="764"/>
      <c r="B17" s="781" t="s">
        <v>117</v>
      </c>
      <c r="C17" s="773">
        <v>3.7</v>
      </c>
      <c r="D17" s="773">
        <v>-23.8</v>
      </c>
      <c r="E17" s="773">
        <v>-12.2</v>
      </c>
      <c r="F17" s="773">
        <v>-12.2</v>
      </c>
      <c r="G17" s="773">
        <v>-17.100000000000001</v>
      </c>
      <c r="H17" s="773">
        <v>9.1999999999999993</v>
      </c>
      <c r="I17" s="773">
        <v>19.600000000000001</v>
      </c>
      <c r="J17" s="773">
        <v>19.600000000000001</v>
      </c>
      <c r="K17" s="773">
        <v>10.6</v>
      </c>
      <c r="L17" s="774">
        <v>-11.6</v>
      </c>
    </row>
    <row r="18" spans="1:12" ht="12.75" hidden="1" customHeight="1">
      <c r="A18" s="764"/>
      <c r="B18" s="781" t="s">
        <v>118</v>
      </c>
      <c r="C18" s="773">
        <v>5.6</v>
      </c>
      <c r="D18" s="773">
        <v>-20.2</v>
      </c>
      <c r="E18" s="773">
        <v>5.2</v>
      </c>
      <c r="F18" s="773">
        <v>5.2</v>
      </c>
      <c r="G18" s="773">
        <v>-9.1999999999999993</v>
      </c>
      <c r="H18" s="773">
        <v>0</v>
      </c>
      <c r="I18" s="773">
        <v>6</v>
      </c>
      <c r="J18" s="773">
        <v>6</v>
      </c>
      <c r="K18" s="773">
        <v>9.1999999999999993</v>
      </c>
      <c r="L18" s="774">
        <v>-18.7</v>
      </c>
    </row>
    <row r="19" spans="1:12" ht="12.75" hidden="1" customHeight="1">
      <c r="A19" s="764"/>
      <c r="B19" s="781" t="s">
        <v>119</v>
      </c>
      <c r="C19" s="773">
        <v>-8.1</v>
      </c>
      <c r="D19" s="773">
        <v>-14.9</v>
      </c>
      <c r="E19" s="773">
        <v>-4.5</v>
      </c>
      <c r="F19" s="773">
        <v>-4.5</v>
      </c>
      <c r="G19" s="773">
        <v>-4.5</v>
      </c>
      <c r="H19" s="773">
        <v>-16.2</v>
      </c>
      <c r="I19" s="773">
        <v>-11.6</v>
      </c>
      <c r="J19" s="773">
        <v>-11.6</v>
      </c>
      <c r="K19" s="773">
        <v>-8.4</v>
      </c>
      <c r="L19" s="774">
        <v>-19</v>
      </c>
    </row>
    <row r="20" spans="1:12" ht="12.75" hidden="1" customHeight="1">
      <c r="A20" s="764"/>
      <c r="B20" s="781" t="s">
        <v>120</v>
      </c>
      <c r="C20" s="773">
        <v>-27.6</v>
      </c>
      <c r="D20" s="773">
        <v>-30.5</v>
      </c>
      <c r="E20" s="773">
        <v>-22.9</v>
      </c>
      <c r="F20" s="773">
        <v>-24.1</v>
      </c>
      <c r="G20" s="773">
        <v>-22.1</v>
      </c>
      <c r="H20" s="773">
        <v>-35.700000000000003</v>
      </c>
      <c r="I20" s="773">
        <v>-29.8</v>
      </c>
      <c r="J20" s="773">
        <v>-31.1</v>
      </c>
      <c r="K20" s="773">
        <v>-27.9</v>
      </c>
      <c r="L20" s="774">
        <v>-35.200000000000003</v>
      </c>
    </row>
    <row r="21" spans="1:12" ht="12.75" hidden="1" customHeight="1">
      <c r="A21" s="764"/>
      <c r="B21" s="781"/>
      <c r="C21" s="773"/>
      <c r="D21" s="773"/>
      <c r="E21" s="773"/>
      <c r="F21" s="773"/>
      <c r="G21" s="773"/>
      <c r="H21" s="773"/>
      <c r="I21" s="773"/>
      <c r="J21" s="773"/>
      <c r="K21" s="773"/>
      <c r="L21" s="774"/>
    </row>
    <row r="22" spans="1:12" ht="12.75" hidden="1" customHeight="1">
      <c r="A22" s="765">
        <v>2012</v>
      </c>
      <c r="B22" s="781" t="s">
        <v>58</v>
      </c>
      <c r="C22" s="773">
        <v>-5</v>
      </c>
      <c r="D22" s="773">
        <v>-9.6</v>
      </c>
      <c r="E22" s="773">
        <v>-16</v>
      </c>
      <c r="F22" s="773">
        <v>-12.1</v>
      </c>
      <c r="G22" s="773">
        <v>-7.7</v>
      </c>
      <c r="H22" s="773">
        <v>-0.3</v>
      </c>
      <c r="I22" s="773">
        <v>-14.7</v>
      </c>
      <c r="J22" s="773">
        <v>-12.2</v>
      </c>
      <c r="K22" s="773">
        <v>-5.3</v>
      </c>
      <c r="L22" s="774">
        <v>-15</v>
      </c>
    </row>
    <row r="23" spans="1:12" ht="12.75" hidden="1" customHeight="1">
      <c r="A23" s="765">
        <v>2012</v>
      </c>
      <c r="B23" s="781" t="s">
        <v>59</v>
      </c>
      <c r="C23" s="773">
        <v>-14.6</v>
      </c>
      <c r="D23" s="773">
        <v>-33.4</v>
      </c>
      <c r="E23" s="773">
        <v>-21.3</v>
      </c>
      <c r="F23" s="773">
        <v>-18.8</v>
      </c>
      <c r="G23" s="773">
        <v>-18.7</v>
      </c>
      <c r="H23" s="773">
        <v>4.3</v>
      </c>
      <c r="I23" s="773">
        <v>4.5</v>
      </c>
      <c r="J23" s="773">
        <v>5.7</v>
      </c>
      <c r="K23" s="773">
        <v>6.7</v>
      </c>
      <c r="L23" s="774">
        <v>-7.1</v>
      </c>
    </row>
    <row r="24" spans="1:12" ht="12.75" hidden="1" customHeight="1">
      <c r="A24" s="765">
        <v>2012</v>
      </c>
      <c r="B24" s="781" t="s">
        <v>60</v>
      </c>
      <c r="C24" s="773">
        <v>-17.5</v>
      </c>
      <c r="D24" s="773">
        <v>-49.3</v>
      </c>
      <c r="E24" s="773">
        <v>-18.5</v>
      </c>
      <c r="F24" s="773">
        <v>-16.100000000000001</v>
      </c>
      <c r="G24" s="773">
        <v>-22.4</v>
      </c>
      <c r="H24" s="773">
        <v>14.3</v>
      </c>
      <c r="I24" s="773">
        <v>20.5</v>
      </c>
      <c r="J24" s="773">
        <v>21.7</v>
      </c>
      <c r="K24" s="773">
        <v>7.8</v>
      </c>
      <c r="L24" s="774">
        <v>-14.1</v>
      </c>
    </row>
    <row r="25" spans="1:12" ht="12.75" hidden="1" customHeight="1">
      <c r="A25" s="765">
        <v>2012</v>
      </c>
      <c r="B25" s="781" t="s">
        <v>112</v>
      </c>
      <c r="C25" s="773">
        <v>-0.9</v>
      </c>
      <c r="D25" s="773">
        <v>-20.8</v>
      </c>
      <c r="E25" s="773">
        <v>0.2</v>
      </c>
      <c r="F25" s="773">
        <v>0.4</v>
      </c>
      <c r="G25" s="773">
        <v>-0.6</v>
      </c>
      <c r="H25" s="773">
        <v>19.100000000000001</v>
      </c>
      <c r="I25" s="773">
        <v>22.7</v>
      </c>
      <c r="J25" s="773">
        <v>23.9</v>
      </c>
      <c r="K25" s="773">
        <v>15.5</v>
      </c>
      <c r="L25" s="774">
        <v>-7.5</v>
      </c>
    </row>
    <row r="26" spans="1:12" ht="12.75" hidden="1" customHeight="1">
      <c r="A26" s="765"/>
      <c r="B26" s="781" t="s">
        <v>113</v>
      </c>
      <c r="C26" s="773">
        <v>-15</v>
      </c>
      <c r="D26" s="773">
        <v>-36.4</v>
      </c>
      <c r="E26" s="773">
        <v>1</v>
      </c>
      <c r="F26" s="773">
        <v>-3.4</v>
      </c>
      <c r="G26" s="773">
        <v>1.3</v>
      </c>
      <c r="H26" s="773">
        <v>6.4</v>
      </c>
      <c r="I26" s="773">
        <v>-3.5</v>
      </c>
      <c r="J26" s="773">
        <v>-2.2999999999999998</v>
      </c>
      <c r="K26" s="773">
        <v>6.4</v>
      </c>
      <c r="L26" s="774">
        <v>-30.6</v>
      </c>
    </row>
    <row r="27" spans="1:12" ht="12.75" hidden="1" customHeight="1">
      <c r="A27" s="765"/>
      <c r="B27" s="781" t="s">
        <v>114</v>
      </c>
      <c r="C27" s="773">
        <v>-15.3</v>
      </c>
      <c r="D27" s="773">
        <v>-21</v>
      </c>
      <c r="E27" s="773">
        <v>-4.5</v>
      </c>
      <c r="F27" s="773">
        <v>-4.5</v>
      </c>
      <c r="G27" s="773">
        <v>-11.5</v>
      </c>
      <c r="H27" s="773">
        <v>-9.5</v>
      </c>
      <c r="I27" s="773">
        <v>-16.8</v>
      </c>
      <c r="J27" s="773">
        <v>-15.5</v>
      </c>
      <c r="K27" s="773">
        <v>-3.7</v>
      </c>
      <c r="L27" s="774">
        <v>-26.4</v>
      </c>
    </row>
    <row r="28" spans="1:12" ht="12.75" hidden="1" customHeight="1">
      <c r="A28" s="765">
        <v>2012</v>
      </c>
      <c r="B28" s="781" t="s">
        <v>115</v>
      </c>
      <c r="C28" s="773">
        <v>-9.6999999999999993</v>
      </c>
      <c r="D28" s="773">
        <v>-15.5</v>
      </c>
      <c r="E28" s="773">
        <v>-12.1</v>
      </c>
      <c r="F28" s="773">
        <v>-2.4</v>
      </c>
      <c r="G28" s="773">
        <v>-6.5</v>
      </c>
      <c r="H28" s="773">
        <v>-3.8</v>
      </c>
      <c r="I28" s="773">
        <v>2.4</v>
      </c>
      <c r="J28" s="773">
        <v>-0.6</v>
      </c>
      <c r="K28" s="773">
        <v>-6.9</v>
      </c>
      <c r="L28" s="774">
        <v>-21</v>
      </c>
    </row>
    <row r="29" spans="1:12" ht="12.75" hidden="1" customHeight="1">
      <c r="A29" s="765"/>
      <c r="B29" s="781" t="s">
        <v>116</v>
      </c>
      <c r="C29" s="773">
        <v>-4.0999999999999996</v>
      </c>
      <c r="D29" s="773">
        <v>-14.8</v>
      </c>
      <c r="E29" s="773">
        <v>-22.5</v>
      </c>
      <c r="F29" s="773">
        <v>-17</v>
      </c>
      <c r="G29" s="773">
        <v>-28.5</v>
      </c>
      <c r="H29" s="773">
        <v>6.6</v>
      </c>
      <c r="I29" s="773">
        <v>19.5</v>
      </c>
      <c r="J29" s="773">
        <v>15.2</v>
      </c>
      <c r="K29" s="773">
        <v>2.4</v>
      </c>
      <c r="L29" s="774">
        <v>-1.2</v>
      </c>
    </row>
    <row r="30" spans="1:12" ht="12.75" hidden="1" customHeight="1">
      <c r="A30" s="765"/>
      <c r="B30" s="781" t="s">
        <v>117</v>
      </c>
      <c r="C30" s="773">
        <v>-14.8</v>
      </c>
      <c r="D30" s="773">
        <v>-26.6</v>
      </c>
      <c r="E30" s="773">
        <v>-17.100000000000001</v>
      </c>
      <c r="F30" s="773">
        <v>-20.5</v>
      </c>
      <c r="G30" s="773">
        <v>-8.5</v>
      </c>
      <c r="H30" s="773">
        <v>-2.9</v>
      </c>
      <c r="I30" s="773">
        <v>11.5</v>
      </c>
      <c r="J30" s="773">
        <v>6</v>
      </c>
      <c r="K30" s="773">
        <v>-6.9</v>
      </c>
      <c r="L30" s="774">
        <v>-8.3000000000000007</v>
      </c>
    </row>
    <row r="31" spans="1:12" ht="12.75" hidden="1" customHeight="1">
      <c r="A31" s="765">
        <v>2012</v>
      </c>
      <c r="B31" s="781" t="s">
        <v>118</v>
      </c>
      <c r="C31" s="773">
        <v>-25.9</v>
      </c>
      <c r="D31" s="773">
        <v>-27.6</v>
      </c>
      <c r="E31" s="773">
        <v>-15.6</v>
      </c>
      <c r="F31" s="773">
        <v>-18.399999999999999</v>
      </c>
      <c r="G31" s="773">
        <v>-27</v>
      </c>
      <c r="H31" s="773">
        <v>-24.1</v>
      </c>
      <c r="I31" s="773">
        <v>-5</v>
      </c>
      <c r="J31" s="773">
        <v>-5</v>
      </c>
      <c r="K31" s="773">
        <v>-23.4</v>
      </c>
      <c r="L31" s="774">
        <v>-17.899999999999999</v>
      </c>
    </row>
    <row r="32" spans="1:12" ht="12.75" hidden="1" customHeight="1">
      <c r="A32" s="765"/>
      <c r="B32" s="781" t="s">
        <v>119</v>
      </c>
      <c r="C32" s="773">
        <v>-31.2</v>
      </c>
      <c r="D32" s="773">
        <v>-44.1</v>
      </c>
      <c r="E32" s="773">
        <v>-17.2</v>
      </c>
      <c r="F32" s="773">
        <v>-13.3</v>
      </c>
      <c r="G32" s="773">
        <v>-10.8</v>
      </c>
      <c r="H32" s="773">
        <v>-18.3</v>
      </c>
      <c r="I32" s="773">
        <v>-13.1</v>
      </c>
      <c r="J32" s="773">
        <v>-11.8</v>
      </c>
      <c r="K32" s="773">
        <v>-22.6</v>
      </c>
      <c r="L32" s="774">
        <v>-30.6</v>
      </c>
    </row>
    <row r="33" spans="1:12" ht="12.75" hidden="1" customHeight="1">
      <c r="A33" s="766"/>
      <c r="B33" s="781" t="s">
        <v>120</v>
      </c>
      <c r="C33" s="773">
        <v>-26.7</v>
      </c>
      <c r="D33" s="773">
        <v>-31.7</v>
      </c>
      <c r="E33" s="773">
        <v>-30.9</v>
      </c>
      <c r="F33" s="773">
        <v>-30.9</v>
      </c>
      <c r="G33" s="773">
        <v>-8.3000000000000007</v>
      </c>
      <c r="H33" s="773">
        <v>-21.6</v>
      </c>
      <c r="I33" s="773">
        <v>-30.5</v>
      </c>
      <c r="J33" s="773">
        <v>-30.4</v>
      </c>
      <c r="K33" s="773">
        <v>-28.4</v>
      </c>
      <c r="L33" s="774">
        <v>-30.9</v>
      </c>
    </row>
    <row r="34" spans="1:12" ht="6.75" hidden="1" customHeight="1">
      <c r="A34" s="766"/>
      <c r="B34" s="781"/>
      <c r="C34" s="773"/>
      <c r="D34" s="773"/>
      <c r="E34" s="773"/>
      <c r="F34" s="773"/>
      <c r="G34" s="773"/>
      <c r="H34" s="773"/>
      <c r="I34" s="773"/>
      <c r="J34" s="773"/>
      <c r="K34" s="773"/>
      <c r="L34" s="774"/>
    </row>
    <row r="35" spans="1:12" ht="12.75" hidden="1" customHeight="1">
      <c r="A35" s="767">
        <v>2013</v>
      </c>
      <c r="B35" s="781" t="s">
        <v>58</v>
      </c>
      <c r="C35" s="773">
        <v>-31.9</v>
      </c>
      <c r="D35" s="773">
        <v>-19.399999999999999</v>
      </c>
      <c r="E35" s="773">
        <v>-40.4</v>
      </c>
      <c r="F35" s="773">
        <v>-22.9</v>
      </c>
      <c r="G35" s="773">
        <v>-8.4</v>
      </c>
      <c r="H35" s="773">
        <v>-44.4</v>
      </c>
      <c r="I35" s="773">
        <v>-29.8</v>
      </c>
      <c r="J35" s="773">
        <v>-28.8</v>
      </c>
      <c r="K35" s="773">
        <v>-38.700000000000003</v>
      </c>
      <c r="L35" s="774">
        <v>-43.5</v>
      </c>
    </row>
    <row r="36" spans="1:12" ht="12.75" hidden="1" customHeight="1">
      <c r="A36" s="765"/>
      <c r="B36" s="781" t="s">
        <v>59</v>
      </c>
      <c r="C36" s="773">
        <v>-30.8</v>
      </c>
      <c r="D36" s="773">
        <v>-32.1</v>
      </c>
      <c r="E36" s="773">
        <v>-35.6</v>
      </c>
      <c r="F36" s="773">
        <v>-47.5</v>
      </c>
      <c r="G36" s="773">
        <v>-46</v>
      </c>
      <c r="H36" s="773">
        <v>-29.5</v>
      </c>
      <c r="I36" s="773">
        <v>-5.9</v>
      </c>
      <c r="J36" s="773">
        <v>-4.8</v>
      </c>
      <c r="K36" s="773">
        <v>-26.8</v>
      </c>
      <c r="L36" s="774">
        <v>-21.2</v>
      </c>
    </row>
    <row r="37" spans="1:12" ht="12.75" hidden="1" customHeight="1">
      <c r="A37" s="765"/>
      <c r="B37" s="781" t="s">
        <v>60</v>
      </c>
      <c r="C37" s="773">
        <v>-4.5999999999999996</v>
      </c>
      <c r="D37" s="773">
        <v>-30.9</v>
      </c>
      <c r="E37" s="773">
        <v>-2</v>
      </c>
      <c r="F37" s="773">
        <v>-7.9</v>
      </c>
      <c r="G37" s="773">
        <v>-31.5</v>
      </c>
      <c r="H37" s="773">
        <v>21.7</v>
      </c>
      <c r="I37" s="773">
        <v>22.8</v>
      </c>
      <c r="J37" s="773">
        <v>27.4</v>
      </c>
      <c r="K37" s="773">
        <v>20.6</v>
      </c>
      <c r="L37" s="774">
        <v>-14.7</v>
      </c>
    </row>
    <row r="38" spans="1:12" ht="12.75" hidden="1" customHeight="1">
      <c r="A38" s="767">
        <v>2013</v>
      </c>
      <c r="B38" s="781" t="s">
        <v>112</v>
      </c>
      <c r="C38" s="773">
        <v>-8.6</v>
      </c>
      <c r="D38" s="773">
        <v>-37.4</v>
      </c>
      <c r="E38" s="773">
        <v>-13</v>
      </c>
      <c r="F38" s="773">
        <v>-11.9</v>
      </c>
      <c r="G38" s="773">
        <v>-25.7</v>
      </c>
      <c r="H38" s="773">
        <v>20.3</v>
      </c>
      <c r="I38" s="773">
        <v>19.600000000000001</v>
      </c>
      <c r="J38" s="773">
        <v>14.7</v>
      </c>
      <c r="K38" s="773">
        <v>18.100000000000001</v>
      </c>
      <c r="L38" s="774">
        <v>-10.4</v>
      </c>
    </row>
    <row r="39" spans="1:12" ht="12.75" hidden="1" customHeight="1">
      <c r="A39" s="767">
        <v>2013</v>
      </c>
      <c r="B39" s="781" t="s">
        <v>113</v>
      </c>
      <c r="C39" s="773">
        <v>-18.8</v>
      </c>
      <c r="D39" s="773">
        <v>-48.8</v>
      </c>
      <c r="E39" s="773">
        <v>9.1</v>
      </c>
      <c r="F39" s="773">
        <v>9.1</v>
      </c>
      <c r="G39" s="773">
        <v>-12.8</v>
      </c>
      <c r="H39" s="773">
        <v>11.2</v>
      </c>
      <c r="I39" s="773">
        <v>2.8</v>
      </c>
      <c r="J39" s="773">
        <v>5.3</v>
      </c>
      <c r="K39" s="773">
        <v>-6.5</v>
      </c>
      <c r="L39" s="774">
        <v>-23.5</v>
      </c>
    </row>
    <row r="40" spans="1:12" ht="12.75" hidden="1" customHeight="1">
      <c r="A40" s="767">
        <v>2013</v>
      </c>
      <c r="B40" s="781" t="s">
        <v>114</v>
      </c>
      <c r="C40" s="773">
        <v>-18.399999999999999</v>
      </c>
      <c r="D40" s="773">
        <v>-28.4</v>
      </c>
      <c r="E40" s="773">
        <v>-10.199999999999999</v>
      </c>
      <c r="F40" s="773">
        <v>-10.199999999999999</v>
      </c>
      <c r="G40" s="773">
        <v>-6.9</v>
      </c>
      <c r="H40" s="773">
        <v>-8.4</v>
      </c>
      <c r="I40" s="773">
        <v>-8.5</v>
      </c>
      <c r="J40" s="773">
        <v>3.4</v>
      </c>
      <c r="K40" s="773">
        <v>-19</v>
      </c>
      <c r="L40" s="774">
        <v>-35</v>
      </c>
    </row>
    <row r="41" spans="1:12" ht="12.75" hidden="1" customHeight="1">
      <c r="A41" s="767">
        <v>2013</v>
      </c>
      <c r="B41" s="781" t="s">
        <v>115</v>
      </c>
      <c r="C41" s="773">
        <v>-21.8</v>
      </c>
      <c r="D41" s="773">
        <v>-23.3</v>
      </c>
      <c r="E41" s="773">
        <v>-10.8</v>
      </c>
      <c r="F41" s="773">
        <v>-3.6</v>
      </c>
      <c r="G41" s="773">
        <v>-21.6</v>
      </c>
      <c r="H41" s="773">
        <v>-20.2</v>
      </c>
      <c r="I41" s="773">
        <v>-19</v>
      </c>
      <c r="J41" s="773">
        <v>-17.8</v>
      </c>
      <c r="K41" s="773">
        <v>-20.2</v>
      </c>
      <c r="L41" s="774">
        <v>-33.299999999999997</v>
      </c>
    </row>
    <row r="42" spans="1:12" ht="12.75" hidden="1" customHeight="1">
      <c r="A42" s="767">
        <v>2013</v>
      </c>
      <c r="B42" s="781" t="s">
        <v>116</v>
      </c>
      <c r="C42" s="773">
        <v>-5.3</v>
      </c>
      <c r="D42" s="773">
        <v>-20.8</v>
      </c>
      <c r="E42" s="773">
        <v>-16.399999999999999</v>
      </c>
      <c r="F42" s="773">
        <v>-19.899999999999999</v>
      </c>
      <c r="G42" s="773">
        <v>-5.5</v>
      </c>
      <c r="H42" s="773">
        <v>10.199999999999999</v>
      </c>
      <c r="I42" s="773">
        <v>6.6</v>
      </c>
      <c r="J42" s="773">
        <v>18.600000000000001</v>
      </c>
      <c r="K42" s="773">
        <v>16.100000000000001</v>
      </c>
      <c r="L42" s="774">
        <v>-25.3</v>
      </c>
    </row>
    <row r="43" spans="1:12" ht="12.75" hidden="1" customHeight="1">
      <c r="A43" s="767">
        <v>2013</v>
      </c>
      <c r="B43" s="781" t="s">
        <v>117</v>
      </c>
      <c r="C43" s="775">
        <v>11.2</v>
      </c>
      <c r="D43" s="775">
        <v>-6.9</v>
      </c>
      <c r="E43" s="775">
        <v>-0.3</v>
      </c>
      <c r="F43" s="775">
        <v>-0.3</v>
      </c>
      <c r="G43" s="775">
        <v>-7.9</v>
      </c>
      <c r="H43" s="775">
        <v>29.2</v>
      </c>
      <c r="I43" s="775">
        <v>25.7</v>
      </c>
      <c r="J43" s="775">
        <v>37.5</v>
      </c>
      <c r="K43" s="775">
        <v>24.4</v>
      </c>
      <c r="L43" s="776">
        <v>-12.1</v>
      </c>
    </row>
    <row r="44" spans="1:12" ht="12.75" hidden="1" customHeight="1">
      <c r="A44" s="767">
        <v>2013</v>
      </c>
      <c r="B44" s="781" t="s">
        <v>118</v>
      </c>
      <c r="C44" s="775">
        <v>4.5999999999999996</v>
      </c>
      <c r="D44" s="775">
        <v>-0.5</v>
      </c>
      <c r="E44" s="775">
        <v>14.2</v>
      </c>
      <c r="F44" s="775">
        <v>14.2</v>
      </c>
      <c r="G44" s="775">
        <v>2.5</v>
      </c>
      <c r="H44" s="775">
        <v>9.6999999999999993</v>
      </c>
      <c r="I44" s="775">
        <v>18.100000000000001</v>
      </c>
      <c r="J44" s="775">
        <v>16.8</v>
      </c>
      <c r="K44" s="775">
        <v>6</v>
      </c>
      <c r="L44" s="776">
        <v>-27.9</v>
      </c>
    </row>
    <row r="45" spans="1:12" ht="12.75" hidden="1" customHeight="1">
      <c r="A45" s="764"/>
      <c r="B45" s="781" t="s">
        <v>119</v>
      </c>
      <c r="C45" s="775">
        <v>-25.2</v>
      </c>
      <c r="D45" s="775">
        <v>-25.9</v>
      </c>
      <c r="E45" s="775">
        <v>-24</v>
      </c>
      <c r="F45" s="775">
        <v>-19.2</v>
      </c>
      <c r="G45" s="775">
        <v>-23.6</v>
      </c>
      <c r="H45" s="775">
        <v>-24.4</v>
      </c>
      <c r="I45" s="775">
        <v>-13.9</v>
      </c>
      <c r="J45" s="775">
        <v>-13.9</v>
      </c>
      <c r="K45" s="775">
        <v>-30.4</v>
      </c>
      <c r="L45" s="776">
        <v>-21.8</v>
      </c>
    </row>
    <row r="46" spans="1:12" ht="12.75" hidden="1" customHeight="1">
      <c r="A46" s="764"/>
      <c r="B46" s="781" t="s">
        <v>120</v>
      </c>
      <c r="C46" s="775">
        <v>-34.200000000000003</v>
      </c>
      <c r="D46" s="775">
        <v>-17.8</v>
      </c>
      <c r="E46" s="775">
        <v>-21.7</v>
      </c>
      <c r="F46" s="775">
        <v>-21.7</v>
      </c>
      <c r="G46" s="775">
        <v>-13</v>
      </c>
      <c r="H46" s="775">
        <v>-50.5</v>
      </c>
      <c r="I46" s="775">
        <v>-50.2</v>
      </c>
      <c r="J46" s="775">
        <v>-50.2</v>
      </c>
      <c r="K46" s="775">
        <v>-45.7</v>
      </c>
      <c r="L46" s="776">
        <v>-28.9</v>
      </c>
    </row>
    <row r="47" spans="1:12" ht="5.25" hidden="1" customHeight="1">
      <c r="A47" s="764"/>
      <c r="B47" s="781"/>
      <c r="C47" s="775"/>
      <c r="D47" s="775"/>
      <c r="E47" s="775"/>
      <c r="F47" s="775"/>
      <c r="G47" s="775"/>
      <c r="H47" s="775"/>
      <c r="I47" s="775"/>
      <c r="J47" s="775"/>
      <c r="K47" s="775"/>
      <c r="L47" s="776"/>
    </row>
    <row r="48" spans="1:12" ht="12.75" hidden="1" customHeight="1">
      <c r="A48" s="764">
        <v>2014</v>
      </c>
      <c r="B48" s="781" t="s">
        <v>58</v>
      </c>
      <c r="C48" s="775">
        <v>-32.200000000000003</v>
      </c>
      <c r="D48" s="775">
        <v>-42.2</v>
      </c>
      <c r="E48" s="775">
        <v>-25.5</v>
      </c>
      <c r="F48" s="775">
        <v>-15.1</v>
      </c>
      <c r="G48" s="775">
        <v>-26</v>
      </c>
      <c r="H48" s="775">
        <v>-22.1</v>
      </c>
      <c r="I48" s="775">
        <v>-26.7</v>
      </c>
      <c r="J48" s="775">
        <v>-20.3</v>
      </c>
      <c r="K48" s="775">
        <v>-17.399999999999999</v>
      </c>
      <c r="L48" s="776">
        <v>-20.5</v>
      </c>
    </row>
    <row r="49" spans="1:12" ht="12.75" hidden="1" customHeight="1">
      <c r="A49" s="764"/>
      <c r="B49" s="781" t="s">
        <v>59</v>
      </c>
      <c r="C49" s="775">
        <v>-11.1</v>
      </c>
      <c r="D49" s="775">
        <v>-27.3</v>
      </c>
      <c r="E49" s="775">
        <v>-35.799999999999997</v>
      </c>
      <c r="F49" s="775">
        <v>-22.2</v>
      </c>
      <c r="G49" s="775">
        <v>-21.1</v>
      </c>
      <c r="H49" s="775">
        <v>5.0999999999999996</v>
      </c>
      <c r="I49" s="775">
        <v>8.1</v>
      </c>
      <c r="J49" s="775">
        <v>-2</v>
      </c>
      <c r="K49" s="775">
        <v>-6.5</v>
      </c>
      <c r="L49" s="776">
        <v>-10.5</v>
      </c>
    </row>
    <row r="50" spans="1:12" ht="12.75" hidden="1" customHeight="1">
      <c r="A50" s="764"/>
      <c r="B50" s="781" t="s">
        <v>60</v>
      </c>
      <c r="C50" s="775">
        <v>-5.9</v>
      </c>
      <c r="D50" s="775">
        <v>-25.5</v>
      </c>
      <c r="E50" s="775">
        <v>-23.8</v>
      </c>
      <c r="F50" s="775">
        <v>-22.2</v>
      </c>
      <c r="G50" s="775">
        <v>-18.600000000000001</v>
      </c>
      <c r="H50" s="775">
        <v>13.8</v>
      </c>
      <c r="I50" s="775">
        <v>5.7</v>
      </c>
      <c r="J50" s="775">
        <v>5.7</v>
      </c>
      <c r="K50" s="775">
        <v>-3.1</v>
      </c>
      <c r="L50" s="776">
        <v>-16.8</v>
      </c>
    </row>
    <row r="51" spans="1:12" ht="12.75" hidden="1" customHeight="1">
      <c r="A51" s="764"/>
      <c r="B51" s="772" t="s">
        <v>112</v>
      </c>
      <c r="C51" s="884">
        <v>-1.3</v>
      </c>
      <c r="D51" s="884">
        <v>-16.7</v>
      </c>
      <c r="E51" s="884">
        <v>-15.8</v>
      </c>
      <c r="F51" s="884">
        <v>-19.899999999999999</v>
      </c>
      <c r="G51" s="884">
        <v>-19.8</v>
      </c>
      <c r="H51" s="884">
        <v>14.1</v>
      </c>
      <c r="I51" s="884">
        <v>25</v>
      </c>
      <c r="J51" s="884">
        <v>25</v>
      </c>
      <c r="K51" s="884">
        <v>14.1</v>
      </c>
      <c r="L51" s="760">
        <v>-0.9</v>
      </c>
    </row>
    <row r="52" spans="1:12" ht="12.75" hidden="1" customHeight="1">
      <c r="A52" s="764"/>
      <c r="B52" s="772" t="s">
        <v>113</v>
      </c>
      <c r="C52" s="884">
        <v>-13.6</v>
      </c>
      <c r="D52" s="884">
        <v>-5.9</v>
      </c>
      <c r="E52" s="884">
        <v>-15.4</v>
      </c>
      <c r="F52" s="884">
        <v>-15.4</v>
      </c>
      <c r="G52" s="884">
        <v>-10.7</v>
      </c>
      <c r="H52" s="884">
        <v>-21.2</v>
      </c>
      <c r="I52" s="884">
        <v>-7.3</v>
      </c>
      <c r="J52" s="884">
        <v>-7.3</v>
      </c>
      <c r="K52" s="884">
        <v>-21.2</v>
      </c>
      <c r="L52" s="760">
        <v>-6.3</v>
      </c>
    </row>
    <row r="53" spans="1:12" ht="12.75" hidden="1" customHeight="1">
      <c r="A53" s="764"/>
      <c r="B53" s="772" t="s">
        <v>114</v>
      </c>
      <c r="C53" s="884">
        <v>-14.7</v>
      </c>
      <c r="D53" s="884">
        <v>-8.6999999999999993</v>
      </c>
      <c r="E53" s="884">
        <v>-14.3</v>
      </c>
      <c r="F53" s="884">
        <v>-24.8</v>
      </c>
      <c r="G53" s="884">
        <v>-25.4</v>
      </c>
      <c r="H53" s="884">
        <v>-20.6</v>
      </c>
      <c r="I53" s="884">
        <v>-18.3</v>
      </c>
      <c r="J53" s="884">
        <v>-24.4</v>
      </c>
      <c r="K53" s="884">
        <v>-25.2</v>
      </c>
      <c r="L53" s="760">
        <v>-20.3</v>
      </c>
    </row>
    <row r="54" spans="1:12" ht="12.75" hidden="1" customHeight="1">
      <c r="A54" s="764">
        <v>2014</v>
      </c>
      <c r="B54" s="781" t="s">
        <v>115</v>
      </c>
      <c r="C54" s="920">
        <v>-22</v>
      </c>
      <c r="D54" s="920">
        <v>-25.5</v>
      </c>
      <c r="E54" s="920">
        <v>-29.4</v>
      </c>
      <c r="F54" s="920">
        <v>-33.9</v>
      </c>
      <c r="G54" s="920">
        <v>-17.2</v>
      </c>
      <c r="H54" s="920">
        <v>-18.5</v>
      </c>
      <c r="I54" s="920">
        <v>-26.8</v>
      </c>
      <c r="J54" s="920">
        <v>-40.799999999999997</v>
      </c>
      <c r="K54" s="920">
        <v>-37</v>
      </c>
      <c r="L54" s="776">
        <v>-34.1</v>
      </c>
    </row>
    <row r="55" spans="1:12" ht="12.75" hidden="1" customHeight="1">
      <c r="A55" s="764"/>
      <c r="B55" s="781" t="s">
        <v>116</v>
      </c>
      <c r="C55" s="920">
        <v>-28.6</v>
      </c>
      <c r="D55" s="920">
        <v>-21.6</v>
      </c>
      <c r="E55" s="920">
        <v>-32.299999999999997</v>
      </c>
      <c r="F55" s="920">
        <v>-26.3</v>
      </c>
      <c r="G55" s="920">
        <v>-12.3</v>
      </c>
      <c r="H55" s="920">
        <v>-35.6</v>
      </c>
      <c r="I55" s="920">
        <v>-35.6</v>
      </c>
      <c r="J55" s="920">
        <v>-25.3</v>
      </c>
      <c r="K55" s="920">
        <v>-23.6</v>
      </c>
      <c r="L55" s="776">
        <v>-30.4</v>
      </c>
    </row>
    <row r="56" spans="1:12" ht="12.75" hidden="1" customHeight="1">
      <c r="A56" s="764"/>
      <c r="B56" s="781" t="s">
        <v>117</v>
      </c>
      <c r="C56" s="920">
        <v>-20.9</v>
      </c>
      <c r="D56" s="920">
        <v>-12.7</v>
      </c>
      <c r="E56" s="920">
        <v>-33.9</v>
      </c>
      <c r="F56" s="920">
        <v>-29.4</v>
      </c>
      <c r="G56" s="920">
        <v>-32</v>
      </c>
      <c r="H56" s="920">
        <v>-29.1</v>
      </c>
      <c r="I56" s="920">
        <v>-24.6</v>
      </c>
      <c r="J56" s="920">
        <v>-24.6</v>
      </c>
      <c r="K56" s="920">
        <v>-29.1</v>
      </c>
      <c r="L56" s="776">
        <v>-24.2</v>
      </c>
    </row>
    <row r="57" spans="1:12" ht="12.75" hidden="1" customHeight="1">
      <c r="A57" s="764">
        <v>2014</v>
      </c>
      <c r="B57" s="781" t="s">
        <v>118</v>
      </c>
      <c r="C57" s="775">
        <v>-18.7</v>
      </c>
      <c r="D57" s="775">
        <v>-21.7</v>
      </c>
      <c r="E57" s="775">
        <v>-14.8</v>
      </c>
      <c r="F57" s="775">
        <v>-10.3</v>
      </c>
      <c r="G57" s="775">
        <v>-27.4</v>
      </c>
      <c r="H57" s="775">
        <v>-15.6</v>
      </c>
      <c r="I57" s="775">
        <v>-20.100000000000001</v>
      </c>
      <c r="J57" s="775">
        <v>-20.100000000000001</v>
      </c>
      <c r="K57" s="775">
        <v>-20.100000000000001</v>
      </c>
      <c r="L57" s="776">
        <v>-27</v>
      </c>
    </row>
    <row r="58" spans="1:12" ht="12.75" hidden="1" customHeight="1">
      <c r="A58" s="764"/>
      <c r="B58" s="781" t="s">
        <v>119</v>
      </c>
      <c r="C58" s="775">
        <v>-15.2</v>
      </c>
      <c r="D58" s="775">
        <v>-11.3</v>
      </c>
      <c r="E58" s="775">
        <v>-13.9</v>
      </c>
      <c r="F58" s="775">
        <v>-2.9</v>
      </c>
      <c r="G58" s="775">
        <v>-2.9</v>
      </c>
      <c r="H58" s="775">
        <v>-19.100000000000001</v>
      </c>
      <c r="I58" s="775">
        <v>-30.5</v>
      </c>
      <c r="J58" s="775">
        <v>-30.5</v>
      </c>
      <c r="K58" s="775">
        <v>-28.7</v>
      </c>
      <c r="L58" s="776">
        <v>-13.8</v>
      </c>
    </row>
    <row r="59" spans="1:12" ht="12.75" hidden="1" customHeight="1">
      <c r="A59" s="764"/>
      <c r="B59" s="781" t="s">
        <v>120</v>
      </c>
      <c r="C59" s="775">
        <v>-25.9</v>
      </c>
      <c r="D59" s="775">
        <v>-25.6</v>
      </c>
      <c r="E59" s="775">
        <v>-1</v>
      </c>
      <c r="F59" s="775">
        <v>-13.1</v>
      </c>
      <c r="G59" s="775">
        <v>2.6</v>
      </c>
      <c r="H59" s="775">
        <v>-26.2</v>
      </c>
      <c r="I59" s="775">
        <v>-32.6</v>
      </c>
      <c r="J59" s="775">
        <v>-44.7</v>
      </c>
      <c r="K59" s="775">
        <v>-46.5</v>
      </c>
      <c r="L59" s="776">
        <v>-23.2</v>
      </c>
    </row>
    <row r="60" spans="1:12" ht="6.75" hidden="1" customHeight="1">
      <c r="A60" s="764"/>
      <c r="B60" s="781"/>
      <c r="C60" s="992"/>
      <c r="D60" s="992"/>
      <c r="E60" s="992"/>
      <c r="F60" s="992"/>
      <c r="G60" s="992"/>
      <c r="H60" s="992"/>
      <c r="I60" s="992"/>
      <c r="J60" s="992"/>
      <c r="K60" s="992"/>
      <c r="L60" s="993"/>
    </row>
    <row r="61" spans="1:12" ht="12.75" hidden="1" customHeight="1">
      <c r="A61" s="764">
        <v>2015</v>
      </c>
      <c r="B61" s="781" t="s">
        <v>58</v>
      </c>
      <c r="C61" s="992">
        <v>-7.4</v>
      </c>
      <c r="D61" s="992">
        <v>-1.6</v>
      </c>
      <c r="E61" s="992">
        <v>-30.9</v>
      </c>
      <c r="F61" s="992">
        <v>-17.899999999999999</v>
      </c>
      <c r="G61" s="992">
        <v>-3.6</v>
      </c>
      <c r="H61" s="992">
        <v>-13.1</v>
      </c>
      <c r="I61" s="992">
        <v>-14.8</v>
      </c>
      <c r="J61" s="992">
        <v>-6.7</v>
      </c>
      <c r="K61" s="992">
        <v>-14.9</v>
      </c>
      <c r="L61" s="993">
        <v>15.5</v>
      </c>
    </row>
    <row r="62" spans="1:12" ht="12.75" hidden="1" customHeight="1">
      <c r="A62" s="764">
        <v>2015</v>
      </c>
      <c r="B62" s="781" t="s">
        <v>59</v>
      </c>
      <c r="C62" s="992">
        <v>3.3</v>
      </c>
      <c r="D62" s="992">
        <v>9.6</v>
      </c>
      <c r="E62" s="992">
        <v>-19.399999999999999</v>
      </c>
      <c r="F62" s="992">
        <v>-19.399999999999999</v>
      </c>
      <c r="G62" s="992">
        <v>-4.8</v>
      </c>
      <c r="H62" s="992">
        <v>-3</v>
      </c>
      <c r="I62" s="992">
        <v>-4.5999999999999996</v>
      </c>
      <c r="J62" s="992">
        <v>-4.5999999999999996</v>
      </c>
      <c r="K62" s="992">
        <v>-11</v>
      </c>
      <c r="L62" s="993">
        <v>-7.9</v>
      </c>
    </row>
    <row r="63" spans="1:12" ht="12.75" hidden="1" customHeight="1">
      <c r="A63" s="764">
        <v>2015</v>
      </c>
      <c r="B63" s="781" t="s">
        <v>60</v>
      </c>
      <c r="C63" s="992">
        <v>10.7</v>
      </c>
      <c r="D63" s="992">
        <v>9.6999999999999993</v>
      </c>
      <c r="E63" s="992">
        <v>-12.9</v>
      </c>
      <c r="F63" s="992">
        <v>1.7</v>
      </c>
      <c r="G63" s="992">
        <v>11.5</v>
      </c>
      <c r="H63" s="992">
        <v>11.6</v>
      </c>
      <c r="I63" s="992">
        <v>1.8</v>
      </c>
      <c r="J63" s="992">
        <v>10</v>
      </c>
      <c r="K63" s="992">
        <v>5.2</v>
      </c>
      <c r="L63" s="993">
        <v>18.2</v>
      </c>
    </row>
    <row r="64" spans="1:12" ht="12.75" hidden="1" customHeight="1">
      <c r="A64" s="764">
        <v>2015</v>
      </c>
      <c r="B64" s="781" t="s">
        <v>112</v>
      </c>
      <c r="C64" s="994">
        <v>17.5</v>
      </c>
      <c r="D64" s="994">
        <v>12.5</v>
      </c>
      <c r="E64" s="994">
        <v>0.5</v>
      </c>
      <c r="F64" s="994">
        <v>-1.7</v>
      </c>
      <c r="G64" s="994">
        <v>-3.1</v>
      </c>
      <c r="H64" s="994">
        <v>22.4</v>
      </c>
      <c r="I64" s="994">
        <v>12.6</v>
      </c>
      <c r="J64" s="994">
        <v>22.4</v>
      </c>
      <c r="K64" s="994">
        <v>12.6</v>
      </c>
      <c r="L64" s="774">
        <v>17.399999999999999</v>
      </c>
    </row>
    <row r="65" spans="1:12" ht="12.75" hidden="1" customHeight="1">
      <c r="A65" s="764"/>
      <c r="B65" s="781" t="s">
        <v>113</v>
      </c>
      <c r="C65" s="994">
        <v>-2.8</v>
      </c>
      <c r="D65" s="994">
        <v>-0.5</v>
      </c>
      <c r="E65" s="994">
        <v>-3.3</v>
      </c>
      <c r="F65" s="994">
        <v>-16.3</v>
      </c>
      <c r="G65" s="994">
        <v>1.6</v>
      </c>
      <c r="H65" s="994">
        <v>-5.0999999999999996</v>
      </c>
      <c r="I65" s="994">
        <v>-6.8</v>
      </c>
      <c r="J65" s="994">
        <v>-6.8</v>
      </c>
      <c r="K65" s="994">
        <v>-8.5</v>
      </c>
      <c r="L65" s="774">
        <v>7.7</v>
      </c>
    </row>
    <row r="66" spans="1:12" ht="12.75" hidden="1" customHeight="1">
      <c r="A66" s="764"/>
      <c r="B66" s="781" t="s">
        <v>114</v>
      </c>
      <c r="C66" s="994">
        <v>11.6</v>
      </c>
      <c r="D66" s="994">
        <v>7.3</v>
      </c>
      <c r="E66" s="994">
        <v>-10.9</v>
      </c>
      <c r="F66" s="994">
        <v>-7.7</v>
      </c>
      <c r="G66" s="994">
        <v>3.8</v>
      </c>
      <c r="H66" s="994">
        <v>15.9</v>
      </c>
      <c r="I66" s="994">
        <v>11</v>
      </c>
      <c r="J66" s="994">
        <v>7.8</v>
      </c>
      <c r="K66" s="994">
        <v>17.5</v>
      </c>
      <c r="L66" s="774">
        <v>3.9</v>
      </c>
    </row>
    <row r="67" spans="1:12" ht="12.75" hidden="1" customHeight="1">
      <c r="A67" s="764">
        <v>2015</v>
      </c>
      <c r="B67" s="781" t="s">
        <v>115</v>
      </c>
      <c r="C67" s="1061">
        <v>5.5</v>
      </c>
      <c r="D67" s="1061">
        <v>9.1999999999999993</v>
      </c>
      <c r="E67" s="1061">
        <v>-12.7</v>
      </c>
      <c r="F67" s="1061">
        <v>-2.9</v>
      </c>
      <c r="G67" s="1061">
        <v>-6.4</v>
      </c>
      <c r="H67" s="1061">
        <v>1.8</v>
      </c>
      <c r="I67" s="1061">
        <v>-6.2</v>
      </c>
      <c r="J67" s="1061">
        <v>-4.4000000000000004</v>
      </c>
      <c r="K67" s="1061">
        <v>1.8</v>
      </c>
      <c r="L67" s="774">
        <v>6.6</v>
      </c>
    </row>
    <row r="68" spans="1:12" ht="12.75" hidden="1" customHeight="1">
      <c r="A68" s="764">
        <v>2015</v>
      </c>
      <c r="B68" s="781" t="s">
        <v>116</v>
      </c>
      <c r="C68" s="1061">
        <v>12.3</v>
      </c>
      <c r="D68" s="1061">
        <v>25.7</v>
      </c>
      <c r="E68" s="1061">
        <v>-3.4</v>
      </c>
      <c r="F68" s="1061">
        <v>-3.4</v>
      </c>
      <c r="G68" s="1061">
        <v>-8</v>
      </c>
      <c r="H68" s="1061">
        <v>-1.2</v>
      </c>
      <c r="I68" s="1061">
        <v>-5.0999999999999996</v>
      </c>
      <c r="J68" s="1061">
        <v>-5.0999999999999996</v>
      </c>
      <c r="K68" s="1061">
        <v>-3.2</v>
      </c>
      <c r="L68" s="774">
        <v>6.2</v>
      </c>
    </row>
    <row r="69" spans="1:12" ht="12.75" hidden="1" customHeight="1">
      <c r="A69" s="764">
        <v>2015</v>
      </c>
      <c r="B69" s="781" t="s">
        <v>117</v>
      </c>
      <c r="C69" s="1061">
        <v>11.8</v>
      </c>
      <c r="D69" s="1061">
        <v>11</v>
      </c>
      <c r="E69" s="1061">
        <v>8.1999999999999993</v>
      </c>
      <c r="F69" s="1061">
        <v>8.1999999999999993</v>
      </c>
      <c r="G69" s="1061">
        <v>4.7</v>
      </c>
      <c r="H69" s="1061">
        <v>12.6</v>
      </c>
      <c r="I69" s="1061">
        <v>20.6</v>
      </c>
      <c r="J69" s="1061">
        <v>20.6</v>
      </c>
      <c r="K69" s="1061">
        <v>5.8</v>
      </c>
      <c r="L69" s="774">
        <v>3</v>
      </c>
    </row>
    <row r="70" spans="1:12" s="1069" customFormat="1" ht="12.75" hidden="1" customHeight="1">
      <c r="A70" s="764">
        <v>2015</v>
      </c>
      <c r="B70" s="781" t="s">
        <v>118</v>
      </c>
      <c r="C70" s="1071">
        <v>6.5</v>
      </c>
      <c r="D70" s="1071">
        <v>12.3</v>
      </c>
      <c r="E70" s="1071">
        <v>6.6</v>
      </c>
      <c r="F70" s="1071">
        <v>6.6</v>
      </c>
      <c r="G70" s="1071">
        <v>12.1</v>
      </c>
      <c r="H70" s="1071">
        <v>0.7</v>
      </c>
      <c r="I70" s="1071">
        <v>8.9</v>
      </c>
      <c r="J70" s="1071">
        <v>8.9</v>
      </c>
      <c r="K70" s="1071">
        <v>-1</v>
      </c>
      <c r="L70" s="774">
        <v>1.8</v>
      </c>
    </row>
    <row r="71" spans="1:12" s="1069" customFormat="1" ht="12.75" hidden="1" customHeight="1">
      <c r="A71" s="764"/>
      <c r="B71" s="781" t="s">
        <v>119</v>
      </c>
      <c r="C71" s="1071">
        <v>11.7</v>
      </c>
      <c r="D71" s="1071">
        <v>15.8</v>
      </c>
      <c r="E71" s="1071">
        <v>17.600000000000001</v>
      </c>
      <c r="F71" s="1071">
        <v>17.600000000000001</v>
      </c>
      <c r="G71" s="1071">
        <v>12</v>
      </c>
      <c r="H71" s="1071">
        <v>7.6</v>
      </c>
      <c r="I71" s="1071">
        <v>13.2</v>
      </c>
      <c r="J71" s="1071">
        <v>8.8000000000000007</v>
      </c>
      <c r="K71" s="1071">
        <v>5.6</v>
      </c>
      <c r="L71" s="774">
        <v>-0.7</v>
      </c>
    </row>
    <row r="72" spans="1:12" s="1069" customFormat="1" ht="12.75" hidden="1" customHeight="1">
      <c r="A72" s="764"/>
      <c r="B72" s="781" t="s">
        <v>120</v>
      </c>
      <c r="C72" s="1071">
        <v>17.100000000000001</v>
      </c>
      <c r="D72" s="1071">
        <v>19.8</v>
      </c>
      <c r="E72" s="1071">
        <v>7.6</v>
      </c>
      <c r="F72" s="1071">
        <v>14.1</v>
      </c>
      <c r="G72" s="1071">
        <v>15</v>
      </c>
      <c r="H72" s="1071">
        <v>14.4</v>
      </c>
      <c r="I72" s="1071">
        <v>7</v>
      </c>
      <c r="J72" s="1071">
        <v>3.9</v>
      </c>
      <c r="K72" s="1071">
        <v>3.9</v>
      </c>
      <c r="L72" s="774">
        <v>1.5</v>
      </c>
    </row>
    <row r="73" spans="1:12" s="1111" customFormat="1" ht="7.5" hidden="1" customHeight="1">
      <c r="A73" s="764"/>
      <c r="B73" s="781"/>
      <c r="C73" s="1113"/>
      <c r="D73" s="1113"/>
      <c r="E73" s="1113"/>
      <c r="F73" s="1113"/>
      <c r="G73" s="1113"/>
      <c r="H73" s="1113"/>
      <c r="I73" s="1113"/>
      <c r="J73" s="1113"/>
      <c r="K73" s="1113"/>
      <c r="L73" s="774"/>
    </row>
    <row r="74" spans="1:12" s="1111" customFormat="1" ht="12.75" customHeight="1" thickTop="1">
      <c r="A74" s="764">
        <v>2016</v>
      </c>
      <c r="B74" s="781" t="s">
        <v>58</v>
      </c>
      <c r="C74" s="1112">
        <v>-3.6</v>
      </c>
      <c r="D74" s="1112">
        <v>-1.9</v>
      </c>
      <c r="E74" s="1112">
        <v>-2.4</v>
      </c>
      <c r="F74" s="1112">
        <v>-4.7</v>
      </c>
      <c r="G74" s="1112">
        <v>-7.1</v>
      </c>
      <c r="H74" s="1112">
        <v>-5.2</v>
      </c>
      <c r="I74" s="1112">
        <v>3.4</v>
      </c>
      <c r="J74" s="1112">
        <v>9.8000000000000007</v>
      </c>
      <c r="K74" s="1112">
        <v>-11.1</v>
      </c>
      <c r="L74" s="797">
        <v>0.9</v>
      </c>
    </row>
    <row r="75" spans="1:12" s="1111" customFormat="1" ht="12.75" customHeight="1">
      <c r="A75" s="764"/>
      <c r="B75" s="781" t="s">
        <v>59</v>
      </c>
      <c r="C75" s="1112">
        <v>11.3</v>
      </c>
      <c r="D75" s="1112">
        <v>-1.4</v>
      </c>
      <c r="E75" s="1112">
        <v>-20.7</v>
      </c>
      <c r="F75" s="1112">
        <v>-22.9</v>
      </c>
      <c r="G75" s="1112">
        <v>4.5999999999999996</v>
      </c>
      <c r="H75" s="1112">
        <v>23.9</v>
      </c>
      <c r="I75" s="1112">
        <v>21.1</v>
      </c>
      <c r="J75" s="1112">
        <v>21.5</v>
      </c>
      <c r="K75" s="1112">
        <v>1.5</v>
      </c>
      <c r="L75" s="797">
        <v>0.5</v>
      </c>
    </row>
    <row r="76" spans="1:12" s="1111" customFormat="1" ht="12.75" customHeight="1">
      <c r="A76" s="764"/>
      <c r="B76" s="781" t="s">
        <v>60</v>
      </c>
      <c r="C76" s="1112">
        <v>8.6</v>
      </c>
      <c r="D76" s="1112">
        <v>-20.100000000000001</v>
      </c>
      <c r="E76" s="1112">
        <v>-18</v>
      </c>
      <c r="F76" s="1112">
        <v>-17.7</v>
      </c>
      <c r="G76" s="1112">
        <v>-17.7</v>
      </c>
      <c r="H76" s="1112">
        <v>37.200000000000003</v>
      </c>
      <c r="I76" s="1112">
        <v>41</v>
      </c>
      <c r="J76" s="1112">
        <v>45.5</v>
      </c>
      <c r="K76" s="1112">
        <v>41.3</v>
      </c>
      <c r="L76" s="797">
        <v>16.600000000000001</v>
      </c>
    </row>
    <row r="77" spans="1:12" s="1135" customFormat="1" ht="12.75" customHeight="1">
      <c r="A77" s="764"/>
      <c r="B77" s="781" t="s">
        <v>112</v>
      </c>
      <c r="C77" s="1136">
        <v>5.8</v>
      </c>
      <c r="D77" s="1136">
        <v>-1.6</v>
      </c>
      <c r="E77" s="1136">
        <v>4.3</v>
      </c>
      <c r="F77" s="1136">
        <v>6.9</v>
      </c>
      <c r="G77" s="1136">
        <v>-3.8</v>
      </c>
      <c r="H77" s="1136">
        <v>13.2</v>
      </c>
      <c r="I77" s="1136">
        <v>24.7</v>
      </c>
      <c r="J77" s="1136">
        <v>25</v>
      </c>
      <c r="K77" s="1136">
        <v>9.1</v>
      </c>
      <c r="L77" s="797">
        <v>12.8</v>
      </c>
    </row>
    <row r="78" spans="1:12" s="1135" customFormat="1" ht="12.75" customHeight="1">
      <c r="A78" s="764"/>
      <c r="B78" s="781" t="s">
        <v>113</v>
      </c>
      <c r="C78" s="1136">
        <v>-2.6</v>
      </c>
      <c r="D78" s="1136">
        <v>-9.6</v>
      </c>
      <c r="E78" s="1136">
        <v>28.6</v>
      </c>
      <c r="F78" s="1136">
        <v>26.8</v>
      </c>
      <c r="G78" s="1136">
        <v>16.600000000000001</v>
      </c>
      <c r="H78" s="1136">
        <v>4.4000000000000004</v>
      </c>
      <c r="I78" s="1136">
        <v>11.6</v>
      </c>
      <c r="J78" s="1136">
        <v>9.9</v>
      </c>
      <c r="K78" s="1136">
        <v>8.1</v>
      </c>
      <c r="L78" s="797">
        <v>2.6</v>
      </c>
    </row>
    <row r="79" spans="1:12" s="1135" customFormat="1" ht="12.75" customHeight="1">
      <c r="A79" s="764"/>
      <c r="B79" s="781" t="s">
        <v>114</v>
      </c>
      <c r="C79" s="1136">
        <v>-8.1</v>
      </c>
      <c r="D79" s="1136">
        <v>2.6</v>
      </c>
      <c r="E79" s="1136">
        <v>3</v>
      </c>
      <c r="F79" s="1136">
        <v>17.600000000000001</v>
      </c>
      <c r="G79" s="1136">
        <v>9.3000000000000007</v>
      </c>
      <c r="H79" s="1136">
        <v>-18.8</v>
      </c>
      <c r="I79" s="1136">
        <v>-29</v>
      </c>
      <c r="J79" s="1136">
        <v>-29</v>
      </c>
      <c r="K79" s="1136">
        <v>-22.6</v>
      </c>
      <c r="L79" s="797">
        <v>-5.4</v>
      </c>
    </row>
    <row r="80" spans="1:12" s="1142" customFormat="1" ht="12.75" customHeight="1">
      <c r="A80" s="764"/>
      <c r="B80" s="781" t="s">
        <v>115</v>
      </c>
      <c r="C80" s="1144">
        <v>-12.5</v>
      </c>
      <c r="D80" s="1144">
        <v>-6</v>
      </c>
      <c r="E80" s="1144">
        <v>-18.600000000000001</v>
      </c>
      <c r="F80" s="1144">
        <v>-14.3</v>
      </c>
      <c r="G80" s="1144">
        <v>-8</v>
      </c>
      <c r="H80" s="1144">
        <v>-18.899999999999999</v>
      </c>
      <c r="I80" s="1144">
        <v>-20.9</v>
      </c>
      <c r="J80" s="1144">
        <v>-18.899999999999999</v>
      </c>
      <c r="K80" s="1144">
        <v>-12.6</v>
      </c>
      <c r="L80" s="797">
        <v>-4.8</v>
      </c>
    </row>
    <row r="81" spans="1:12" s="1142" customFormat="1" ht="12.75" customHeight="1">
      <c r="A81" s="764"/>
      <c r="B81" s="781" t="s">
        <v>116</v>
      </c>
      <c r="C81" s="1144">
        <v>14.7</v>
      </c>
      <c r="D81" s="1144">
        <v>18.5</v>
      </c>
      <c r="E81" s="1144">
        <v>-30.7</v>
      </c>
      <c r="F81" s="1144">
        <v>-22.5</v>
      </c>
      <c r="G81" s="1144">
        <v>-1.4</v>
      </c>
      <c r="H81" s="1144">
        <v>10.8</v>
      </c>
      <c r="I81" s="1144">
        <v>10.8</v>
      </c>
      <c r="J81" s="1144">
        <v>17.2</v>
      </c>
      <c r="K81" s="1144">
        <v>7.1</v>
      </c>
      <c r="L81" s="797">
        <v>6.3</v>
      </c>
    </row>
    <row r="82" spans="1:12" s="1142" customFormat="1" ht="12.75" customHeight="1">
      <c r="A82" s="764"/>
      <c r="B82" s="781" t="s">
        <v>117</v>
      </c>
      <c r="C82" s="1144">
        <v>6.9</v>
      </c>
      <c r="D82" s="1144">
        <v>1.2</v>
      </c>
      <c r="E82" s="1144">
        <v>7.7</v>
      </c>
      <c r="F82" s="1144">
        <v>6.5</v>
      </c>
      <c r="G82" s="1144">
        <v>2</v>
      </c>
      <c r="H82" s="1144">
        <v>12.6</v>
      </c>
      <c r="I82" s="1144">
        <v>18.100000000000001</v>
      </c>
      <c r="J82" s="1144">
        <v>19.2</v>
      </c>
      <c r="K82" s="1144">
        <v>6.3</v>
      </c>
      <c r="L82" s="797">
        <v>6.3</v>
      </c>
    </row>
    <row r="83" spans="1:12" s="1170" customFormat="1" ht="12.75" customHeight="1">
      <c r="A83" s="764"/>
      <c r="B83" s="781" t="s">
        <v>118</v>
      </c>
      <c r="C83" s="1941">
        <v>-0.9</v>
      </c>
      <c r="D83" s="1941">
        <v>6.3</v>
      </c>
      <c r="E83" s="1941">
        <v>-23.3</v>
      </c>
      <c r="F83" s="1941">
        <v>-16.2</v>
      </c>
      <c r="G83" s="1941">
        <v>2.6</v>
      </c>
      <c r="H83" s="1941">
        <v>-8</v>
      </c>
      <c r="I83" s="1941">
        <v>-3.5</v>
      </c>
      <c r="J83" s="1941">
        <v>-3.5</v>
      </c>
      <c r="K83" s="1941">
        <v>-5.4</v>
      </c>
      <c r="L83" s="797">
        <v>11.2</v>
      </c>
    </row>
    <row r="84" spans="1:12" s="1170" customFormat="1" ht="12.75" customHeight="1">
      <c r="A84" s="764"/>
      <c r="B84" s="781" t="s">
        <v>119</v>
      </c>
      <c r="C84" s="1941">
        <v>-10.6</v>
      </c>
      <c r="D84" s="1941">
        <v>-9.4</v>
      </c>
      <c r="E84" s="1941">
        <v>-16.2</v>
      </c>
      <c r="F84" s="1941">
        <v>-14.3</v>
      </c>
      <c r="G84" s="1941">
        <v>-3.8</v>
      </c>
      <c r="H84" s="1941">
        <v>-11.8</v>
      </c>
      <c r="I84" s="1941">
        <v>-11.8</v>
      </c>
      <c r="J84" s="1941">
        <v>-11.8</v>
      </c>
      <c r="K84" s="1941">
        <v>-13.6</v>
      </c>
      <c r="L84" s="797">
        <v>11.2</v>
      </c>
    </row>
    <row r="85" spans="1:12" s="1170" customFormat="1" ht="12.75" customHeight="1">
      <c r="A85" s="764"/>
      <c r="B85" s="781" t="s">
        <v>120</v>
      </c>
      <c r="C85" s="1941">
        <v>-11.6</v>
      </c>
      <c r="D85" s="1941">
        <v>-4.5999999999999996</v>
      </c>
      <c r="E85" s="1941">
        <v>-20.6</v>
      </c>
      <c r="F85" s="1941">
        <v>-14.2</v>
      </c>
      <c r="G85" s="1941">
        <v>10.7</v>
      </c>
      <c r="H85" s="1941">
        <v>-18.600000000000001</v>
      </c>
      <c r="I85" s="1941">
        <v>-22.6</v>
      </c>
      <c r="J85" s="1941">
        <v>-24.7</v>
      </c>
      <c r="K85" s="1941">
        <v>-18.3</v>
      </c>
      <c r="L85" s="797">
        <v>-11.5</v>
      </c>
    </row>
    <row r="86" spans="1:12" s="1191" customFormat="1" ht="5.25" customHeight="1">
      <c r="A86" s="764"/>
      <c r="B86" s="781"/>
      <c r="C86" s="1194"/>
      <c r="D86" s="1194"/>
      <c r="E86" s="1194"/>
      <c r="F86" s="1194"/>
      <c r="G86" s="1194"/>
      <c r="H86" s="1194"/>
      <c r="I86" s="1194"/>
      <c r="J86" s="1194"/>
      <c r="K86" s="1194"/>
      <c r="L86" s="797"/>
    </row>
    <row r="87" spans="1:12" s="1191" customFormat="1" ht="12.75" customHeight="1">
      <c r="A87" s="764">
        <v>2017</v>
      </c>
      <c r="B87" s="781" t="s">
        <v>58</v>
      </c>
      <c r="C87" s="1194">
        <v>6.1</v>
      </c>
      <c r="D87" s="1194">
        <v>24.9</v>
      </c>
      <c r="E87" s="1194">
        <v>-8</v>
      </c>
      <c r="F87" s="1194">
        <v>-18.100000000000001</v>
      </c>
      <c r="G87" s="1194">
        <v>16.899999999999999</v>
      </c>
      <c r="H87" s="1194">
        <v>-12.8</v>
      </c>
      <c r="I87" s="1194">
        <v>-13.6</v>
      </c>
      <c r="J87" s="1194">
        <v>-12.8</v>
      </c>
      <c r="K87" s="1194">
        <v>2.7</v>
      </c>
      <c r="L87" s="797">
        <v>0.1</v>
      </c>
    </row>
    <row r="88" spans="1:12" s="1191" customFormat="1" ht="12.75" customHeight="1">
      <c r="A88" s="764"/>
      <c r="B88" s="781" t="s">
        <v>59</v>
      </c>
      <c r="C88" s="1194">
        <v>9</v>
      </c>
      <c r="D88" s="1194">
        <v>20.7</v>
      </c>
      <c r="E88" s="1194">
        <v>-4.8</v>
      </c>
      <c r="F88" s="1194">
        <v>-4.8</v>
      </c>
      <c r="G88" s="1194">
        <v>-3.4</v>
      </c>
      <c r="H88" s="1194">
        <v>-2.8</v>
      </c>
      <c r="I88" s="1194">
        <v>-4.8</v>
      </c>
      <c r="J88" s="1194">
        <v>-4</v>
      </c>
      <c r="K88" s="1194">
        <v>12.7</v>
      </c>
      <c r="L88" s="797">
        <v>18.3</v>
      </c>
    </row>
    <row r="89" spans="1:12" s="1191" customFormat="1" ht="12.75" customHeight="1">
      <c r="A89" s="764"/>
      <c r="B89" s="781" t="s">
        <v>60</v>
      </c>
      <c r="C89" s="1194">
        <v>-2.6</v>
      </c>
      <c r="D89" s="1194">
        <v>-5.2</v>
      </c>
      <c r="E89" s="1194">
        <v>-17.3</v>
      </c>
      <c r="F89" s="1194">
        <v>-17.3</v>
      </c>
      <c r="G89" s="1194">
        <v>-16.399999999999999</v>
      </c>
      <c r="H89" s="1194">
        <v>0</v>
      </c>
      <c r="I89" s="1194">
        <v>0</v>
      </c>
      <c r="J89" s="1194">
        <v>4.5999999999999996</v>
      </c>
      <c r="K89" s="1194">
        <v>-3.8</v>
      </c>
      <c r="L89" s="797">
        <v>8.1999999999999993</v>
      </c>
    </row>
    <row r="90" spans="1:12" s="1231" customFormat="1" ht="12.75" customHeight="1">
      <c r="A90" s="764"/>
      <c r="B90" s="781" t="s">
        <v>112</v>
      </c>
      <c r="C90" s="1232">
        <v>5.3</v>
      </c>
      <c r="D90" s="1232">
        <v>-6.8</v>
      </c>
      <c r="E90" s="1232">
        <v>-9.1999999999999993</v>
      </c>
      <c r="F90" s="1232">
        <v>-7.4</v>
      </c>
      <c r="G90" s="1232">
        <v>-11.7</v>
      </c>
      <c r="H90" s="1232">
        <v>17.3</v>
      </c>
      <c r="I90" s="1232">
        <v>-0.7</v>
      </c>
      <c r="J90" s="1232">
        <v>1.8</v>
      </c>
      <c r="K90" s="1232">
        <v>-1.8</v>
      </c>
      <c r="L90" s="797">
        <v>-8.1</v>
      </c>
    </row>
    <row r="91" spans="1:12" s="1231" customFormat="1" ht="12.75" customHeight="1">
      <c r="A91" s="764"/>
      <c r="B91" s="781" t="s">
        <v>113</v>
      </c>
      <c r="C91" s="1232">
        <v>-11</v>
      </c>
      <c r="D91" s="1232">
        <v>-2.4</v>
      </c>
      <c r="E91" s="1232">
        <v>-9.8000000000000007</v>
      </c>
      <c r="F91" s="1232">
        <v>-11.5</v>
      </c>
      <c r="G91" s="1232">
        <v>-19.600000000000001</v>
      </c>
      <c r="H91" s="1232">
        <v>-19.600000000000001</v>
      </c>
      <c r="I91" s="1232">
        <v>-12.2</v>
      </c>
      <c r="J91" s="1232">
        <v>-17.899999999999999</v>
      </c>
      <c r="K91" s="1232">
        <v>-19.600000000000001</v>
      </c>
      <c r="L91" s="797">
        <v>-21.3</v>
      </c>
    </row>
    <row r="92" spans="1:12" s="1231" customFormat="1" ht="12.75" customHeight="1">
      <c r="A92" s="764"/>
      <c r="B92" s="781" t="s">
        <v>114</v>
      </c>
      <c r="C92" s="1232">
        <v>-10.3</v>
      </c>
      <c r="D92" s="1232">
        <v>-2.5</v>
      </c>
      <c r="E92" s="1232">
        <v>-12.5</v>
      </c>
      <c r="F92" s="1232">
        <v>-14.3</v>
      </c>
      <c r="G92" s="1232">
        <v>-16.100000000000001</v>
      </c>
      <c r="H92" s="1232">
        <v>-18</v>
      </c>
      <c r="I92" s="1232">
        <v>-22.3</v>
      </c>
      <c r="J92" s="1232">
        <v>-19.8</v>
      </c>
      <c r="K92" s="1232">
        <v>-19.8</v>
      </c>
      <c r="L92" s="797">
        <v>-18.7</v>
      </c>
    </row>
    <row r="93" spans="1:12" s="1240" customFormat="1" ht="12.75" customHeight="1">
      <c r="A93" s="764"/>
      <c r="B93" s="781" t="s">
        <v>115</v>
      </c>
      <c r="C93" s="1194">
        <v>-7.3</v>
      </c>
      <c r="D93" s="1194">
        <v>-2.6</v>
      </c>
      <c r="E93" s="1194">
        <v>-22.6</v>
      </c>
      <c r="F93" s="1194">
        <v>-22.6</v>
      </c>
      <c r="G93" s="1194">
        <v>-18</v>
      </c>
      <c r="H93" s="1194">
        <v>-11.9</v>
      </c>
      <c r="I93" s="1194">
        <v>-14.8</v>
      </c>
      <c r="J93" s="1194">
        <v>-12.2</v>
      </c>
      <c r="K93" s="1194">
        <v>-18.3</v>
      </c>
      <c r="L93" s="797">
        <v>-21.9</v>
      </c>
    </row>
    <row r="94" spans="1:12" s="1240" customFormat="1" ht="12.75" customHeight="1">
      <c r="A94" s="764"/>
      <c r="B94" s="781" t="s">
        <v>116</v>
      </c>
      <c r="C94" s="1194">
        <v>-4.7</v>
      </c>
      <c r="D94" s="1194">
        <v>-8.6999999999999993</v>
      </c>
      <c r="E94" s="1194">
        <v>-20.100000000000001</v>
      </c>
      <c r="F94" s="1194">
        <v>-20.9</v>
      </c>
      <c r="G94" s="1194">
        <v>-22.1</v>
      </c>
      <c r="H94" s="1194">
        <v>-0.6</v>
      </c>
      <c r="I94" s="1194">
        <v>5.9</v>
      </c>
      <c r="J94" s="1194">
        <v>6.7</v>
      </c>
      <c r="K94" s="1194">
        <v>-4.8</v>
      </c>
      <c r="L94" s="797">
        <v>-14.7</v>
      </c>
    </row>
    <row r="95" spans="1:12" s="1240" customFormat="1" ht="12.75" customHeight="1">
      <c r="A95" s="764"/>
      <c r="B95" s="781" t="s">
        <v>117</v>
      </c>
      <c r="C95" s="1194">
        <v>-0.8</v>
      </c>
      <c r="D95" s="1194">
        <v>-7.6</v>
      </c>
      <c r="E95" s="1194">
        <v>-8.8000000000000007</v>
      </c>
      <c r="F95" s="1194">
        <v>-6.9</v>
      </c>
      <c r="G95" s="1194">
        <v>-22.4</v>
      </c>
      <c r="H95" s="1194">
        <v>6</v>
      </c>
      <c r="I95" s="1194">
        <v>15.5</v>
      </c>
      <c r="J95" s="1194">
        <v>18.100000000000001</v>
      </c>
      <c r="K95" s="1194">
        <v>4.0999999999999996</v>
      </c>
      <c r="L95" s="797">
        <v>-24.2</v>
      </c>
    </row>
    <row r="96" spans="1:12" s="1268" customFormat="1" ht="12.75" customHeight="1">
      <c r="A96" s="764"/>
      <c r="B96" s="781" t="s">
        <v>118</v>
      </c>
      <c r="C96" s="1269">
        <v>-2.6</v>
      </c>
      <c r="D96" s="1269">
        <v>-11.4</v>
      </c>
      <c r="E96" s="1269">
        <v>-11.9</v>
      </c>
      <c r="F96" s="1269">
        <v>-20</v>
      </c>
      <c r="G96" s="1269">
        <v>-31.8</v>
      </c>
      <c r="H96" s="1269">
        <v>6.3</v>
      </c>
      <c r="I96" s="1269">
        <v>-0.2</v>
      </c>
      <c r="J96" s="1269">
        <v>0.5</v>
      </c>
      <c r="K96" s="1269">
        <v>8.1999999999999993</v>
      </c>
      <c r="L96" s="797">
        <v>-25.7</v>
      </c>
    </row>
    <row r="97" spans="1:12" s="1268" customFormat="1" ht="12.75" customHeight="1">
      <c r="A97" s="764"/>
      <c r="B97" s="781" t="s">
        <v>119</v>
      </c>
      <c r="C97" s="1269">
        <v>3.4</v>
      </c>
      <c r="D97" s="1269">
        <v>-1.4</v>
      </c>
      <c r="E97" s="1269">
        <v>-11.7</v>
      </c>
      <c r="F97" s="1269">
        <v>-13.5</v>
      </c>
      <c r="G97" s="1269">
        <v>-19.7</v>
      </c>
      <c r="H97" s="1269">
        <v>8.1999999999999993</v>
      </c>
      <c r="I97" s="1269">
        <v>-9.8000000000000007</v>
      </c>
      <c r="J97" s="1269">
        <v>-15.3</v>
      </c>
      <c r="K97" s="1269">
        <v>-9.8000000000000007</v>
      </c>
      <c r="L97" s="797">
        <v>-13.5</v>
      </c>
    </row>
    <row r="98" spans="1:12" s="1268" customFormat="1" ht="12.75" customHeight="1">
      <c r="A98" s="764"/>
      <c r="B98" s="781" t="s">
        <v>120</v>
      </c>
      <c r="C98" s="1269">
        <v>-16.7</v>
      </c>
      <c r="D98" s="1269">
        <v>-5.7</v>
      </c>
      <c r="E98" s="1269">
        <v>-21.6</v>
      </c>
      <c r="F98" s="1269">
        <v>-21.6</v>
      </c>
      <c r="G98" s="1269">
        <v>-23.3</v>
      </c>
      <c r="H98" s="1269">
        <v>-27.6</v>
      </c>
      <c r="I98" s="1269">
        <v>-31.8</v>
      </c>
      <c r="J98" s="1269">
        <v>-28.9</v>
      </c>
      <c r="K98" s="1269">
        <v>-31.8</v>
      </c>
      <c r="L98" s="797">
        <v>-17.399999999999999</v>
      </c>
    </row>
    <row r="99" spans="1:12" s="1339" customFormat="1" ht="12.75" customHeight="1">
      <c r="A99" s="764"/>
      <c r="B99" s="781"/>
      <c r="C99" s="1340"/>
      <c r="D99" s="1340"/>
      <c r="E99" s="1340"/>
      <c r="F99" s="1340"/>
      <c r="G99" s="1340"/>
      <c r="H99" s="1340"/>
      <c r="I99" s="1340"/>
      <c r="J99" s="1340"/>
      <c r="K99" s="1340"/>
      <c r="L99" s="797"/>
    </row>
    <row r="100" spans="1:12" s="1339" customFormat="1" ht="12.75" customHeight="1">
      <c r="A100" s="764">
        <v>2018</v>
      </c>
      <c r="B100" s="781" t="s">
        <v>58</v>
      </c>
      <c r="C100" s="1340">
        <v>-3.6</v>
      </c>
      <c r="D100" s="1340">
        <v>6.3</v>
      </c>
      <c r="E100" s="1340">
        <v>-21.5</v>
      </c>
      <c r="F100" s="1340">
        <v>-22.2</v>
      </c>
      <c r="G100" s="1340">
        <v>-17.100000000000001</v>
      </c>
      <c r="H100" s="1340">
        <v>-13.5</v>
      </c>
      <c r="I100" s="1340">
        <v>-14</v>
      </c>
      <c r="J100" s="1340">
        <v>-30.9</v>
      </c>
      <c r="K100" s="1340">
        <v>-17.600000000000001</v>
      </c>
      <c r="L100" s="797">
        <v>-7</v>
      </c>
    </row>
    <row r="101" spans="1:12" s="1339" customFormat="1" ht="12.75" customHeight="1">
      <c r="A101" s="764"/>
      <c r="B101" s="781" t="s">
        <v>59</v>
      </c>
      <c r="C101" s="1340">
        <v>8.5</v>
      </c>
      <c r="D101" s="1340">
        <v>12.4</v>
      </c>
      <c r="E101" s="1340">
        <v>-6.9</v>
      </c>
      <c r="F101" s="1340">
        <v>-6.9</v>
      </c>
      <c r="G101" s="1340">
        <v>-14.4</v>
      </c>
      <c r="H101" s="1340">
        <v>4.5</v>
      </c>
      <c r="I101" s="1340">
        <v>4.5999999999999996</v>
      </c>
      <c r="J101" s="1340">
        <v>1.5</v>
      </c>
      <c r="K101" s="1340">
        <v>2.9</v>
      </c>
      <c r="L101" s="797">
        <v>14.5</v>
      </c>
    </row>
    <row r="102" spans="1:12" s="1339" customFormat="1" ht="12.75" customHeight="1">
      <c r="A102" s="764"/>
      <c r="B102" s="781" t="s">
        <v>60</v>
      </c>
      <c r="C102" s="1340">
        <v>6.9</v>
      </c>
      <c r="D102" s="1340">
        <v>2.1</v>
      </c>
      <c r="E102" s="1340">
        <v>-23</v>
      </c>
      <c r="F102" s="1340">
        <v>-21.5</v>
      </c>
      <c r="G102" s="1340">
        <v>-10.199999999999999</v>
      </c>
      <c r="H102" s="1340">
        <v>11.7</v>
      </c>
      <c r="I102" s="1340">
        <v>13.1</v>
      </c>
      <c r="J102" s="1340">
        <v>13.1</v>
      </c>
      <c r="K102" s="1340">
        <v>5.4</v>
      </c>
      <c r="L102" s="797">
        <v>-5.4</v>
      </c>
    </row>
    <row r="103" spans="1:12" s="1421" customFormat="1" ht="12.75" customHeight="1">
      <c r="A103" s="764"/>
      <c r="B103" s="781" t="s">
        <v>112</v>
      </c>
      <c r="C103" s="1423">
        <v>25.3</v>
      </c>
      <c r="D103" s="1423">
        <v>10.4</v>
      </c>
      <c r="E103" s="1423">
        <v>1.5</v>
      </c>
      <c r="F103" s="1423">
        <v>3</v>
      </c>
      <c r="G103" s="1423">
        <v>-1.4</v>
      </c>
      <c r="H103" s="1423">
        <v>40.1</v>
      </c>
      <c r="I103" s="1423">
        <v>18.8</v>
      </c>
      <c r="J103" s="1423">
        <v>9.3000000000000007</v>
      </c>
      <c r="K103" s="1423">
        <v>17.3</v>
      </c>
      <c r="L103" s="797">
        <v>-13.3</v>
      </c>
    </row>
    <row r="104" spans="1:12" s="1421" customFormat="1" ht="12.75" customHeight="1">
      <c r="A104" s="764"/>
      <c r="B104" s="781" t="s">
        <v>113</v>
      </c>
      <c r="C104" s="1423">
        <v>-7</v>
      </c>
      <c r="D104" s="1423">
        <v>0.1</v>
      </c>
      <c r="E104" s="1423">
        <v>-19.399999999999999</v>
      </c>
      <c r="F104" s="1423">
        <v>-19.399999999999999</v>
      </c>
      <c r="G104" s="1423">
        <v>-3.9</v>
      </c>
      <c r="H104" s="1423">
        <v>-14</v>
      </c>
      <c r="I104" s="1423">
        <v>-15.5</v>
      </c>
      <c r="J104" s="1423">
        <v>-15.5</v>
      </c>
      <c r="K104" s="1423">
        <v>-15.5</v>
      </c>
      <c r="L104" s="797">
        <v>-26.7</v>
      </c>
    </row>
    <row r="105" spans="1:12" s="1421" customFormat="1" ht="12.75" customHeight="1">
      <c r="A105" s="764"/>
      <c r="B105" s="781" t="s">
        <v>114</v>
      </c>
      <c r="C105" s="1423">
        <v>-5.5</v>
      </c>
      <c r="D105" s="1423">
        <v>5.5</v>
      </c>
      <c r="E105" s="1423">
        <v>1.6</v>
      </c>
      <c r="F105" s="1423">
        <v>2.2999999999999998</v>
      </c>
      <c r="G105" s="1423">
        <v>-7.3</v>
      </c>
      <c r="H105" s="1423">
        <v>-16.399999999999999</v>
      </c>
      <c r="I105" s="1423">
        <v>-12.8</v>
      </c>
      <c r="J105" s="1423">
        <v>-12.8</v>
      </c>
      <c r="K105" s="1423">
        <v>-9.4</v>
      </c>
      <c r="L105" s="797">
        <v>-28.2</v>
      </c>
    </row>
    <row r="106" spans="1:12" s="1467" customFormat="1" ht="12.75" customHeight="1">
      <c r="A106" s="764"/>
      <c r="B106" s="781" t="s">
        <v>115</v>
      </c>
      <c r="C106" s="797">
        <v>-7.9</v>
      </c>
      <c r="D106" s="797">
        <v>-5.0999999999999996</v>
      </c>
      <c r="E106" s="797">
        <v>-13.5</v>
      </c>
      <c r="F106" s="797">
        <v>-13.5</v>
      </c>
      <c r="G106" s="797">
        <v>-10.6</v>
      </c>
      <c r="H106" s="797">
        <v>-10.6</v>
      </c>
      <c r="I106" s="797">
        <v>-11.3</v>
      </c>
      <c r="J106" s="797">
        <v>-16.600000000000001</v>
      </c>
      <c r="K106" s="797">
        <v>-12.3</v>
      </c>
      <c r="L106" s="797">
        <v>-14.8</v>
      </c>
    </row>
    <row r="107" spans="1:12" s="1467" customFormat="1" ht="12.75" customHeight="1">
      <c r="A107" s="764"/>
      <c r="B107" s="781" t="s">
        <v>116</v>
      </c>
      <c r="C107" s="797">
        <v>8.6</v>
      </c>
      <c r="D107" s="797">
        <v>7.4</v>
      </c>
      <c r="E107" s="797">
        <v>10.1</v>
      </c>
      <c r="F107" s="797">
        <v>1</v>
      </c>
      <c r="G107" s="797">
        <v>-5</v>
      </c>
      <c r="H107" s="797">
        <v>9.8000000000000007</v>
      </c>
      <c r="I107" s="797">
        <v>9</v>
      </c>
      <c r="J107" s="797">
        <v>9</v>
      </c>
      <c r="K107" s="797">
        <v>10.6</v>
      </c>
      <c r="L107" s="797">
        <v>-6.1</v>
      </c>
    </row>
    <row r="108" spans="1:12" s="1467" customFormat="1" ht="12.75" customHeight="1">
      <c r="A108" s="764"/>
      <c r="B108" s="781" t="s">
        <v>117</v>
      </c>
      <c r="C108" s="797">
        <v>11.4</v>
      </c>
      <c r="D108" s="797">
        <v>4</v>
      </c>
      <c r="E108" s="797">
        <v>12.2</v>
      </c>
      <c r="F108" s="797">
        <v>13.8</v>
      </c>
      <c r="G108" s="797">
        <v>6.4</v>
      </c>
      <c r="H108" s="797">
        <v>18.8</v>
      </c>
      <c r="I108" s="797">
        <v>15.7</v>
      </c>
      <c r="J108" s="797">
        <v>15.7</v>
      </c>
      <c r="K108" s="797">
        <v>17.2</v>
      </c>
      <c r="L108" s="797">
        <v>-5.5</v>
      </c>
    </row>
    <row r="109" spans="1:12" s="1564" customFormat="1" ht="12.75" customHeight="1">
      <c r="A109" s="764"/>
      <c r="B109" s="781" t="s">
        <v>118</v>
      </c>
      <c r="C109" s="987">
        <v>4.8</v>
      </c>
      <c r="D109" s="987">
        <v>5.6</v>
      </c>
      <c r="E109" s="987">
        <v>17.2</v>
      </c>
      <c r="F109" s="987">
        <v>17.2</v>
      </c>
      <c r="G109" s="987">
        <v>-0.2</v>
      </c>
      <c r="H109" s="987">
        <v>4</v>
      </c>
      <c r="I109" s="987">
        <v>15.7</v>
      </c>
      <c r="J109" s="987">
        <v>9</v>
      </c>
      <c r="K109" s="987">
        <v>-1.8</v>
      </c>
      <c r="L109" s="955">
        <v>3.2</v>
      </c>
    </row>
    <row r="110" spans="1:12" s="1564" customFormat="1" ht="12.75" customHeight="1">
      <c r="A110" s="764"/>
      <c r="B110" s="781" t="s">
        <v>119</v>
      </c>
      <c r="C110" s="987">
        <v>12.3</v>
      </c>
      <c r="D110" s="987">
        <v>29.7</v>
      </c>
      <c r="E110" s="987">
        <v>11.3</v>
      </c>
      <c r="F110" s="987">
        <v>11.3</v>
      </c>
      <c r="G110" s="987">
        <v>2.9</v>
      </c>
      <c r="H110" s="987">
        <v>-5.2</v>
      </c>
      <c r="I110" s="987">
        <v>-1.4</v>
      </c>
      <c r="J110" s="987">
        <v>-1.4</v>
      </c>
      <c r="K110" s="987">
        <v>-8.1</v>
      </c>
      <c r="L110" s="955">
        <v>-6.6</v>
      </c>
    </row>
    <row r="111" spans="1:12" s="1564" customFormat="1" ht="12.75" customHeight="1">
      <c r="A111" s="764"/>
      <c r="B111" s="781" t="s">
        <v>120</v>
      </c>
      <c r="C111" s="987">
        <v>-2.4</v>
      </c>
      <c r="D111" s="987">
        <v>26.8</v>
      </c>
      <c r="E111" s="987">
        <v>-28.8</v>
      </c>
      <c r="F111" s="987">
        <v>-28.8</v>
      </c>
      <c r="G111" s="987">
        <v>-6.6</v>
      </c>
      <c r="H111" s="987">
        <v>-31.6</v>
      </c>
      <c r="I111" s="987">
        <v>-27.8</v>
      </c>
      <c r="J111" s="987">
        <v>-26.4</v>
      </c>
      <c r="K111" s="987">
        <v>-33</v>
      </c>
      <c r="L111" s="955">
        <v>13.2</v>
      </c>
    </row>
    <row r="112" spans="1:12" s="1604" customFormat="1" ht="12.75" customHeight="1">
      <c r="A112" s="764"/>
      <c r="B112" s="781"/>
      <c r="C112" s="1610"/>
      <c r="D112" s="1610"/>
      <c r="E112" s="1610"/>
      <c r="F112" s="1610"/>
      <c r="G112" s="1610"/>
      <c r="H112" s="1610"/>
      <c r="I112" s="1610"/>
      <c r="J112" s="1610"/>
      <c r="K112" s="1610"/>
      <c r="L112" s="797"/>
    </row>
    <row r="113" spans="1:12" s="1604" customFormat="1" ht="12.75" customHeight="1">
      <c r="A113" s="764">
        <v>2019</v>
      </c>
      <c r="B113" s="781" t="s">
        <v>58</v>
      </c>
      <c r="C113" s="1610">
        <v>-1.5</v>
      </c>
      <c r="D113" s="1610">
        <v>11.3</v>
      </c>
      <c r="E113" s="1610">
        <v>-26.4</v>
      </c>
      <c r="F113" s="1610">
        <v>-31.2</v>
      </c>
      <c r="G113" s="1610">
        <v>-10.1</v>
      </c>
      <c r="H113" s="1610">
        <v>-14.3</v>
      </c>
      <c r="I113" s="1610">
        <v>-16.600000000000001</v>
      </c>
      <c r="J113" s="1610">
        <v>-18.100000000000001</v>
      </c>
      <c r="K113" s="1610">
        <v>-14.3</v>
      </c>
      <c r="L113" s="797">
        <v>-2.2999999999999998</v>
      </c>
    </row>
    <row r="114" spans="1:12" s="1604" customFormat="1" ht="12.75" customHeight="1">
      <c r="A114" s="764"/>
      <c r="B114" s="781" t="s">
        <v>59</v>
      </c>
      <c r="C114" s="1610">
        <v>-10.3</v>
      </c>
      <c r="D114" s="1610">
        <v>-7.7</v>
      </c>
      <c r="E114" s="1610">
        <v>-34.4</v>
      </c>
      <c r="F114" s="1610">
        <v>-26.9</v>
      </c>
      <c r="G114" s="1610">
        <v>-19.5</v>
      </c>
      <c r="H114" s="1610">
        <v>-12.9</v>
      </c>
      <c r="I114" s="1610">
        <v>-14.5</v>
      </c>
      <c r="J114" s="1610">
        <v>-16</v>
      </c>
      <c r="K114" s="1610">
        <v>-14.9</v>
      </c>
      <c r="L114" s="797">
        <v>-2.9</v>
      </c>
    </row>
    <row r="115" spans="1:12" s="1604" customFormat="1" ht="12.75" customHeight="1">
      <c r="A115" s="764"/>
      <c r="B115" s="781" t="s">
        <v>60</v>
      </c>
      <c r="C115" s="1610">
        <v>7.3</v>
      </c>
      <c r="D115" s="1610">
        <v>12.1</v>
      </c>
      <c r="E115" s="1610">
        <v>9</v>
      </c>
      <c r="F115" s="1610">
        <v>8.1999999999999993</v>
      </c>
      <c r="G115" s="1610">
        <v>-8.1999999999999993</v>
      </c>
      <c r="H115" s="1610">
        <v>2.4</v>
      </c>
      <c r="I115" s="1610">
        <v>15.3</v>
      </c>
      <c r="J115" s="1610">
        <v>20.5</v>
      </c>
      <c r="K115" s="1610">
        <v>14.9</v>
      </c>
      <c r="L115" s="797">
        <v>0.4</v>
      </c>
    </row>
    <row r="116" spans="1:12" s="1716" customFormat="1" ht="12.75" customHeight="1">
      <c r="A116" s="764"/>
      <c r="B116" s="781" t="s">
        <v>112</v>
      </c>
      <c r="C116" s="1232">
        <v>10.8</v>
      </c>
      <c r="D116" s="1232">
        <v>18</v>
      </c>
      <c r="E116" s="1232">
        <v>-3.9</v>
      </c>
      <c r="F116" s="1232">
        <v>-4.7</v>
      </c>
      <c r="G116" s="1232">
        <v>-13.4</v>
      </c>
      <c r="H116" s="1232">
        <v>3.6</v>
      </c>
      <c r="I116" s="1232">
        <v>-0.8</v>
      </c>
      <c r="J116" s="1232">
        <v>5.2</v>
      </c>
      <c r="K116" s="1232">
        <v>-3.1</v>
      </c>
      <c r="L116" s="797">
        <v>-2.8</v>
      </c>
    </row>
    <row r="117" spans="1:12" s="1716" customFormat="1" ht="12.75" customHeight="1">
      <c r="A117" s="764"/>
      <c r="B117" s="781" t="s">
        <v>113</v>
      </c>
      <c r="C117" s="1232">
        <v>14.5</v>
      </c>
      <c r="D117" s="1232">
        <v>12.3</v>
      </c>
      <c r="E117" s="1232">
        <v>5.6</v>
      </c>
      <c r="F117" s="1232">
        <v>4.8</v>
      </c>
      <c r="G117" s="1232">
        <v>23</v>
      </c>
      <c r="H117" s="1232">
        <v>16.7</v>
      </c>
      <c r="I117" s="1232">
        <v>19</v>
      </c>
      <c r="J117" s="1232">
        <v>19</v>
      </c>
      <c r="K117" s="1232">
        <v>17.5</v>
      </c>
      <c r="L117" s="797">
        <v>6</v>
      </c>
    </row>
    <row r="118" spans="1:12" s="1716" customFormat="1" ht="12.75" customHeight="1">
      <c r="A118" s="764"/>
      <c r="B118" s="781" t="s">
        <v>114</v>
      </c>
      <c r="C118" s="1232">
        <v>10.4</v>
      </c>
      <c r="D118" s="1232">
        <v>4.2</v>
      </c>
      <c r="E118" s="1232">
        <v>0</v>
      </c>
      <c r="F118" s="1232">
        <v>18.2</v>
      </c>
      <c r="G118" s="1232">
        <v>-5</v>
      </c>
      <c r="H118" s="1232">
        <v>16.5</v>
      </c>
      <c r="I118" s="1232">
        <v>12.2</v>
      </c>
      <c r="J118" s="1232">
        <v>12.4</v>
      </c>
      <c r="K118" s="1232">
        <v>15.8</v>
      </c>
      <c r="L118" s="797">
        <v>1.5</v>
      </c>
    </row>
    <row r="119" spans="1:12">
      <c r="A119" s="762"/>
      <c r="C119" s="1578" t="s">
        <v>1587</v>
      </c>
      <c r="D119" s="1577"/>
      <c r="E119" s="760"/>
      <c r="F119" s="760"/>
      <c r="G119" s="760"/>
      <c r="H119" s="760"/>
      <c r="I119" s="760"/>
      <c r="J119" s="760"/>
      <c r="K119" s="760"/>
      <c r="L119" s="760"/>
    </row>
    <row r="120" spans="1:12">
      <c r="A120" s="762"/>
      <c r="C120" s="794" t="s">
        <v>1402</v>
      </c>
      <c r="D120" s="761"/>
      <c r="E120" s="761"/>
      <c r="F120" s="761"/>
      <c r="G120" s="761"/>
      <c r="H120" s="761"/>
      <c r="I120" s="761"/>
      <c r="J120" s="761"/>
      <c r="K120" s="761"/>
      <c r="L120" s="761"/>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20"/>
  <sheetViews>
    <sheetView showGridLines="0" view="pageBreakPreview" zoomScaleNormal="100" zoomScaleSheetLayoutView="100" workbookViewId="0">
      <pane ySplit="30" topLeftCell="A90" activePane="bottomLeft" state="frozen"/>
      <selection pane="bottomLeft" activeCell="H1" sqref="H1:I1"/>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828" t="s">
        <v>1300</v>
      </c>
      <c r="B1" s="796"/>
      <c r="C1" s="796"/>
      <c r="D1" s="796"/>
      <c r="E1" s="796"/>
      <c r="F1" s="796"/>
      <c r="G1" s="796"/>
      <c r="H1" s="2036" t="s">
        <v>45</v>
      </c>
      <c r="I1" s="2036"/>
      <c r="J1" s="755"/>
      <c r="K1" s="755"/>
      <c r="L1" s="756"/>
    </row>
    <row r="2" spans="1:12" ht="15.75">
      <c r="A2" s="829" t="s">
        <v>1288</v>
      </c>
      <c r="B2" s="796"/>
      <c r="C2" s="796"/>
      <c r="D2" s="796"/>
      <c r="E2" s="796"/>
      <c r="F2" s="796"/>
      <c r="G2" s="795"/>
      <c r="H2" s="2036" t="s">
        <v>47</v>
      </c>
      <c r="I2" s="2036"/>
      <c r="J2" s="755"/>
      <c r="K2" s="755"/>
      <c r="L2" s="755"/>
    </row>
    <row r="3" spans="1:12" ht="15">
      <c r="A3" s="754"/>
      <c r="B3" s="755"/>
      <c r="C3" s="757"/>
      <c r="D3" s="757"/>
      <c r="E3" s="757"/>
      <c r="F3" s="757"/>
      <c r="G3" s="757"/>
      <c r="H3" s="2554"/>
      <c r="I3" s="2555"/>
      <c r="J3" s="755"/>
      <c r="K3" s="755"/>
      <c r="L3" s="755"/>
    </row>
    <row r="4" spans="1:12">
      <c r="A4" s="2556"/>
      <c r="B4" s="2557"/>
      <c r="C4" s="2546" t="s">
        <v>1283</v>
      </c>
      <c r="D4" s="2547"/>
      <c r="E4" s="2547"/>
      <c r="F4" s="2547"/>
      <c r="G4" s="2547"/>
      <c r="H4" s="2547"/>
      <c r="I4" s="2547"/>
      <c r="J4" s="2547"/>
      <c r="K4" s="2547"/>
      <c r="L4" s="2548"/>
    </row>
    <row r="5" spans="1:12">
      <c r="A5" s="2556"/>
      <c r="B5" s="2557"/>
      <c r="C5" s="2549" t="s">
        <v>1260</v>
      </c>
      <c r="D5" s="2546" t="s">
        <v>1261</v>
      </c>
      <c r="E5" s="2546"/>
      <c r="F5" s="2546"/>
      <c r="G5" s="2546"/>
      <c r="H5" s="2546" t="s">
        <v>1262</v>
      </c>
      <c r="I5" s="2546"/>
      <c r="J5" s="2546"/>
      <c r="K5" s="2546"/>
      <c r="L5" s="2550"/>
    </row>
    <row r="6" spans="1:12" ht="78.75">
      <c r="A6" s="2556"/>
      <c r="B6" s="2557"/>
      <c r="C6" s="2547"/>
      <c r="D6" s="768" t="s">
        <v>1263</v>
      </c>
      <c r="E6" s="821" t="s">
        <v>1292</v>
      </c>
      <c r="F6" s="821" t="s">
        <v>1293</v>
      </c>
      <c r="G6" s="821" t="s">
        <v>1289</v>
      </c>
      <c r="H6" s="768" t="s">
        <v>1263</v>
      </c>
      <c r="I6" s="821" t="s">
        <v>1292</v>
      </c>
      <c r="J6" s="821" t="s">
        <v>1293</v>
      </c>
      <c r="K6" s="768" t="s">
        <v>1268</v>
      </c>
      <c r="L6" s="769" t="s">
        <v>1269</v>
      </c>
    </row>
    <row r="7" spans="1:12" ht="12.75" thickBot="1">
      <c r="A7" s="2552"/>
      <c r="B7" s="2553"/>
      <c r="C7" s="782">
        <v>40</v>
      </c>
      <c r="D7" s="782">
        <v>41</v>
      </c>
      <c r="E7" s="782">
        <v>42</v>
      </c>
      <c r="F7" s="782">
        <v>43</v>
      </c>
      <c r="G7" s="782">
        <v>44</v>
      </c>
      <c r="H7" s="782">
        <v>45</v>
      </c>
      <c r="I7" s="782">
        <v>46</v>
      </c>
      <c r="J7" s="782">
        <v>47</v>
      </c>
      <c r="K7" s="782">
        <v>48</v>
      </c>
      <c r="L7" s="771">
        <v>49</v>
      </c>
    </row>
    <row r="8" spans="1:12" ht="4.5" hidden="1" customHeight="1" thickTop="1">
      <c r="A8" s="762"/>
      <c r="B8" s="777"/>
      <c r="C8" s="778"/>
      <c r="D8" s="778"/>
      <c r="E8" s="779"/>
      <c r="F8" s="778"/>
      <c r="G8" s="778"/>
      <c r="H8" s="778"/>
      <c r="I8" s="778"/>
      <c r="J8" s="778"/>
      <c r="K8" s="778"/>
      <c r="L8" s="780"/>
    </row>
    <row r="9" spans="1:12" ht="12.75" hidden="1" customHeight="1">
      <c r="A9" s="764">
        <v>2011</v>
      </c>
      <c r="B9" s="781" t="s">
        <v>58</v>
      </c>
      <c r="C9" s="773">
        <v>-17</v>
      </c>
      <c r="D9" s="773">
        <v>-12.1</v>
      </c>
      <c r="E9" s="773">
        <v>-27.8</v>
      </c>
      <c r="F9" s="773">
        <v>-27.8</v>
      </c>
      <c r="G9" s="773">
        <v>-21.9</v>
      </c>
      <c r="H9" s="773">
        <v>29.9</v>
      </c>
      <c r="I9" s="773">
        <v>-6.1</v>
      </c>
      <c r="J9" s="773">
        <v>-6.1</v>
      </c>
      <c r="K9" s="773">
        <v>17.899999999999999</v>
      </c>
      <c r="L9" s="774">
        <v>0</v>
      </c>
    </row>
    <row r="10" spans="1:12" ht="12.75" hidden="1" customHeight="1">
      <c r="A10" s="764"/>
      <c r="B10" s="781" t="s">
        <v>59</v>
      </c>
      <c r="C10" s="773">
        <v>-22.9</v>
      </c>
      <c r="D10" s="773">
        <v>-6.1</v>
      </c>
      <c r="E10" s="773">
        <v>3.8</v>
      </c>
      <c r="F10" s="773">
        <v>-57.8</v>
      </c>
      <c r="G10" s="773">
        <v>-18.100000000000001</v>
      </c>
      <c r="H10" s="773">
        <v>42</v>
      </c>
      <c r="I10" s="773">
        <v>12.1</v>
      </c>
      <c r="J10" s="773">
        <v>12.1</v>
      </c>
      <c r="K10" s="773">
        <v>42</v>
      </c>
      <c r="L10" s="774">
        <v>15.8</v>
      </c>
    </row>
    <row r="11" spans="1:12" ht="12.75" hidden="1" customHeight="1">
      <c r="A11" s="764"/>
      <c r="B11" s="781" t="s">
        <v>60</v>
      </c>
      <c r="C11" s="773">
        <v>22.2</v>
      </c>
      <c r="D11" s="773">
        <v>-12.1</v>
      </c>
      <c r="E11" s="773">
        <v>26.2</v>
      </c>
      <c r="F11" s="773">
        <v>-3.7</v>
      </c>
      <c r="G11" s="773">
        <v>8.1</v>
      </c>
      <c r="H11" s="773">
        <v>18.100000000000001</v>
      </c>
      <c r="I11" s="773">
        <v>18.100000000000001</v>
      </c>
      <c r="J11" s="773">
        <v>48</v>
      </c>
      <c r="K11" s="773">
        <v>42</v>
      </c>
      <c r="L11" s="774">
        <v>6</v>
      </c>
    </row>
    <row r="12" spans="1:12" ht="12.75" hidden="1" customHeight="1">
      <c r="A12" s="764"/>
      <c r="B12" s="781" t="s">
        <v>112</v>
      </c>
      <c r="C12" s="773">
        <v>27.1</v>
      </c>
      <c r="D12" s="773">
        <v>-12.1</v>
      </c>
      <c r="E12" s="773">
        <v>24.1</v>
      </c>
      <c r="F12" s="773">
        <v>24.1</v>
      </c>
      <c r="G12" s="773">
        <v>12.1</v>
      </c>
      <c r="H12" s="773">
        <v>60</v>
      </c>
      <c r="I12" s="773">
        <v>30.1</v>
      </c>
      <c r="J12" s="773">
        <v>30.1</v>
      </c>
      <c r="K12" s="773">
        <v>54</v>
      </c>
      <c r="L12" s="774">
        <v>-8.1</v>
      </c>
    </row>
    <row r="13" spans="1:12" ht="12.75" hidden="1" customHeight="1">
      <c r="A13" s="764"/>
      <c r="B13" s="781" t="s">
        <v>113</v>
      </c>
      <c r="C13" s="773">
        <v>17</v>
      </c>
      <c r="D13" s="773">
        <v>-12.1</v>
      </c>
      <c r="E13" s="773">
        <v>6.1</v>
      </c>
      <c r="F13" s="773">
        <v>6.1</v>
      </c>
      <c r="G13" s="773">
        <v>0</v>
      </c>
      <c r="H13" s="773">
        <v>12.1</v>
      </c>
      <c r="I13" s="773">
        <v>12.1</v>
      </c>
      <c r="J13" s="773">
        <v>27.9</v>
      </c>
      <c r="K13" s="773">
        <v>36</v>
      </c>
      <c r="L13" s="774">
        <v>-20.100000000000001</v>
      </c>
    </row>
    <row r="14" spans="1:12" ht="12.75" hidden="1" customHeight="1">
      <c r="A14" s="764"/>
      <c r="B14" s="781" t="s">
        <v>114</v>
      </c>
      <c r="C14" s="773">
        <v>-18.7</v>
      </c>
      <c r="D14" s="773">
        <v>0</v>
      </c>
      <c r="E14" s="773">
        <v>2.2999999999999998</v>
      </c>
      <c r="F14" s="773">
        <v>2.2999999999999998</v>
      </c>
      <c r="G14" s="773">
        <v>-9.8000000000000007</v>
      </c>
      <c r="H14" s="773">
        <v>-9.6999999999999993</v>
      </c>
      <c r="I14" s="773">
        <v>-39.700000000000003</v>
      </c>
      <c r="J14" s="773">
        <v>-39.700000000000003</v>
      </c>
      <c r="K14" s="773">
        <v>-39.700000000000003</v>
      </c>
      <c r="L14" s="774">
        <v>-35.9</v>
      </c>
    </row>
    <row r="15" spans="1:12" ht="12.75" hidden="1" customHeight="1">
      <c r="A15" s="764"/>
      <c r="B15" s="781" t="s">
        <v>115</v>
      </c>
      <c r="C15" s="773">
        <v>-11.9</v>
      </c>
      <c r="D15" s="773">
        <v>6.1</v>
      </c>
      <c r="E15" s="773">
        <v>6.1</v>
      </c>
      <c r="F15" s="773">
        <v>6.1</v>
      </c>
      <c r="G15" s="773">
        <v>6.1</v>
      </c>
      <c r="H15" s="773">
        <v>-29.9</v>
      </c>
      <c r="I15" s="773">
        <v>-29.9</v>
      </c>
      <c r="J15" s="773">
        <v>-29.9</v>
      </c>
      <c r="K15" s="773">
        <v>-29.9</v>
      </c>
      <c r="L15" s="774">
        <v>-35.9</v>
      </c>
    </row>
    <row r="16" spans="1:12" ht="12.75" hidden="1" customHeight="1">
      <c r="A16" s="764"/>
      <c r="B16" s="781" t="s">
        <v>116</v>
      </c>
      <c r="C16" s="773">
        <v>2.2000000000000002</v>
      </c>
      <c r="D16" s="773">
        <v>6.1</v>
      </c>
      <c r="E16" s="773">
        <v>-15.8</v>
      </c>
      <c r="F16" s="773">
        <v>-15.8</v>
      </c>
      <c r="G16" s="773">
        <v>-9.6999999999999993</v>
      </c>
      <c r="H16" s="773">
        <v>-9.6999999999999993</v>
      </c>
      <c r="I16" s="773">
        <v>20.2</v>
      </c>
      <c r="J16" s="773">
        <v>20.2</v>
      </c>
      <c r="K16" s="773">
        <v>-15.8</v>
      </c>
      <c r="L16" s="774">
        <v>29.9</v>
      </c>
    </row>
    <row r="17" spans="1:12" ht="12.75" hidden="1" customHeight="1">
      <c r="A17" s="764"/>
      <c r="B17" s="781" t="s">
        <v>117</v>
      </c>
      <c r="C17" s="773">
        <v>11.3</v>
      </c>
      <c r="D17" s="773">
        <v>-6.1</v>
      </c>
      <c r="E17" s="773">
        <v>-9.6999999999999993</v>
      </c>
      <c r="F17" s="773">
        <v>-9.6999999999999993</v>
      </c>
      <c r="G17" s="773">
        <v>0</v>
      </c>
      <c r="H17" s="773">
        <v>32.299999999999997</v>
      </c>
      <c r="I17" s="773">
        <v>32.299999999999997</v>
      </c>
      <c r="J17" s="773">
        <v>32.299999999999997</v>
      </c>
      <c r="K17" s="773">
        <v>32.299999999999997</v>
      </c>
      <c r="L17" s="774">
        <v>20.100000000000001</v>
      </c>
    </row>
    <row r="18" spans="1:12" ht="12.75" hidden="1" customHeight="1">
      <c r="A18" s="764"/>
      <c r="B18" s="781" t="s">
        <v>118</v>
      </c>
      <c r="C18" s="773">
        <v>32.299999999999997</v>
      </c>
      <c r="D18" s="773">
        <v>42</v>
      </c>
      <c r="E18" s="773">
        <v>38.299999999999997</v>
      </c>
      <c r="F18" s="773">
        <v>38.299999999999997</v>
      </c>
      <c r="G18" s="773">
        <v>18.100000000000001</v>
      </c>
      <c r="H18" s="773">
        <v>32.299999999999997</v>
      </c>
      <c r="I18" s="773">
        <v>32.299999999999997</v>
      </c>
      <c r="J18" s="773">
        <v>26.3</v>
      </c>
      <c r="K18" s="773">
        <v>48.1</v>
      </c>
      <c r="L18" s="774">
        <v>-6</v>
      </c>
    </row>
    <row r="19" spans="1:12" ht="12.75" hidden="1" customHeight="1">
      <c r="A19" s="764"/>
      <c r="B19" s="781" t="s">
        <v>119</v>
      </c>
      <c r="C19" s="773">
        <v>8.1999999999999993</v>
      </c>
      <c r="D19" s="773">
        <v>0</v>
      </c>
      <c r="E19" s="773">
        <v>2.2999999999999998</v>
      </c>
      <c r="F19" s="773">
        <v>2.2999999999999998</v>
      </c>
      <c r="G19" s="773">
        <v>42</v>
      </c>
      <c r="H19" s="773">
        <v>14.1</v>
      </c>
      <c r="I19" s="773">
        <v>14.1</v>
      </c>
      <c r="J19" s="773">
        <v>14.1</v>
      </c>
      <c r="K19" s="773">
        <v>29.9</v>
      </c>
      <c r="L19" s="774">
        <v>-6</v>
      </c>
    </row>
    <row r="20" spans="1:12" ht="12.75" hidden="1" customHeight="1">
      <c r="A20" s="764"/>
      <c r="B20" s="781" t="s">
        <v>120</v>
      </c>
      <c r="C20" s="773">
        <v>-15.9</v>
      </c>
      <c r="D20" s="773">
        <v>6.1</v>
      </c>
      <c r="E20" s="773">
        <v>2.1</v>
      </c>
      <c r="F20" s="773">
        <v>2.1</v>
      </c>
      <c r="G20" s="773">
        <v>24</v>
      </c>
      <c r="H20" s="773">
        <v>-27.8</v>
      </c>
      <c r="I20" s="773">
        <v>-33.9</v>
      </c>
      <c r="J20" s="773">
        <v>-33.9</v>
      </c>
      <c r="K20" s="773">
        <v>-27.8</v>
      </c>
      <c r="L20" s="774">
        <v>-6</v>
      </c>
    </row>
    <row r="21" spans="1:12" ht="12.75" hidden="1" customHeight="1">
      <c r="A21" s="764"/>
      <c r="B21" s="781"/>
      <c r="C21" s="773"/>
      <c r="D21" s="773"/>
      <c r="E21" s="773"/>
      <c r="F21" s="773"/>
      <c r="G21" s="773"/>
      <c r="H21" s="773"/>
      <c r="I21" s="773"/>
      <c r="J21" s="773"/>
      <c r="K21" s="773"/>
      <c r="L21" s="774"/>
    </row>
    <row r="22" spans="1:12" ht="12.75" hidden="1" customHeight="1">
      <c r="A22" s="765">
        <v>2012</v>
      </c>
      <c r="B22" s="781" t="s">
        <v>58</v>
      </c>
      <c r="C22" s="773">
        <v>-3.2</v>
      </c>
      <c r="D22" s="773">
        <v>-59.4</v>
      </c>
      <c r="E22" s="773">
        <v>53.3</v>
      </c>
      <c r="F22" s="773">
        <v>-64.900000000000006</v>
      </c>
      <c r="G22" s="773">
        <v>-59.4</v>
      </c>
      <c r="H22" s="773">
        <v>53</v>
      </c>
      <c r="I22" s="773">
        <v>41.7</v>
      </c>
      <c r="J22" s="773">
        <v>41.7</v>
      </c>
      <c r="K22" s="773">
        <v>53</v>
      </c>
      <c r="L22" s="774">
        <v>56.1</v>
      </c>
    </row>
    <row r="23" spans="1:12" ht="12.75" hidden="1" customHeight="1">
      <c r="A23" s="765">
        <v>2012</v>
      </c>
      <c r="B23" s="781" t="s">
        <v>59</v>
      </c>
      <c r="C23" s="773">
        <v>-71.3</v>
      </c>
      <c r="D23" s="773">
        <v>-74</v>
      </c>
      <c r="E23" s="773">
        <v>-71.3</v>
      </c>
      <c r="F23" s="773">
        <v>-68.3</v>
      </c>
      <c r="G23" s="773">
        <v>-73.7</v>
      </c>
      <c r="H23" s="773">
        <v>-68.5</v>
      </c>
      <c r="I23" s="773">
        <v>-68.5</v>
      </c>
      <c r="J23" s="773">
        <v>-68.5</v>
      </c>
      <c r="K23" s="773">
        <v>-68.5</v>
      </c>
      <c r="L23" s="774">
        <v>-6.1</v>
      </c>
    </row>
    <row r="24" spans="1:12" ht="12.75" hidden="1" customHeight="1">
      <c r="A24" s="765">
        <v>2012</v>
      </c>
      <c r="B24" s="781" t="s">
        <v>60</v>
      </c>
      <c r="C24" s="773">
        <v>-63.8</v>
      </c>
      <c r="D24" s="773">
        <v>-71</v>
      </c>
      <c r="E24" s="773">
        <v>-62.4</v>
      </c>
      <c r="F24" s="773">
        <v>-65.5</v>
      </c>
      <c r="G24" s="773">
        <v>-71</v>
      </c>
      <c r="H24" s="773">
        <v>-56.6</v>
      </c>
      <c r="I24" s="773">
        <v>61.6</v>
      </c>
      <c r="J24" s="773">
        <v>-56.6</v>
      </c>
      <c r="K24" s="773">
        <v>-56.6</v>
      </c>
      <c r="L24" s="774">
        <v>-62.2</v>
      </c>
    </row>
    <row r="25" spans="1:12" ht="12.75" hidden="1" customHeight="1">
      <c r="A25" s="765">
        <v>2012</v>
      </c>
      <c r="B25" s="781" t="s">
        <v>112</v>
      </c>
      <c r="C25" s="773">
        <v>-62.2</v>
      </c>
      <c r="D25" s="773">
        <v>-70</v>
      </c>
      <c r="E25" s="773">
        <v>-67.400000000000006</v>
      </c>
      <c r="F25" s="773">
        <v>-64.7</v>
      </c>
      <c r="G25" s="773">
        <v>-67.400000000000006</v>
      </c>
      <c r="H25" s="773">
        <v>-54.4</v>
      </c>
      <c r="I25" s="773">
        <v>-57.1</v>
      </c>
      <c r="J25" s="773">
        <v>-57.1</v>
      </c>
      <c r="K25" s="773">
        <v>-57.1</v>
      </c>
      <c r="L25" s="774">
        <v>-5.5</v>
      </c>
    </row>
    <row r="26" spans="1:12" ht="12.75" hidden="1" customHeight="1">
      <c r="A26" s="765"/>
      <c r="B26" s="781" t="s">
        <v>113</v>
      </c>
      <c r="C26" s="773">
        <v>-32.799999999999997</v>
      </c>
      <c r="D26" s="773">
        <v>-68</v>
      </c>
      <c r="E26" s="773">
        <v>-59.4</v>
      </c>
      <c r="F26" s="773">
        <v>-56.4</v>
      </c>
      <c r="G26" s="773">
        <v>-56.4</v>
      </c>
      <c r="H26" s="773">
        <v>2.5</v>
      </c>
      <c r="I26" s="773">
        <v>11.1</v>
      </c>
      <c r="J26" s="773">
        <v>11.1</v>
      </c>
      <c r="K26" s="773">
        <v>2.5</v>
      </c>
      <c r="L26" s="774">
        <v>2.9</v>
      </c>
    </row>
    <row r="27" spans="1:12" ht="12.75" hidden="1" customHeight="1">
      <c r="A27" s="765"/>
      <c r="B27" s="781" t="s">
        <v>114</v>
      </c>
      <c r="C27" s="773">
        <v>-56.4</v>
      </c>
      <c r="D27" s="773">
        <v>-64.7</v>
      </c>
      <c r="E27" s="773">
        <v>-62.2</v>
      </c>
      <c r="F27" s="773">
        <v>-62.2</v>
      </c>
      <c r="G27" s="773">
        <v>-54.4</v>
      </c>
      <c r="H27" s="773">
        <v>-48</v>
      </c>
      <c r="I27" s="773">
        <v>-48</v>
      </c>
      <c r="J27" s="773">
        <v>-48</v>
      </c>
      <c r="K27" s="773">
        <v>-56.6</v>
      </c>
      <c r="L27" s="774">
        <v>-64.400000000000006</v>
      </c>
    </row>
    <row r="28" spans="1:12" ht="12.75" hidden="1" customHeight="1">
      <c r="A28" s="765">
        <v>2012</v>
      </c>
      <c r="B28" s="781" t="s">
        <v>115</v>
      </c>
      <c r="C28" s="773">
        <v>-62.3</v>
      </c>
      <c r="D28" s="773">
        <v>-65.2</v>
      </c>
      <c r="E28" s="773">
        <v>-68</v>
      </c>
      <c r="F28" s="773">
        <v>-68</v>
      </c>
      <c r="G28" s="773">
        <v>-62.4</v>
      </c>
      <c r="H28" s="773">
        <v>-59.4</v>
      </c>
      <c r="I28" s="773">
        <v>-59.4</v>
      </c>
      <c r="J28" s="773">
        <v>-59.4</v>
      </c>
      <c r="K28" s="773">
        <v>-62.2</v>
      </c>
      <c r="L28" s="774">
        <v>-59.3</v>
      </c>
    </row>
    <row r="29" spans="1:12" ht="12.75" hidden="1" customHeight="1">
      <c r="A29" s="765"/>
      <c r="B29" s="781" t="s">
        <v>116</v>
      </c>
      <c r="C29" s="773">
        <v>-59.4</v>
      </c>
      <c r="D29" s="773">
        <v>-62.2</v>
      </c>
      <c r="E29" s="773">
        <v>-56.4</v>
      </c>
      <c r="F29" s="773">
        <v>-56.4</v>
      </c>
      <c r="G29" s="773">
        <v>-70.8</v>
      </c>
      <c r="H29" s="773">
        <v>-56.5</v>
      </c>
      <c r="I29" s="773">
        <v>-50.9</v>
      </c>
      <c r="J29" s="773">
        <v>-56.7</v>
      </c>
      <c r="K29" s="773">
        <v>-56.7</v>
      </c>
      <c r="L29" s="774">
        <v>-59.4</v>
      </c>
    </row>
    <row r="30" spans="1:12" ht="12.75" hidden="1" customHeight="1">
      <c r="A30" s="765"/>
      <c r="B30" s="781" t="s">
        <v>117</v>
      </c>
      <c r="C30" s="773">
        <v>-61.1</v>
      </c>
      <c r="D30" s="773">
        <v>-62.4</v>
      </c>
      <c r="E30" s="773">
        <v>-56.9</v>
      </c>
      <c r="F30" s="773">
        <v>-56.9</v>
      </c>
      <c r="G30" s="773">
        <v>-59.4</v>
      </c>
      <c r="H30" s="773">
        <v>-59.8</v>
      </c>
      <c r="I30" s="773">
        <v>-62.8</v>
      </c>
      <c r="J30" s="773">
        <v>-59.8</v>
      </c>
      <c r="K30" s="773">
        <v>-62.8</v>
      </c>
      <c r="L30" s="774">
        <v>-68.099999999999994</v>
      </c>
    </row>
    <row r="31" spans="1:12" ht="12.75" hidden="1" customHeight="1">
      <c r="A31" s="765">
        <v>2012</v>
      </c>
      <c r="B31" s="781" t="s">
        <v>118</v>
      </c>
      <c r="C31" s="773">
        <v>-27.1</v>
      </c>
      <c r="D31" s="773">
        <v>-32.9</v>
      </c>
      <c r="E31" s="773">
        <v>-53.9</v>
      </c>
      <c r="F31" s="773">
        <v>-53.9</v>
      </c>
      <c r="G31" s="773">
        <v>-62.4</v>
      </c>
      <c r="H31" s="773">
        <v>-21.3</v>
      </c>
      <c r="I31" s="773">
        <v>-21.3</v>
      </c>
      <c r="J31" s="773">
        <v>-21.3</v>
      </c>
      <c r="K31" s="773">
        <v>-24.1</v>
      </c>
      <c r="L31" s="774">
        <v>-23.8</v>
      </c>
    </row>
    <row r="32" spans="1:12" ht="12.75" hidden="1" customHeight="1">
      <c r="A32" s="765"/>
      <c r="B32" s="781" t="s">
        <v>119</v>
      </c>
      <c r="C32" s="773">
        <v>-66.7</v>
      </c>
      <c r="D32" s="773">
        <v>-59.4</v>
      </c>
      <c r="E32" s="773">
        <v>-62.3</v>
      </c>
      <c r="F32" s="773">
        <v>-62.3</v>
      </c>
      <c r="G32" s="773">
        <v>-59.5</v>
      </c>
      <c r="H32" s="773">
        <v>-73.900000000000006</v>
      </c>
      <c r="I32" s="773">
        <v>-70.8</v>
      </c>
      <c r="J32" s="773">
        <v>-70.8</v>
      </c>
      <c r="K32" s="773">
        <v>-70.8</v>
      </c>
      <c r="L32" s="774">
        <v>-59.1</v>
      </c>
    </row>
    <row r="33" spans="1:13" ht="12.75" hidden="1" customHeight="1">
      <c r="A33" s="766"/>
      <c r="B33" s="781" t="s">
        <v>120</v>
      </c>
      <c r="C33" s="773">
        <v>-2.9</v>
      </c>
      <c r="D33" s="773">
        <v>-3</v>
      </c>
      <c r="E33" s="773">
        <v>-5.8</v>
      </c>
      <c r="F33" s="773">
        <v>-5.8</v>
      </c>
      <c r="G33" s="773">
        <v>-5.8</v>
      </c>
      <c r="H33" s="773">
        <v>-2.7</v>
      </c>
      <c r="I33" s="773">
        <v>-2.7</v>
      </c>
      <c r="J33" s="773">
        <v>-2.7</v>
      </c>
      <c r="K33" s="773">
        <v>-5.8</v>
      </c>
      <c r="L33" s="774">
        <v>0</v>
      </c>
    </row>
    <row r="34" spans="1:13" ht="7.5" hidden="1" customHeight="1">
      <c r="A34" s="766"/>
      <c r="B34" s="781"/>
      <c r="C34" s="773"/>
      <c r="D34" s="773"/>
      <c r="E34" s="773"/>
      <c r="F34" s="773"/>
      <c r="G34" s="773"/>
      <c r="H34" s="773"/>
      <c r="I34" s="773"/>
      <c r="J34" s="773"/>
      <c r="K34" s="773"/>
      <c r="L34" s="774"/>
    </row>
    <row r="35" spans="1:13" ht="12.75" hidden="1" customHeight="1">
      <c r="A35" s="767">
        <v>2013</v>
      </c>
      <c r="B35" s="781" t="s">
        <v>58</v>
      </c>
      <c r="C35" s="773">
        <v>-7.3</v>
      </c>
      <c r="D35" s="773">
        <v>-27.5</v>
      </c>
      <c r="E35" s="773">
        <v>-20.5</v>
      </c>
      <c r="F35" s="773">
        <v>-20.5</v>
      </c>
      <c r="G35" s="773">
        <v>-23.7</v>
      </c>
      <c r="H35" s="773">
        <v>12.9</v>
      </c>
      <c r="I35" s="773">
        <v>12.9</v>
      </c>
      <c r="J35" s="773">
        <v>12.9</v>
      </c>
      <c r="K35" s="773">
        <v>12.9</v>
      </c>
      <c r="L35" s="774">
        <v>0</v>
      </c>
    </row>
    <row r="36" spans="1:13" ht="12.75" hidden="1" customHeight="1">
      <c r="A36" s="765"/>
      <c r="B36" s="781" t="s">
        <v>59</v>
      </c>
      <c r="C36" s="773">
        <v>-0.7</v>
      </c>
      <c r="D36" s="773">
        <v>-14</v>
      </c>
      <c r="E36" s="773">
        <v>-22</v>
      </c>
      <c r="F36" s="773">
        <v>-22</v>
      </c>
      <c r="G36" s="773">
        <v>-17.7</v>
      </c>
      <c r="H36" s="773">
        <v>12.6</v>
      </c>
      <c r="I36" s="773">
        <v>22.3</v>
      </c>
      <c r="J36" s="773">
        <v>22.3</v>
      </c>
      <c r="K36" s="773">
        <v>0.2</v>
      </c>
      <c r="L36" s="774">
        <v>-4.5</v>
      </c>
    </row>
    <row r="37" spans="1:13" ht="12.75" hidden="1" customHeight="1">
      <c r="A37" s="765"/>
      <c r="B37" s="781" t="s">
        <v>60</v>
      </c>
      <c r="C37" s="773">
        <v>-0.3</v>
      </c>
      <c r="D37" s="773">
        <v>-26.4</v>
      </c>
      <c r="E37" s="773">
        <v>-4.4000000000000004</v>
      </c>
      <c r="F37" s="773">
        <v>-4.4000000000000004</v>
      </c>
      <c r="G37" s="773">
        <v>-16.2</v>
      </c>
      <c r="H37" s="773">
        <v>25.8</v>
      </c>
      <c r="I37" s="773">
        <v>35.5</v>
      </c>
      <c r="J37" s="773">
        <v>35.5</v>
      </c>
      <c r="K37" s="773">
        <v>25.8</v>
      </c>
      <c r="L37" s="774">
        <v>-4.5</v>
      </c>
    </row>
    <row r="38" spans="1:13" ht="12.75" hidden="1" customHeight="1">
      <c r="A38" s="767">
        <v>2013</v>
      </c>
      <c r="B38" s="781" t="s">
        <v>112</v>
      </c>
      <c r="C38" s="773">
        <v>2.8</v>
      </c>
      <c r="D38" s="773">
        <v>-19.5</v>
      </c>
      <c r="E38" s="773">
        <v>-8.4</v>
      </c>
      <c r="F38" s="773">
        <v>-4.2</v>
      </c>
      <c r="G38" s="773">
        <v>-24.3</v>
      </c>
      <c r="H38" s="773">
        <v>25</v>
      </c>
      <c r="I38" s="773">
        <v>25</v>
      </c>
      <c r="J38" s="773">
        <v>25</v>
      </c>
      <c r="K38" s="773">
        <v>15.3</v>
      </c>
      <c r="L38" s="774">
        <v>9.6</v>
      </c>
    </row>
    <row r="39" spans="1:13" ht="12.75" hidden="1" customHeight="1">
      <c r="A39" s="767">
        <v>2013</v>
      </c>
      <c r="B39" s="781" t="s">
        <v>113</v>
      </c>
      <c r="C39" s="773">
        <v>-3.5</v>
      </c>
      <c r="D39" s="773">
        <v>-22.6</v>
      </c>
      <c r="E39" s="773">
        <v>6.4</v>
      </c>
      <c r="F39" s="773">
        <v>9.6</v>
      </c>
      <c r="G39" s="773">
        <v>-12.4</v>
      </c>
      <c r="H39" s="773">
        <v>15.6</v>
      </c>
      <c r="I39" s="773">
        <v>34.9</v>
      </c>
      <c r="J39" s="773">
        <v>34.9</v>
      </c>
      <c r="K39" s="773">
        <v>15.6</v>
      </c>
      <c r="L39" s="774">
        <v>6.4</v>
      </c>
    </row>
    <row r="40" spans="1:13" ht="12.75" hidden="1" customHeight="1">
      <c r="A40" s="767">
        <v>2013</v>
      </c>
      <c r="B40" s="781" t="s">
        <v>114</v>
      </c>
      <c r="C40" s="773">
        <v>-3.5</v>
      </c>
      <c r="D40" s="773">
        <v>-19.399999999999999</v>
      </c>
      <c r="E40" s="773">
        <v>15</v>
      </c>
      <c r="F40" s="773">
        <v>15</v>
      </c>
      <c r="G40" s="773">
        <v>2.6</v>
      </c>
      <c r="H40" s="773">
        <v>12.4</v>
      </c>
      <c r="I40" s="773">
        <v>22.1</v>
      </c>
      <c r="J40" s="773">
        <v>22.1</v>
      </c>
      <c r="K40" s="773">
        <v>9.1999999999999993</v>
      </c>
      <c r="L40" s="774">
        <v>18.899999999999999</v>
      </c>
    </row>
    <row r="41" spans="1:13" ht="12.75" hidden="1" customHeight="1">
      <c r="A41" s="767">
        <v>2013</v>
      </c>
      <c r="B41" s="781" t="s">
        <v>115</v>
      </c>
      <c r="C41" s="773">
        <v>-3.5</v>
      </c>
      <c r="D41" s="773">
        <v>-19.399999999999999</v>
      </c>
      <c r="E41" s="773">
        <v>25.3</v>
      </c>
      <c r="F41" s="773">
        <v>25.3</v>
      </c>
      <c r="G41" s="773">
        <v>-3.8</v>
      </c>
      <c r="H41" s="773">
        <v>12.4</v>
      </c>
      <c r="I41" s="773">
        <v>13</v>
      </c>
      <c r="J41" s="773">
        <v>9.1999999999999993</v>
      </c>
      <c r="K41" s="773">
        <v>9.1999999999999993</v>
      </c>
      <c r="L41" s="774">
        <v>13</v>
      </c>
    </row>
    <row r="42" spans="1:13" ht="12.75" hidden="1" customHeight="1">
      <c r="A42" s="767">
        <v>2013</v>
      </c>
      <c r="B42" s="781" t="s">
        <v>116</v>
      </c>
      <c r="C42" s="773">
        <v>8.9</v>
      </c>
      <c r="D42" s="773">
        <v>8.8000000000000007</v>
      </c>
      <c r="E42" s="773">
        <v>12.4</v>
      </c>
      <c r="F42" s="773">
        <v>8.8000000000000007</v>
      </c>
      <c r="G42" s="773">
        <v>-3.6</v>
      </c>
      <c r="H42" s="773">
        <v>8.9</v>
      </c>
      <c r="I42" s="773">
        <v>12.4</v>
      </c>
      <c r="J42" s="773">
        <v>12.4</v>
      </c>
      <c r="K42" s="773">
        <v>8.9</v>
      </c>
      <c r="L42" s="774">
        <v>-3.6</v>
      </c>
    </row>
    <row r="43" spans="1:13" ht="12.75" hidden="1" customHeight="1">
      <c r="A43" s="767">
        <v>2013</v>
      </c>
      <c r="B43" s="781" t="s">
        <v>117</v>
      </c>
      <c r="C43" s="775">
        <v>-10.3</v>
      </c>
      <c r="D43" s="775">
        <v>-10.8</v>
      </c>
      <c r="E43" s="775">
        <v>3.2</v>
      </c>
      <c r="F43" s="775">
        <v>3.2</v>
      </c>
      <c r="G43" s="775">
        <v>3.2</v>
      </c>
      <c r="H43" s="775">
        <v>-9.8000000000000007</v>
      </c>
      <c r="I43" s="775">
        <v>-3.4</v>
      </c>
      <c r="J43" s="775">
        <v>-3.4</v>
      </c>
      <c r="K43" s="775">
        <v>-9.8000000000000007</v>
      </c>
      <c r="L43" s="776">
        <v>-12.4</v>
      </c>
    </row>
    <row r="44" spans="1:13" ht="12.75" hidden="1" customHeight="1">
      <c r="A44" s="767">
        <v>2013</v>
      </c>
      <c r="B44" s="781" t="s">
        <v>118</v>
      </c>
      <c r="C44" s="775">
        <v>-3.3</v>
      </c>
      <c r="D44" s="775">
        <v>-3.2</v>
      </c>
      <c r="E44" s="775">
        <v>-1.3</v>
      </c>
      <c r="F44" s="775">
        <v>-1.3</v>
      </c>
      <c r="G44" s="775">
        <v>6.4</v>
      </c>
      <c r="H44" s="775">
        <v>-3.4</v>
      </c>
      <c r="I44" s="775">
        <v>-3.4</v>
      </c>
      <c r="J44" s="775">
        <v>-3.4</v>
      </c>
      <c r="K44" s="775">
        <v>-3.4</v>
      </c>
      <c r="L44" s="776">
        <v>-12.4</v>
      </c>
    </row>
    <row r="45" spans="1:13" ht="12.75" hidden="1" customHeight="1">
      <c r="A45" s="764"/>
      <c r="B45" s="781" t="s">
        <v>119</v>
      </c>
      <c r="C45" s="775">
        <v>-19.2</v>
      </c>
      <c r="D45" s="775">
        <v>-15.6</v>
      </c>
      <c r="E45" s="775">
        <v>-27.7</v>
      </c>
      <c r="F45" s="775">
        <v>-27.7</v>
      </c>
      <c r="G45" s="775">
        <v>-1.2</v>
      </c>
      <c r="H45" s="775">
        <v>-22.7</v>
      </c>
      <c r="I45" s="775">
        <v>-22.7</v>
      </c>
      <c r="J45" s="775">
        <v>-22.7</v>
      </c>
      <c r="K45" s="775">
        <v>-22.7</v>
      </c>
      <c r="L45" s="776">
        <v>-12.4</v>
      </c>
    </row>
    <row r="46" spans="1:13" ht="12.75" hidden="1" customHeight="1">
      <c r="A46" s="764"/>
      <c r="B46" s="781" t="s">
        <v>120</v>
      </c>
      <c r="C46" s="775">
        <v>-33.299999999999997</v>
      </c>
      <c r="D46" s="775">
        <v>-26.5</v>
      </c>
      <c r="E46" s="775">
        <v>-22.6</v>
      </c>
      <c r="F46" s="775">
        <v>-22.6</v>
      </c>
      <c r="G46" s="775">
        <v>2.6</v>
      </c>
      <c r="H46" s="775">
        <v>-40</v>
      </c>
      <c r="I46" s="775">
        <v>-40</v>
      </c>
      <c r="J46" s="775">
        <v>-40</v>
      </c>
      <c r="K46" s="775">
        <v>-30.3</v>
      </c>
      <c r="L46" s="776">
        <v>-32.9</v>
      </c>
    </row>
    <row r="47" spans="1:13" ht="9.75" hidden="1" customHeight="1">
      <c r="A47" s="764"/>
      <c r="B47" s="764"/>
      <c r="C47" s="885"/>
      <c r="D47" s="775"/>
      <c r="E47" s="775"/>
      <c r="F47" s="775"/>
      <c r="G47" s="775"/>
      <c r="H47" s="775"/>
      <c r="I47" s="775"/>
      <c r="J47" s="775"/>
      <c r="K47" s="775"/>
      <c r="L47" s="776"/>
      <c r="M47" s="789"/>
    </row>
    <row r="48" spans="1:13" ht="12.75" hidden="1" customHeight="1">
      <c r="A48" s="764">
        <v>2014</v>
      </c>
      <c r="B48" s="781" t="s">
        <v>58</v>
      </c>
      <c r="C48" s="886">
        <v>9.1</v>
      </c>
      <c r="D48" s="775">
        <v>32.200000000000003</v>
      </c>
      <c r="E48" s="775">
        <v>-10.4</v>
      </c>
      <c r="F48" s="775">
        <v>-10.4</v>
      </c>
      <c r="G48" s="775">
        <v>10.9</v>
      </c>
      <c r="H48" s="775">
        <v>-14.1</v>
      </c>
      <c r="I48" s="775">
        <v>-14.1</v>
      </c>
      <c r="J48" s="775">
        <v>-14.1</v>
      </c>
      <c r="K48" s="775">
        <v>-14.1</v>
      </c>
      <c r="L48" s="776">
        <v>-3.5</v>
      </c>
      <c r="M48" s="789"/>
    </row>
    <row r="49" spans="1:13" ht="12.75" hidden="1" customHeight="1">
      <c r="A49" s="764"/>
      <c r="B49" s="781" t="s">
        <v>59</v>
      </c>
      <c r="C49" s="886">
        <v>-2.5</v>
      </c>
      <c r="D49" s="775">
        <v>3</v>
      </c>
      <c r="E49" s="775">
        <v>-8</v>
      </c>
      <c r="F49" s="775">
        <v>3</v>
      </c>
      <c r="G49" s="775">
        <v>-11.9</v>
      </c>
      <c r="H49" s="775">
        <v>-7.9</v>
      </c>
      <c r="I49" s="775">
        <v>-7.9</v>
      </c>
      <c r="J49" s="775">
        <v>-7.9</v>
      </c>
      <c r="K49" s="775">
        <v>-7.9</v>
      </c>
      <c r="L49" s="776">
        <v>33.4</v>
      </c>
      <c r="M49" s="789"/>
    </row>
    <row r="50" spans="1:13" ht="12.75" hidden="1" customHeight="1">
      <c r="A50" s="764"/>
      <c r="B50" s="781" t="s">
        <v>60</v>
      </c>
      <c r="C50" s="886">
        <v>10.9</v>
      </c>
      <c r="D50" s="775">
        <v>3</v>
      </c>
      <c r="E50" s="775">
        <v>-22.8</v>
      </c>
      <c r="F50" s="775">
        <v>-11.9</v>
      </c>
      <c r="G50" s="775">
        <v>0</v>
      </c>
      <c r="H50" s="775">
        <v>18.8</v>
      </c>
      <c r="I50" s="775">
        <v>18.8</v>
      </c>
      <c r="J50" s="775">
        <v>18.8</v>
      </c>
      <c r="K50" s="775">
        <v>14.8</v>
      </c>
      <c r="L50" s="776">
        <v>10.9</v>
      </c>
      <c r="M50" s="789"/>
    </row>
    <row r="51" spans="1:13" ht="12.75" hidden="1" customHeight="1">
      <c r="A51" s="764"/>
      <c r="B51" s="772" t="s">
        <v>112</v>
      </c>
      <c r="C51" s="887">
        <v>3.5</v>
      </c>
      <c r="D51" s="884">
        <v>-4</v>
      </c>
      <c r="E51" s="884">
        <v>10.9</v>
      </c>
      <c r="F51" s="884">
        <v>10.9</v>
      </c>
      <c r="G51" s="884">
        <v>7</v>
      </c>
      <c r="H51" s="884">
        <v>10.9</v>
      </c>
      <c r="I51" s="884">
        <v>10.9</v>
      </c>
      <c r="J51" s="884">
        <v>10.9</v>
      </c>
      <c r="K51" s="884">
        <v>6.9</v>
      </c>
      <c r="L51" s="760">
        <v>-8</v>
      </c>
      <c r="M51" s="789"/>
    </row>
    <row r="52" spans="1:13" ht="12.75" hidden="1" customHeight="1">
      <c r="A52" s="764"/>
      <c r="B52" s="772" t="s">
        <v>113</v>
      </c>
      <c r="C52" s="887">
        <v>3.5</v>
      </c>
      <c r="D52" s="884">
        <v>-4</v>
      </c>
      <c r="E52" s="884">
        <v>6.9</v>
      </c>
      <c r="F52" s="884">
        <v>6.9</v>
      </c>
      <c r="G52" s="884">
        <v>-4</v>
      </c>
      <c r="H52" s="884">
        <v>10.9</v>
      </c>
      <c r="I52" s="884">
        <v>10.8</v>
      </c>
      <c r="J52" s="884">
        <v>10.8</v>
      </c>
      <c r="K52" s="884">
        <v>6.9</v>
      </c>
      <c r="L52" s="760">
        <v>7</v>
      </c>
      <c r="M52" s="789"/>
    </row>
    <row r="53" spans="1:13" ht="12.75" hidden="1" customHeight="1">
      <c r="A53" s="764"/>
      <c r="B53" s="772" t="s">
        <v>114</v>
      </c>
      <c r="C53" s="887">
        <v>3.5</v>
      </c>
      <c r="D53" s="884">
        <v>0</v>
      </c>
      <c r="E53" s="884">
        <v>6.9</v>
      </c>
      <c r="F53" s="884">
        <v>10.9</v>
      </c>
      <c r="G53" s="884">
        <v>10.9</v>
      </c>
      <c r="H53" s="884">
        <v>6.9</v>
      </c>
      <c r="I53" s="884">
        <v>6.9</v>
      </c>
      <c r="J53" s="884">
        <v>6.9</v>
      </c>
      <c r="K53" s="884">
        <v>-4</v>
      </c>
      <c r="L53" s="760">
        <v>-3.9</v>
      </c>
      <c r="M53" s="789"/>
    </row>
    <row r="54" spans="1:13" ht="12.75" hidden="1" customHeight="1">
      <c r="A54" s="764">
        <v>2014</v>
      </c>
      <c r="B54" s="781" t="s">
        <v>115</v>
      </c>
      <c r="C54" s="921">
        <v>0</v>
      </c>
      <c r="D54" s="920">
        <v>0</v>
      </c>
      <c r="E54" s="920">
        <v>6.9</v>
      </c>
      <c r="F54" s="920">
        <v>6.9</v>
      </c>
      <c r="G54" s="920">
        <v>6.9</v>
      </c>
      <c r="H54" s="920">
        <v>0</v>
      </c>
      <c r="I54" s="920">
        <v>-8</v>
      </c>
      <c r="J54" s="920">
        <v>3</v>
      </c>
      <c r="K54" s="920">
        <v>-8</v>
      </c>
      <c r="L54" s="776">
        <v>-8</v>
      </c>
      <c r="M54" s="789"/>
    </row>
    <row r="55" spans="1:13" ht="12.75" hidden="1" customHeight="1">
      <c r="A55" s="764"/>
      <c r="B55" s="781" t="s">
        <v>116</v>
      </c>
      <c r="C55" s="921">
        <v>9</v>
      </c>
      <c r="D55" s="920">
        <v>7</v>
      </c>
      <c r="E55" s="920">
        <v>-8</v>
      </c>
      <c r="F55" s="920">
        <v>-8</v>
      </c>
      <c r="G55" s="920">
        <v>6.9</v>
      </c>
      <c r="H55" s="920">
        <v>10.9</v>
      </c>
      <c r="I55" s="920">
        <v>7</v>
      </c>
      <c r="J55" s="920">
        <v>7</v>
      </c>
      <c r="K55" s="920">
        <v>-3.9</v>
      </c>
      <c r="L55" s="776">
        <v>22.5</v>
      </c>
      <c r="M55" s="789"/>
    </row>
    <row r="56" spans="1:13" ht="12.75" hidden="1" customHeight="1">
      <c r="A56" s="764"/>
      <c r="B56" s="781" t="s">
        <v>117</v>
      </c>
      <c r="C56" s="921">
        <v>12.9</v>
      </c>
      <c r="D56" s="920">
        <v>7</v>
      </c>
      <c r="E56" s="920">
        <v>10.8</v>
      </c>
      <c r="F56" s="920">
        <v>10.8</v>
      </c>
      <c r="G56" s="920">
        <v>-1</v>
      </c>
      <c r="H56" s="920">
        <v>18.8</v>
      </c>
      <c r="I56" s="920">
        <v>18.8</v>
      </c>
      <c r="J56" s="920">
        <v>18.8</v>
      </c>
      <c r="K56" s="920">
        <v>18.8</v>
      </c>
      <c r="L56" s="776">
        <v>3.9</v>
      </c>
      <c r="M56" s="789"/>
    </row>
    <row r="57" spans="1:13" ht="12.75" hidden="1" customHeight="1">
      <c r="A57" s="764">
        <v>2014</v>
      </c>
      <c r="B57" s="781" t="s">
        <v>118</v>
      </c>
      <c r="C57" s="775">
        <v>4.9000000000000004</v>
      </c>
      <c r="D57" s="775">
        <v>-1</v>
      </c>
      <c r="E57" s="775">
        <v>10.8</v>
      </c>
      <c r="F57" s="775">
        <v>10.8</v>
      </c>
      <c r="G57" s="775">
        <v>10.8</v>
      </c>
      <c r="H57" s="775">
        <v>10.8</v>
      </c>
      <c r="I57" s="775">
        <v>14.8</v>
      </c>
      <c r="J57" s="775">
        <v>14.8</v>
      </c>
      <c r="K57" s="991">
        <v>10.8</v>
      </c>
      <c r="L57" s="776">
        <v>14.9</v>
      </c>
      <c r="M57" s="789"/>
    </row>
    <row r="58" spans="1:13" ht="12.75" hidden="1" customHeight="1">
      <c r="A58" s="764"/>
      <c r="B58" s="781" t="s">
        <v>119</v>
      </c>
      <c r="C58" s="775">
        <v>14.9</v>
      </c>
      <c r="D58" s="775">
        <v>14.9</v>
      </c>
      <c r="E58" s="775">
        <v>22.8</v>
      </c>
      <c r="F58" s="775">
        <v>22.8</v>
      </c>
      <c r="G58" s="775">
        <v>14.8</v>
      </c>
      <c r="H58" s="775">
        <v>14.9</v>
      </c>
      <c r="I58" s="775">
        <v>14.9</v>
      </c>
      <c r="J58" s="775">
        <v>14.9</v>
      </c>
      <c r="K58" s="991">
        <v>14.9</v>
      </c>
      <c r="L58" s="776">
        <v>0</v>
      </c>
      <c r="M58" s="789"/>
    </row>
    <row r="59" spans="1:13" ht="12.75" hidden="1" customHeight="1">
      <c r="A59" s="764"/>
      <c r="B59" s="781" t="s">
        <v>120</v>
      </c>
      <c r="C59" s="775">
        <v>11</v>
      </c>
      <c r="D59" s="775">
        <v>14.9</v>
      </c>
      <c r="E59" s="775">
        <v>10.9</v>
      </c>
      <c r="F59" s="775">
        <v>10.9</v>
      </c>
      <c r="G59" s="775">
        <v>7</v>
      </c>
      <c r="H59" s="775">
        <v>7</v>
      </c>
      <c r="I59" s="775">
        <v>-3.9</v>
      </c>
      <c r="J59" s="775">
        <v>-3.9</v>
      </c>
      <c r="K59" s="991">
        <v>-3.9</v>
      </c>
      <c r="L59" s="776">
        <v>-3.9</v>
      </c>
      <c r="M59" s="789"/>
    </row>
    <row r="60" spans="1:13" ht="9" hidden="1" customHeight="1">
      <c r="A60" s="764"/>
      <c r="B60" s="781"/>
      <c r="C60" s="992"/>
      <c r="D60" s="992"/>
      <c r="E60" s="992"/>
      <c r="F60" s="992"/>
      <c r="G60" s="992"/>
      <c r="H60" s="992"/>
      <c r="I60" s="992"/>
      <c r="J60" s="992"/>
      <c r="K60" s="992"/>
      <c r="L60" s="993"/>
      <c r="M60" s="789"/>
    </row>
    <row r="61" spans="1:13" ht="12.75" hidden="1" customHeight="1">
      <c r="A61" s="764">
        <v>2015</v>
      </c>
      <c r="B61" s="781" t="s">
        <v>58</v>
      </c>
      <c r="C61" s="992">
        <v>-55</v>
      </c>
      <c r="D61" s="992">
        <v>-57.1</v>
      </c>
      <c r="E61" s="992">
        <v>-57.1</v>
      </c>
      <c r="F61" s="992">
        <v>-57.1</v>
      </c>
      <c r="G61" s="992">
        <v>-4.2</v>
      </c>
      <c r="H61" s="886">
        <v>-24.8</v>
      </c>
      <c r="I61" s="992">
        <v>-52.8</v>
      </c>
      <c r="J61" s="992">
        <v>-52.8</v>
      </c>
      <c r="K61" s="992">
        <v>-52.8</v>
      </c>
      <c r="L61" s="993">
        <v>0</v>
      </c>
      <c r="M61" s="789"/>
    </row>
    <row r="62" spans="1:13" ht="12.75" hidden="1" customHeight="1">
      <c r="A62" s="764">
        <v>2015</v>
      </c>
      <c r="B62" s="781" t="s">
        <v>59</v>
      </c>
      <c r="C62" s="992">
        <v>-26.7</v>
      </c>
      <c r="D62" s="992">
        <v>-17.7</v>
      </c>
      <c r="E62" s="992">
        <v>-35.700000000000003</v>
      </c>
      <c r="F62" s="992">
        <v>-35.700000000000003</v>
      </c>
      <c r="G62" s="992">
        <v>-39.9</v>
      </c>
      <c r="H62" s="886">
        <v>-24.8</v>
      </c>
      <c r="I62" s="992">
        <v>-58</v>
      </c>
      <c r="J62" s="992">
        <v>-31.6</v>
      </c>
      <c r="K62" s="992">
        <v>-31.6</v>
      </c>
      <c r="L62" s="993">
        <v>-39.9</v>
      </c>
      <c r="M62" s="789"/>
    </row>
    <row r="63" spans="1:13" ht="12.75" hidden="1" customHeight="1">
      <c r="A63" s="764">
        <v>2015</v>
      </c>
      <c r="B63" s="781" t="s">
        <v>60</v>
      </c>
      <c r="C63" s="994">
        <v>-8.6999999999999993</v>
      </c>
      <c r="D63" s="994">
        <v>-39.9</v>
      </c>
      <c r="E63" s="994">
        <v>-35.200000000000003</v>
      </c>
      <c r="F63" s="994">
        <v>-35.200000000000003</v>
      </c>
      <c r="G63" s="994">
        <v>-35.200000000000003</v>
      </c>
      <c r="H63" s="886">
        <v>-10.7</v>
      </c>
      <c r="I63" s="994">
        <v>22.5</v>
      </c>
      <c r="J63" s="994">
        <v>22.5</v>
      </c>
      <c r="K63" s="994">
        <v>-3.9</v>
      </c>
      <c r="L63" s="774">
        <v>-13.5</v>
      </c>
      <c r="M63" s="789"/>
    </row>
    <row r="64" spans="1:13" hidden="1">
      <c r="A64" s="764">
        <v>2015</v>
      </c>
      <c r="B64" s="772" t="s">
        <v>112</v>
      </c>
      <c r="C64" s="995">
        <v>-22.5</v>
      </c>
      <c r="D64" s="995">
        <v>-39.9</v>
      </c>
      <c r="E64" s="995">
        <v>-62.1</v>
      </c>
      <c r="F64" s="995">
        <v>-62.1</v>
      </c>
      <c r="G64" s="995">
        <v>-35.700000000000003</v>
      </c>
      <c r="H64" s="886">
        <v>-5.0999999999999996</v>
      </c>
      <c r="I64" s="995">
        <v>-5.0999999999999996</v>
      </c>
      <c r="J64" s="995">
        <v>-9.3000000000000007</v>
      </c>
      <c r="K64" s="995">
        <v>-35.799999999999997</v>
      </c>
      <c r="L64" s="996">
        <v>-13.5</v>
      </c>
    </row>
    <row r="65" spans="1:13" ht="12.75" hidden="1" customHeight="1">
      <c r="A65" s="764"/>
      <c r="B65" s="772" t="s">
        <v>113</v>
      </c>
      <c r="C65" s="994">
        <v>-24</v>
      </c>
      <c r="D65" s="994">
        <v>-31.2</v>
      </c>
      <c r="E65" s="994">
        <v>-21.6</v>
      </c>
      <c r="F65" s="994">
        <v>-21.6</v>
      </c>
      <c r="G65" s="994">
        <v>-21.6</v>
      </c>
      <c r="H65" s="886">
        <v>-16.8</v>
      </c>
      <c r="I65" s="994">
        <v>-16.8</v>
      </c>
      <c r="J65" s="994">
        <v>9.6</v>
      </c>
      <c r="K65" s="994">
        <v>-16.8</v>
      </c>
      <c r="L65" s="774">
        <v>4.8</v>
      </c>
      <c r="M65" s="789"/>
    </row>
    <row r="66" spans="1:13" ht="12.75" hidden="1" customHeight="1">
      <c r="A66" s="764"/>
      <c r="B66" s="772" t="s">
        <v>114</v>
      </c>
      <c r="C66" s="994">
        <v>-2.1</v>
      </c>
      <c r="D66" s="994">
        <v>-26.4</v>
      </c>
      <c r="E66" s="994">
        <v>-22.2</v>
      </c>
      <c r="F66" s="994">
        <v>4.2</v>
      </c>
      <c r="G66" s="994">
        <v>-22.2</v>
      </c>
      <c r="H66" s="886">
        <v>22.2</v>
      </c>
      <c r="I66" s="994">
        <v>-4.2</v>
      </c>
      <c r="J66" s="994">
        <v>-4.2</v>
      </c>
      <c r="K66" s="994">
        <v>-30.6</v>
      </c>
      <c r="L66" s="774">
        <v>-4.2</v>
      </c>
      <c r="M66" s="789"/>
    </row>
    <row r="67" spans="1:13" ht="12.75" hidden="1" customHeight="1">
      <c r="A67" s="764">
        <v>2015</v>
      </c>
      <c r="B67" s="781" t="s">
        <v>115</v>
      </c>
      <c r="C67" s="1061">
        <v>-15.3</v>
      </c>
      <c r="D67" s="1061">
        <v>-22.2</v>
      </c>
      <c r="E67" s="1061">
        <v>-26.4</v>
      </c>
      <c r="F67" s="1061">
        <v>-26.4</v>
      </c>
      <c r="G67" s="1061">
        <v>-18</v>
      </c>
      <c r="H67" s="1145">
        <v>-8.4</v>
      </c>
      <c r="I67" s="1061">
        <v>-8.4</v>
      </c>
      <c r="J67" s="1061">
        <v>-8.4</v>
      </c>
      <c r="K67" s="1061">
        <v>-34.799999999999997</v>
      </c>
      <c r="L67" s="774">
        <v>-4.2</v>
      </c>
      <c r="M67" s="789"/>
    </row>
    <row r="68" spans="1:13" ht="12.75" hidden="1" customHeight="1">
      <c r="A68" s="764">
        <v>2015</v>
      </c>
      <c r="B68" s="781" t="s">
        <v>116</v>
      </c>
      <c r="C68" s="1061">
        <v>26.5</v>
      </c>
      <c r="D68" s="1061">
        <v>-4.2</v>
      </c>
      <c r="E68" s="1061">
        <v>44.4</v>
      </c>
      <c r="F68" s="1061">
        <v>44.4</v>
      </c>
      <c r="G68" s="1061">
        <v>-8.4</v>
      </c>
      <c r="H68" s="1145">
        <v>57.1</v>
      </c>
      <c r="I68" s="1061">
        <v>57.1</v>
      </c>
      <c r="J68" s="1061">
        <v>57.1</v>
      </c>
      <c r="K68" s="1061">
        <v>4.2</v>
      </c>
      <c r="L68" s="774">
        <v>4.2</v>
      </c>
      <c r="M68" s="789"/>
    </row>
    <row r="69" spans="1:13" ht="12.75" hidden="1" customHeight="1">
      <c r="A69" s="764">
        <v>2015</v>
      </c>
      <c r="B69" s="781" t="s">
        <v>117</v>
      </c>
      <c r="C69" s="1061">
        <v>-26.5</v>
      </c>
      <c r="D69" s="1061">
        <v>-8.4</v>
      </c>
      <c r="E69" s="1061">
        <v>0</v>
      </c>
      <c r="F69" s="1061">
        <v>52.8</v>
      </c>
      <c r="G69" s="1061">
        <v>-8.4</v>
      </c>
      <c r="H69" s="1145">
        <v>-44.5</v>
      </c>
      <c r="I69" s="1061">
        <v>12.6</v>
      </c>
      <c r="J69" s="1061">
        <v>12.6</v>
      </c>
      <c r="K69" s="1061">
        <v>8.4</v>
      </c>
      <c r="L69" s="774">
        <v>4.2</v>
      </c>
      <c r="M69" s="789"/>
    </row>
    <row r="70" spans="1:13" s="1073" customFormat="1" ht="12.75" hidden="1" customHeight="1">
      <c r="A70" s="764">
        <v>2015</v>
      </c>
      <c r="B70" s="781" t="s">
        <v>118</v>
      </c>
      <c r="C70" s="1075">
        <v>-22.2</v>
      </c>
      <c r="D70" s="1075">
        <v>-26.4</v>
      </c>
      <c r="E70" s="1075">
        <v>-26.4</v>
      </c>
      <c r="F70" s="1075">
        <v>-26.4</v>
      </c>
      <c r="G70" s="1075">
        <v>8.4</v>
      </c>
      <c r="H70" s="1146">
        <v>-18</v>
      </c>
      <c r="I70" s="1075">
        <v>-18</v>
      </c>
      <c r="J70" s="1075">
        <v>-18</v>
      </c>
      <c r="K70" s="1075">
        <v>-18</v>
      </c>
      <c r="L70" s="774">
        <v>4.2</v>
      </c>
      <c r="M70" s="789"/>
    </row>
    <row r="71" spans="1:13" s="1073" customFormat="1" ht="12.75" hidden="1" customHeight="1">
      <c r="A71" s="764"/>
      <c r="B71" s="781" t="s">
        <v>119</v>
      </c>
      <c r="C71" s="1075">
        <v>0</v>
      </c>
      <c r="D71" s="1075">
        <v>0</v>
      </c>
      <c r="E71" s="1075">
        <v>4.2</v>
      </c>
      <c r="F71" s="1075">
        <v>-48.6</v>
      </c>
      <c r="G71" s="1075">
        <v>-4.2</v>
      </c>
      <c r="H71" s="1146">
        <v>0</v>
      </c>
      <c r="I71" s="1075">
        <v>52.8</v>
      </c>
      <c r="J71" s="1075">
        <v>52.8</v>
      </c>
      <c r="K71" s="1075">
        <v>-4.2</v>
      </c>
      <c r="L71" s="774">
        <v>-4.2</v>
      </c>
      <c r="M71" s="789"/>
    </row>
    <row r="72" spans="1:13" s="1073" customFormat="1" ht="12.75" hidden="1" customHeight="1">
      <c r="A72" s="764"/>
      <c r="B72" s="781" t="s">
        <v>120</v>
      </c>
      <c r="C72" s="1075">
        <v>0</v>
      </c>
      <c r="D72" s="1075">
        <v>-4.2</v>
      </c>
      <c r="E72" s="1075">
        <v>0</v>
      </c>
      <c r="F72" s="1075">
        <v>0</v>
      </c>
      <c r="G72" s="1075">
        <v>0</v>
      </c>
      <c r="H72" s="1146">
        <v>4.2</v>
      </c>
      <c r="I72" s="1075">
        <v>52.8</v>
      </c>
      <c r="J72" s="1075">
        <v>52.8</v>
      </c>
      <c r="K72" s="1075">
        <v>0</v>
      </c>
      <c r="L72" s="774">
        <v>-4.2</v>
      </c>
      <c r="M72" s="789"/>
    </row>
    <row r="73" spans="1:13" s="1111" customFormat="1" ht="6.75" hidden="1" customHeight="1">
      <c r="A73" s="764"/>
      <c r="B73" s="781"/>
      <c r="C73" s="1113"/>
      <c r="D73" s="1113"/>
      <c r="E73" s="1113"/>
      <c r="F73" s="1113"/>
      <c r="G73" s="1113"/>
      <c r="H73" s="1147"/>
      <c r="I73" s="1113"/>
      <c r="J73" s="1113"/>
      <c r="K73" s="1113"/>
      <c r="L73" s="774"/>
      <c r="M73" s="789"/>
    </row>
    <row r="74" spans="1:13" s="1111" customFormat="1" ht="12.75" customHeight="1" thickTop="1">
      <c r="A74" s="764">
        <v>2016</v>
      </c>
      <c r="B74" s="781" t="s">
        <v>58</v>
      </c>
      <c r="C74" s="1112">
        <v>12.4</v>
      </c>
      <c r="D74" s="1112">
        <v>15.8</v>
      </c>
      <c r="E74" s="1112">
        <v>-4.7</v>
      </c>
      <c r="F74" s="1112">
        <v>-0.2</v>
      </c>
      <c r="G74" s="1112">
        <v>0</v>
      </c>
      <c r="H74" s="1942">
        <v>9</v>
      </c>
      <c r="I74" s="1112">
        <v>9</v>
      </c>
      <c r="J74" s="1112">
        <v>9</v>
      </c>
      <c r="K74" s="1112">
        <v>-11.4</v>
      </c>
      <c r="L74" s="797">
        <v>4.5</v>
      </c>
      <c r="M74" s="789"/>
    </row>
    <row r="75" spans="1:13" s="1111" customFormat="1" ht="12.75" customHeight="1">
      <c r="A75" s="764"/>
      <c r="B75" s="781" t="s">
        <v>59</v>
      </c>
      <c r="C75" s="1112">
        <v>-7.9</v>
      </c>
      <c r="D75" s="1112">
        <v>-4.5</v>
      </c>
      <c r="E75" s="1112">
        <v>-25</v>
      </c>
      <c r="F75" s="1112">
        <v>-25</v>
      </c>
      <c r="G75" s="1112">
        <v>-4.5</v>
      </c>
      <c r="H75" s="1942">
        <v>-11.2</v>
      </c>
      <c r="I75" s="1112">
        <v>-15.8</v>
      </c>
      <c r="J75" s="1112">
        <v>-15.8</v>
      </c>
      <c r="K75" s="1112">
        <v>-36.200000000000003</v>
      </c>
      <c r="L75" s="797">
        <v>0</v>
      </c>
      <c r="M75" s="789"/>
    </row>
    <row r="76" spans="1:13" s="1111" customFormat="1" ht="12.75" customHeight="1">
      <c r="A76" s="764"/>
      <c r="B76" s="781" t="s">
        <v>60</v>
      </c>
      <c r="C76" s="1112">
        <v>7.9</v>
      </c>
      <c r="D76" s="1112">
        <v>11.3</v>
      </c>
      <c r="E76" s="1112">
        <v>-25</v>
      </c>
      <c r="F76" s="1112">
        <v>-25</v>
      </c>
      <c r="G76" s="1112">
        <v>-9</v>
      </c>
      <c r="H76" s="1942">
        <v>4.5</v>
      </c>
      <c r="I76" s="1112">
        <v>4.5</v>
      </c>
      <c r="J76" s="1112">
        <v>4.5</v>
      </c>
      <c r="K76" s="1112">
        <v>-15.9</v>
      </c>
      <c r="L76" s="797">
        <v>-4.5</v>
      </c>
      <c r="M76" s="789"/>
    </row>
    <row r="77" spans="1:13" s="1135" customFormat="1" ht="12.75" customHeight="1">
      <c r="A77" s="764"/>
      <c r="B77" s="772" t="s">
        <v>112</v>
      </c>
      <c r="C77" s="1136">
        <v>-5.6</v>
      </c>
      <c r="D77" s="1136">
        <v>-4.5</v>
      </c>
      <c r="E77" s="1136">
        <v>4.4000000000000004</v>
      </c>
      <c r="F77" s="1136">
        <v>-15.9</v>
      </c>
      <c r="G77" s="1136">
        <v>-20.3</v>
      </c>
      <c r="H77" s="1943">
        <v>-6.7</v>
      </c>
      <c r="I77" s="1136">
        <v>-6.7</v>
      </c>
      <c r="J77" s="1136">
        <v>-6.7</v>
      </c>
      <c r="K77" s="1136">
        <v>-27.2</v>
      </c>
      <c r="L77" s="797">
        <v>-20.3</v>
      </c>
      <c r="M77" s="789"/>
    </row>
    <row r="78" spans="1:13" s="1135" customFormat="1" ht="12.75" customHeight="1">
      <c r="A78" s="764"/>
      <c r="B78" s="772" t="s">
        <v>113</v>
      </c>
      <c r="C78" s="1136">
        <v>-7.9</v>
      </c>
      <c r="D78" s="1136">
        <v>-4.5</v>
      </c>
      <c r="E78" s="1136">
        <v>-15.9</v>
      </c>
      <c r="F78" s="1136">
        <v>-15.9</v>
      </c>
      <c r="G78" s="1136">
        <v>-15.8</v>
      </c>
      <c r="H78" s="1943">
        <v>-11.2</v>
      </c>
      <c r="I78" s="1136">
        <v>-11.2</v>
      </c>
      <c r="J78" s="1136">
        <v>-11.2</v>
      </c>
      <c r="K78" s="1136">
        <v>-31.7</v>
      </c>
      <c r="L78" s="797">
        <v>-24.8</v>
      </c>
      <c r="M78" s="789"/>
    </row>
    <row r="79" spans="1:13" s="1135" customFormat="1" ht="12.75" customHeight="1">
      <c r="A79" s="764"/>
      <c r="B79" s="772" t="s">
        <v>114</v>
      </c>
      <c r="C79" s="1136">
        <v>-5.4</v>
      </c>
      <c r="D79" s="1136">
        <v>10.8</v>
      </c>
      <c r="E79" s="1136">
        <v>-6.3</v>
      </c>
      <c r="F79" s="1136">
        <v>-6.3</v>
      </c>
      <c r="G79" s="1136">
        <v>-30.5</v>
      </c>
      <c r="H79" s="1943">
        <v>-21.5</v>
      </c>
      <c r="I79" s="1136">
        <v>-21.5</v>
      </c>
      <c r="J79" s="1136">
        <v>-21.5</v>
      </c>
      <c r="K79" s="1136">
        <v>-41.2</v>
      </c>
      <c r="L79" s="797">
        <v>-19.7</v>
      </c>
      <c r="M79" s="789"/>
    </row>
    <row r="80" spans="1:13" s="1142" customFormat="1" ht="12.75" customHeight="1">
      <c r="A80" s="764"/>
      <c r="B80" s="781" t="s">
        <v>115</v>
      </c>
      <c r="C80" s="1144">
        <v>-16.899999999999999</v>
      </c>
      <c r="D80" s="1144">
        <v>-4.5</v>
      </c>
      <c r="E80" s="1144">
        <v>0</v>
      </c>
      <c r="F80" s="1144">
        <v>0</v>
      </c>
      <c r="G80" s="1144">
        <v>-15.8</v>
      </c>
      <c r="H80" s="1944">
        <v>-29.3</v>
      </c>
      <c r="I80" s="1144">
        <v>-24.8</v>
      </c>
      <c r="J80" s="1144">
        <v>-24.8</v>
      </c>
      <c r="K80" s="1144">
        <v>-29.3</v>
      </c>
      <c r="L80" s="797">
        <v>-29.3</v>
      </c>
      <c r="M80" s="789"/>
    </row>
    <row r="81" spans="1:13" s="1142" customFormat="1" ht="12.75" customHeight="1">
      <c r="A81" s="764"/>
      <c r="B81" s="781" t="s">
        <v>116</v>
      </c>
      <c r="C81" s="1144">
        <v>-16.899999999999999</v>
      </c>
      <c r="D81" s="1144">
        <v>-4.5</v>
      </c>
      <c r="E81" s="1144">
        <v>-4.5</v>
      </c>
      <c r="F81" s="1144">
        <v>-4.5</v>
      </c>
      <c r="G81" s="1144">
        <v>-24.8</v>
      </c>
      <c r="H81" s="1944">
        <v>-29.3</v>
      </c>
      <c r="I81" s="1144">
        <v>-24.8</v>
      </c>
      <c r="J81" s="1144">
        <v>-24.8</v>
      </c>
      <c r="K81" s="1144">
        <v>-24.8</v>
      </c>
      <c r="L81" s="797">
        <v>-29.3</v>
      </c>
      <c r="M81" s="789"/>
    </row>
    <row r="82" spans="1:13" s="1142" customFormat="1" ht="12.75" customHeight="1">
      <c r="A82" s="764"/>
      <c r="B82" s="781" t="s">
        <v>117</v>
      </c>
      <c r="C82" s="1144">
        <v>-9.9</v>
      </c>
      <c r="D82" s="1144">
        <v>-9</v>
      </c>
      <c r="E82" s="1144">
        <v>4.4000000000000004</v>
      </c>
      <c r="F82" s="1144">
        <v>4.4000000000000004</v>
      </c>
      <c r="G82" s="1144">
        <v>-19.7</v>
      </c>
      <c r="H82" s="1944">
        <v>-10.7</v>
      </c>
      <c r="I82" s="1144">
        <v>-10.7</v>
      </c>
      <c r="J82" s="1144">
        <v>-10.7</v>
      </c>
      <c r="K82" s="1144">
        <v>-10.7</v>
      </c>
      <c r="L82" s="797">
        <v>-15.2</v>
      </c>
      <c r="M82" s="789"/>
    </row>
    <row r="83" spans="1:13" s="1170" customFormat="1" ht="12.75" customHeight="1">
      <c r="A83" s="764"/>
      <c r="B83" s="781" t="s">
        <v>118</v>
      </c>
      <c r="C83" s="1941">
        <v>-7.9</v>
      </c>
      <c r="D83" s="1941">
        <v>0</v>
      </c>
      <c r="E83" s="1941">
        <v>24.8</v>
      </c>
      <c r="F83" s="1941">
        <v>24.8</v>
      </c>
      <c r="G83" s="1941">
        <v>-20.3</v>
      </c>
      <c r="H83" s="1945">
        <v>-15.8</v>
      </c>
      <c r="I83" s="1941">
        <v>-15.8</v>
      </c>
      <c r="J83" s="1941">
        <v>-15.8</v>
      </c>
      <c r="K83" s="1941">
        <v>-15.8</v>
      </c>
      <c r="L83" s="797">
        <v>-20.3</v>
      </c>
      <c r="M83" s="789"/>
    </row>
    <row r="84" spans="1:13" s="1170" customFormat="1" ht="12.75" customHeight="1">
      <c r="A84" s="764"/>
      <c r="B84" s="781" t="s">
        <v>119</v>
      </c>
      <c r="C84" s="1941">
        <v>-2.2999999999999998</v>
      </c>
      <c r="D84" s="1941">
        <v>-4.5</v>
      </c>
      <c r="E84" s="1941">
        <v>-4.5</v>
      </c>
      <c r="F84" s="1941">
        <v>-4.5</v>
      </c>
      <c r="G84" s="1941">
        <v>4.5</v>
      </c>
      <c r="H84" s="1945">
        <v>0</v>
      </c>
      <c r="I84" s="1941">
        <v>0</v>
      </c>
      <c r="J84" s="1941">
        <v>0</v>
      </c>
      <c r="K84" s="1941">
        <v>0</v>
      </c>
      <c r="L84" s="797">
        <v>-4.5</v>
      </c>
      <c r="M84" s="789"/>
    </row>
    <row r="85" spans="1:13" s="1170" customFormat="1" ht="12.75" customHeight="1">
      <c r="A85" s="764"/>
      <c r="B85" s="781" t="s">
        <v>120</v>
      </c>
      <c r="C85" s="1941">
        <v>-19.2</v>
      </c>
      <c r="D85" s="1941">
        <v>-9</v>
      </c>
      <c r="E85" s="1941">
        <v>11.3</v>
      </c>
      <c r="F85" s="1941">
        <v>11.3</v>
      </c>
      <c r="G85" s="1941">
        <v>-29.3</v>
      </c>
      <c r="H85" s="1945">
        <v>-29.3</v>
      </c>
      <c r="I85" s="1941">
        <v>-29.3</v>
      </c>
      <c r="J85" s="1941">
        <v>-29.3</v>
      </c>
      <c r="K85" s="1941">
        <v>-29.3</v>
      </c>
      <c r="L85" s="797">
        <v>-29.3</v>
      </c>
      <c r="M85" s="789"/>
    </row>
    <row r="86" spans="1:13" s="1193" customFormat="1" ht="6.75" customHeight="1">
      <c r="A86" s="764"/>
      <c r="B86" s="781"/>
      <c r="C86" s="1946"/>
      <c r="D86" s="1946"/>
      <c r="E86" s="1946"/>
      <c r="F86" s="1946"/>
      <c r="G86" s="1946"/>
      <c r="H86" s="1947"/>
      <c r="I86" s="1946"/>
      <c r="J86" s="1946"/>
      <c r="K86" s="1946"/>
      <c r="L86" s="797"/>
      <c r="M86" s="789"/>
    </row>
    <row r="87" spans="1:13" s="1193" customFormat="1" ht="12.75" customHeight="1">
      <c r="A87" s="764">
        <v>2017</v>
      </c>
      <c r="B87" s="781" t="s">
        <v>58</v>
      </c>
      <c r="C87" s="1946">
        <v>-4.9000000000000004</v>
      </c>
      <c r="D87" s="1946">
        <v>0</v>
      </c>
      <c r="E87" s="1946">
        <v>-9.8000000000000007</v>
      </c>
      <c r="F87" s="1946">
        <v>-9.8000000000000007</v>
      </c>
      <c r="G87" s="1946">
        <v>-9.8000000000000007</v>
      </c>
      <c r="H87" s="1947">
        <v>-9.8000000000000007</v>
      </c>
      <c r="I87" s="1946">
        <v>-9.8000000000000007</v>
      </c>
      <c r="J87" s="1946">
        <v>-9.8000000000000007</v>
      </c>
      <c r="K87" s="1946">
        <v>-9.8000000000000007</v>
      </c>
      <c r="L87" s="797">
        <v>-9.8000000000000007</v>
      </c>
      <c r="M87" s="789"/>
    </row>
    <row r="88" spans="1:13" s="1193" customFormat="1" ht="12.75" customHeight="1">
      <c r="A88" s="764"/>
      <c r="B88" s="781" t="s">
        <v>59</v>
      </c>
      <c r="C88" s="1946">
        <v>0</v>
      </c>
      <c r="D88" s="1946">
        <v>-9.8000000000000007</v>
      </c>
      <c r="E88" s="1946">
        <v>9.8000000000000007</v>
      </c>
      <c r="F88" s="1946">
        <v>9.8000000000000007</v>
      </c>
      <c r="G88" s="1946">
        <v>9.8000000000000007</v>
      </c>
      <c r="H88" s="1947">
        <v>9.8000000000000007</v>
      </c>
      <c r="I88" s="1946">
        <v>9.8000000000000007</v>
      </c>
      <c r="J88" s="1946">
        <v>9.8000000000000007</v>
      </c>
      <c r="K88" s="1946">
        <v>9.8000000000000007</v>
      </c>
      <c r="L88" s="797">
        <v>0</v>
      </c>
      <c r="M88" s="789"/>
    </row>
    <row r="89" spans="1:13" s="1193" customFormat="1" ht="12.75" customHeight="1">
      <c r="A89" s="764"/>
      <c r="B89" s="781" t="s">
        <v>60</v>
      </c>
      <c r="C89" s="1946">
        <v>9.8000000000000007</v>
      </c>
      <c r="D89" s="1946">
        <v>0</v>
      </c>
      <c r="E89" s="1946">
        <v>9.8000000000000007</v>
      </c>
      <c r="F89" s="1946">
        <v>9.8000000000000007</v>
      </c>
      <c r="G89" s="1946">
        <v>19.600000000000001</v>
      </c>
      <c r="H89" s="1947">
        <v>19.600000000000001</v>
      </c>
      <c r="I89" s="1946">
        <v>19.600000000000001</v>
      </c>
      <c r="J89" s="1946">
        <v>19.600000000000001</v>
      </c>
      <c r="K89" s="1946">
        <v>19.600000000000001</v>
      </c>
      <c r="L89" s="797">
        <v>0</v>
      </c>
      <c r="M89" s="789"/>
    </row>
    <row r="90" spans="1:13" s="1231" customFormat="1" ht="12.75" customHeight="1">
      <c r="A90" s="764"/>
      <c r="B90" s="781" t="s">
        <v>112</v>
      </c>
      <c r="C90" s="1232">
        <v>9.8000000000000007</v>
      </c>
      <c r="D90" s="1232">
        <v>0</v>
      </c>
      <c r="E90" s="1232">
        <v>9.8000000000000007</v>
      </c>
      <c r="F90" s="1232">
        <v>19.600000000000001</v>
      </c>
      <c r="G90" s="1232">
        <v>9.8000000000000007</v>
      </c>
      <c r="H90" s="1948">
        <v>19.600000000000001</v>
      </c>
      <c r="I90" s="1232">
        <v>19.600000000000001</v>
      </c>
      <c r="J90" s="1232">
        <v>69.099999999999994</v>
      </c>
      <c r="K90" s="1232">
        <v>69.099999999999994</v>
      </c>
      <c r="L90" s="797">
        <v>9.8000000000000007</v>
      </c>
      <c r="M90" s="789"/>
    </row>
    <row r="91" spans="1:13" s="1231" customFormat="1" ht="12.75" customHeight="1">
      <c r="A91" s="764"/>
      <c r="B91" s="781" t="s">
        <v>113</v>
      </c>
      <c r="C91" s="1232">
        <v>14.8</v>
      </c>
      <c r="D91" s="1232">
        <v>9.9</v>
      </c>
      <c r="E91" s="1232">
        <v>9.8000000000000007</v>
      </c>
      <c r="F91" s="1232">
        <v>9.8000000000000007</v>
      </c>
      <c r="G91" s="1232">
        <v>0</v>
      </c>
      <c r="H91" s="1948">
        <v>19.600000000000001</v>
      </c>
      <c r="I91" s="1232">
        <v>19.600000000000001</v>
      </c>
      <c r="J91" s="1232">
        <v>19.600000000000001</v>
      </c>
      <c r="K91" s="1232">
        <v>19.600000000000001</v>
      </c>
      <c r="L91" s="797">
        <v>9.8000000000000007</v>
      </c>
      <c r="M91" s="789"/>
    </row>
    <row r="92" spans="1:13" s="1231" customFormat="1" ht="12.75" customHeight="1">
      <c r="A92" s="764"/>
      <c r="B92" s="781" t="s">
        <v>114</v>
      </c>
      <c r="C92" s="1232">
        <v>0</v>
      </c>
      <c r="D92" s="1232">
        <v>0</v>
      </c>
      <c r="E92" s="1232">
        <v>9.8000000000000007</v>
      </c>
      <c r="F92" s="1232">
        <v>9.8000000000000007</v>
      </c>
      <c r="G92" s="1232">
        <v>19.600000000000001</v>
      </c>
      <c r="H92" s="1948">
        <v>0</v>
      </c>
      <c r="I92" s="1232">
        <v>0</v>
      </c>
      <c r="J92" s="1232">
        <v>0</v>
      </c>
      <c r="K92" s="1232">
        <v>0</v>
      </c>
      <c r="L92" s="797">
        <v>-9.8000000000000007</v>
      </c>
      <c r="M92" s="789"/>
    </row>
    <row r="93" spans="1:13" s="1240" customFormat="1" ht="12.75" customHeight="1">
      <c r="A93" s="764"/>
      <c r="B93" s="781" t="s">
        <v>115</v>
      </c>
      <c r="C93" s="1946">
        <v>-4.9000000000000004</v>
      </c>
      <c r="D93" s="1946">
        <v>0</v>
      </c>
      <c r="E93" s="1946">
        <v>0</v>
      </c>
      <c r="F93" s="1946">
        <v>0</v>
      </c>
      <c r="G93" s="1946">
        <v>19.600000000000001</v>
      </c>
      <c r="H93" s="1947">
        <v>-9.8000000000000007</v>
      </c>
      <c r="I93" s="1946">
        <v>-9.8000000000000007</v>
      </c>
      <c r="J93" s="1946">
        <v>-9.8000000000000007</v>
      </c>
      <c r="K93" s="1946">
        <v>-9.8000000000000007</v>
      </c>
      <c r="L93" s="797">
        <v>-9.8000000000000007</v>
      </c>
      <c r="M93" s="789"/>
    </row>
    <row r="94" spans="1:13" s="1240" customFormat="1" ht="12.75" customHeight="1">
      <c r="A94" s="764"/>
      <c r="B94" s="781" t="s">
        <v>116</v>
      </c>
      <c r="C94" s="1946">
        <v>-4.9000000000000004</v>
      </c>
      <c r="D94" s="1946">
        <v>0</v>
      </c>
      <c r="E94" s="1946">
        <v>0</v>
      </c>
      <c r="F94" s="1946">
        <v>0</v>
      </c>
      <c r="G94" s="1946">
        <v>0</v>
      </c>
      <c r="H94" s="1947">
        <v>-9.8000000000000007</v>
      </c>
      <c r="I94" s="1946">
        <v>-9.8000000000000007</v>
      </c>
      <c r="J94" s="1946">
        <v>0</v>
      </c>
      <c r="K94" s="1946">
        <v>0</v>
      </c>
      <c r="L94" s="797">
        <v>-9.8000000000000007</v>
      </c>
      <c r="M94" s="789"/>
    </row>
    <row r="95" spans="1:13" s="1240" customFormat="1" ht="12.75" customHeight="1">
      <c r="A95" s="764"/>
      <c r="B95" s="781" t="s">
        <v>117</v>
      </c>
      <c r="C95" s="1946">
        <v>4.9000000000000004</v>
      </c>
      <c r="D95" s="1946">
        <v>-9.8000000000000007</v>
      </c>
      <c r="E95" s="1946">
        <v>19.600000000000001</v>
      </c>
      <c r="F95" s="1946">
        <v>19.600000000000001</v>
      </c>
      <c r="G95" s="1946">
        <v>19.600000000000001</v>
      </c>
      <c r="H95" s="1947">
        <v>19.600000000000001</v>
      </c>
      <c r="I95" s="1946">
        <v>19.600000000000001</v>
      </c>
      <c r="J95" s="1946">
        <v>19.600000000000001</v>
      </c>
      <c r="K95" s="1946">
        <v>19.600000000000001</v>
      </c>
      <c r="L95" s="797">
        <v>9.8000000000000007</v>
      </c>
      <c r="M95" s="789"/>
    </row>
    <row r="96" spans="1:13" s="1268" customFormat="1" ht="12.75" customHeight="1">
      <c r="A96" s="764"/>
      <c r="B96" s="781" t="s">
        <v>118</v>
      </c>
      <c r="C96" s="1269">
        <v>4.9000000000000004</v>
      </c>
      <c r="D96" s="1269">
        <v>0</v>
      </c>
      <c r="E96" s="1269">
        <v>19.600000000000001</v>
      </c>
      <c r="F96" s="1269">
        <v>19.600000000000001</v>
      </c>
      <c r="G96" s="1269">
        <v>19.600000000000001</v>
      </c>
      <c r="H96" s="1269">
        <v>9.8000000000000007</v>
      </c>
      <c r="I96" s="1269">
        <v>-39.700000000000003</v>
      </c>
      <c r="J96" s="1269">
        <v>-39.700000000000003</v>
      </c>
      <c r="K96" s="1269">
        <v>-39.700000000000003</v>
      </c>
      <c r="L96" s="797">
        <v>0</v>
      </c>
      <c r="M96" s="789"/>
    </row>
    <row r="97" spans="1:13" s="1268" customFormat="1" ht="12.75" customHeight="1">
      <c r="A97" s="764"/>
      <c r="B97" s="781" t="s">
        <v>119</v>
      </c>
      <c r="C97" s="1269">
        <v>-29.7</v>
      </c>
      <c r="D97" s="1269">
        <v>0</v>
      </c>
      <c r="E97" s="1269">
        <v>0</v>
      </c>
      <c r="F97" s="1269">
        <v>0</v>
      </c>
      <c r="G97" s="1269">
        <v>9.8000000000000007</v>
      </c>
      <c r="H97" s="1269">
        <v>-59.3</v>
      </c>
      <c r="I97" s="1269">
        <v>-59.3</v>
      </c>
      <c r="J97" s="1269">
        <v>-59.3</v>
      </c>
      <c r="K97" s="1269">
        <v>-59.3</v>
      </c>
      <c r="L97" s="797">
        <v>0</v>
      </c>
      <c r="M97" s="789"/>
    </row>
    <row r="98" spans="1:13" s="1268" customFormat="1" ht="12.75" customHeight="1">
      <c r="A98" s="764"/>
      <c r="B98" s="781" t="s">
        <v>120</v>
      </c>
      <c r="C98" s="1269">
        <v>-29.7</v>
      </c>
      <c r="D98" s="1269">
        <v>0</v>
      </c>
      <c r="E98" s="1269">
        <v>0</v>
      </c>
      <c r="F98" s="1269">
        <v>-49.5</v>
      </c>
      <c r="G98" s="1269">
        <v>9.8000000000000007</v>
      </c>
      <c r="H98" s="1269">
        <v>-59.3</v>
      </c>
      <c r="I98" s="1269">
        <v>-59.3</v>
      </c>
      <c r="J98" s="1269">
        <v>-59.3</v>
      </c>
      <c r="K98" s="1269">
        <v>-59.3</v>
      </c>
      <c r="L98" s="797">
        <v>-9.8000000000000007</v>
      </c>
      <c r="M98" s="789"/>
    </row>
    <row r="99" spans="1:13" s="1339" customFormat="1" ht="12.75" customHeight="1">
      <c r="A99" s="764"/>
      <c r="B99" s="772"/>
      <c r="C99" s="1340"/>
      <c r="D99" s="1340"/>
      <c r="E99" s="1340"/>
      <c r="F99" s="1340"/>
      <c r="G99" s="1340"/>
      <c r="H99" s="1340"/>
      <c r="I99" s="1340"/>
      <c r="J99" s="1340"/>
      <c r="K99" s="1340"/>
      <c r="L99" s="797"/>
      <c r="M99" s="789"/>
    </row>
    <row r="100" spans="1:13" s="1339" customFormat="1" ht="12.75" customHeight="1">
      <c r="A100" s="764">
        <v>2018</v>
      </c>
      <c r="B100" s="772" t="s">
        <v>58</v>
      </c>
      <c r="C100" s="1340">
        <v>10.3</v>
      </c>
      <c r="D100" s="1340">
        <v>17.100000000000001</v>
      </c>
      <c r="E100" s="1340">
        <v>1.2</v>
      </c>
      <c r="F100" s="1340">
        <v>1.2</v>
      </c>
      <c r="G100" s="1340">
        <v>-6.4</v>
      </c>
      <c r="H100" s="1340">
        <v>3.5</v>
      </c>
      <c r="I100" s="1340">
        <v>-3.7</v>
      </c>
      <c r="J100" s="1340">
        <v>-3.7</v>
      </c>
      <c r="K100" s="1340">
        <v>-3.7</v>
      </c>
      <c r="L100" s="797">
        <v>7.2</v>
      </c>
      <c r="M100" s="789"/>
    </row>
    <row r="101" spans="1:13" s="1339" customFormat="1" ht="12.75" customHeight="1">
      <c r="A101" s="764"/>
      <c r="B101" s="772" t="s">
        <v>59</v>
      </c>
      <c r="C101" s="1340">
        <v>27</v>
      </c>
      <c r="D101" s="1340">
        <v>27</v>
      </c>
      <c r="E101" s="1340">
        <v>3.9</v>
      </c>
      <c r="F101" s="1340">
        <v>3.9</v>
      </c>
      <c r="G101" s="1340">
        <v>9.9</v>
      </c>
      <c r="H101" s="1340">
        <v>27</v>
      </c>
      <c r="I101" s="1340">
        <v>19.8</v>
      </c>
      <c r="J101" s="1340">
        <v>6.3</v>
      </c>
      <c r="K101" s="1340">
        <v>6.3</v>
      </c>
      <c r="L101" s="797">
        <v>0</v>
      </c>
      <c r="M101" s="789"/>
    </row>
    <row r="102" spans="1:13" s="1339" customFormat="1" ht="12.75" customHeight="1">
      <c r="A102" s="764"/>
      <c r="B102" s="772" t="s">
        <v>60</v>
      </c>
      <c r="C102" s="1340">
        <v>16.100000000000001</v>
      </c>
      <c r="D102" s="1340">
        <v>11.1</v>
      </c>
      <c r="E102" s="1340">
        <v>11.1</v>
      </c>
      <c r="F102" s="1340">
        <v>11.1</v>
      </c>
      <c r="G102" s="1340">
        <v>11.1</v>
      </c>
      <c r="H102" s="1340">
        <v>21</v>
      </c>
      <c r="I102" s="1340">
        <v>11.1</v>
      </c>
      <c r="J102" s="1340">
        <v>17.100000000000001</v>
      </c>
      <c r="K102" s="1340">
        <v>11.1</v>
      </c>
      <c r="L102" s="797">
        <v>-6</v>
      </c>
      <c r="M102" s="789"/>
    </row>
    <row r="103" spans="1:13" s="1421" customFormat="1" ht="12.75" customHeight="1">
      <c r="A103" s="764"/>
      <c r="B103" s="781" t="s">
        <v>112</v>
      </c>
      <c r="C103" s="1423">
        <v>6.2</v>
      </c>
      <c r="D103" s="1423">
        <v>1.2</v>
      </c>
      <c r="E103" s="1423">
        <v>1.2</v>
      </c>
      <c r="F103" s="1423">
        <v>1.2</v>
      </c>
      <c r="G103" s="1423">
        <v>1.2</v>
      </c>
      <c r="H103" s="1423">
        <v>11.1</v>
      </c>
      <c r="I103" s="1423">
        <v>11.1</v>
      </c>
      <c r="J103" s="1423">
        <v>17.100000000000001</v>
      </c>
      <c r="K103" s="1423">
        <v>11.1</v>
      </c>
      <c r="L103" s="797">
        <v>-6</v>
      </c>
      <c r="M103" s="789"/>
    </row>
    <row r="104" spans="1:13" s="1421" customFormat="1" ht="12.75" customHeight="1">
      <c r="A104" s="764"/>
      <c r="B104" s="781" t="s">
        <v>113</v>
      </c>
      <c r="C104" s="1423">
        <v>11.1</v>
      </c>
      <c r="D104" s="1423">
        <v>1.2</v>
      </c>
      <c r="E104" s="1423">
        <v>11.1</v>
      </c>
      <c r="F104" s="1423">
        <v>11.1</v>
      </c>
      <c r="G104" s="1423">
        <v>11.1</v>
      </c>
      <c r="H104" s="1423">
        <v>21</v>
      </c>
      <c r="I104" s="1423">
        <v>21</v>
      </c>
      <c r="J104" s="1423">
        <v>27</v>
      </c>
      <c r="K104" s="1423">
        <v>21</v>
      </c>
      <c r="L104" s="797">
        <v>3.9</v>
      </c>
      <c r="M104" s="789"/>
    </row>
    <row r="105" spans="1:13" s="1421" customFormat="1" ht="12.75" customHeight="1">
      <c r="A105" s="764"/>
      <c r="B105" s="781" t="s">
        <v>114</v>
      </c>
      <c r="C105" s="1423">
        <v>6.2</v>
      </c>
      <c r="D105" s="1423">
        <v>1.2</v>
      </c>
      <c r="E105" s="1423">
        <v>11.1</v>
      </c>
      <c r="F105" s="1423">
        <v>11.1</v>
      </c>
      <c r="G105" s="1423">
        <v>-6</v>
      </c>
      <c r="H105" s="1423">
        <v>11.1</v>
      </c>
      <c r="I105" s="1423">
        <v>11.1</v>
      </c>
      <c r="J105" s="1423">
        <v>7.2</v>
      </c>
      <c r="K105" s="1423">
        <v>11.1</v>
      </c>
      <c r="L105" s="797">
        <v>0</v>
      </c>
      <c r="M105" s="789"/>
    </row>
    <row r="106" spans="1:13" s="1467" customFormat="1" ht="12.75" customHeight="1">
      <c r="A106" s="764"/>
      <c r="B106" s="781" t="s">
        <v>115</v>
      </c>
      <c r="C106" s="797">
        <v>6.2</v>
      </c>
      <c r="D106" s="797">
        <v>1.2</v>
      </c>
      <c r="E106" s="797">
        <v>11.1</v>
      </c>
      <c r="F106" s="797">
        <v>17.100000000000001</v>
      </c>
      <c r="G106" s="797">
        <v>-6</v>
      </c>
      <c r="H106" s="797">
        <v>11.1</v>
      </c>
      <c r="I106" s="797">
        <v>11.1</v>
      </c>
      <c r="J106" s="797">
        <v>17.100000000000001</v>
      </c>
      <c r="K106" s="797">
        <v>11.1</v>
      </c>
      <c r="L106" s="797">
        <v>6</v>
      </c>
      <c r="M106" s="789"/>
    </row>
    <row r="107" spans="1:13" s="1467" customFormat="1" ht="12.75" customHeight="1">
      <c r="A107" s="764"/>
      <c r="B107" s="781" t="s">
        <v>116</v>
      </c>
      <c r="C107" s="797">
        <v>4.3</v>
      </c>
      <c r="D107" s="797">
        <v>-2.5</v>
      </c>
      <c r="E107" s="797">
        <v>1.2</v>
      </c>
      <c r="F107" s="797">
        <v>7.2</v>
      </c>
      <c r="G107" s="797">
        <v>3.9</v>
      </c>
      <c r="H107" s="797">
        <v>11.1</v>
      </c>
      <c r="I107" s="797">
        <v>11.1</v>
      </c>
      <c r="J107" s="797">
        <v>17.100000000000001</v>
      </c>
      <c r="K107" s="797">
        <v>11.1</v>
      </c>
      <c r="L107" s="797">
        <v>0</v>
      </c>
      <c r="M107" s="789"/>
    </row>
    <row r="108" spans="1:13" s="1467" customFormat="1" ht="12.75" customHeight="1">
      <c r="A108" s="764"/>
      <c r="B108" s="781" t="s">
        <v>117</v>
      </c>
      <c r="C108" s="797">
        <v>-2.5</v>
      </c>
      <c r="D108" s="797">
        <v>-2.5</v>
      </c>
      <c r="E108" s="797">
        <v>11.1</v>
      </c>
      <c r="F108" s="797">
        <v>17.100000000000001</v>
      </c>
      <c r="G108" s="797">
        <v>-9.6999999999999993</v>
      </c>
      <c r="H108" s="797">
        <v>-2.5</v>
      </c>
      <c r="I108" s="797">
        <v>11.1</v>
      </c>
      <c r="J108" s="797">
        <v>11.1</v>
      </c>
      <c r="K108" s="797">
        <v>11.1</v>
      </c>
      <c r="L108" s="797">
        <v>0</v>
      </c>
      <c r="M108" s="789"/>
    </row>
    <row r="109" spans="1:13" s="1564" customFormat="1" ht="12.75" customHeight="1">
      <c r="A109" s="764"/>
      <c r="B109" s="781" t="s">
        <v>118</v>
      </c>
      <c r="C109" s="987">
        <v>7.5</v>
      </c>
      <c r="D109" s="987">
        <v>11.1</v>
      </c>
      <c r="E109" s="987">
        <v>11.1</v>
      </c>
      <c r="F109" s="987">
        <v>7.2</v>
      </c>
      <c r="G109" s="987">
        <v>-6</v>
      </c>
      <c r="H109" s="987">
        <v>3.9</v>
      </c>
      <c r="I109" s="987">
        <v>3.9</v>
      </c>
      <c r="J109" s="987">
        <v>3.9</v>
      </c>
      <c r="K109" s="987">
        <v>-6</v>
      </c>
      <c r="L109" s="955">
        <v>0</v>
      </c>
      <c r="M109" s="789"/>
    </row>
    <row r="110" spans="1:13" s="1564" customFormat="1" ht="12.75" customHeight="1">
      <c r="A110" s="764"/>
      <c r="B110" s="781" t="s">
        <v>119</v>
      </c>
      <c r="C110" s="987">
        <v>7.5</v>
      </c>
      <c r="D110" s="987">
        <v>11.1</v>
      </c>
      <c r="E110" s="987">
        <v>11.1</v>
      </c>
      <c r="F110" s="987">
        <v>7.2</v>
      </c>
      <c r="G110" s="987">
        <v>-6</v>
      </c>
      <c r="H110" s="987">
        <v>3.9</v>
      </c>
      <c r="I110" s="987">
        <v>3.9</v>
      </c>
      <c r="J110" s="987">
        <v>3.9</v>
      </c>
      <c r="K110" s="987">
        <v>3.9</v>
      </c>
      <c r="L110" s="955">
        <v>0</v>
      </c>
      <c r="M110" s="789"/>
    </row>
    <row r="111" spans="1:13" s="1564" customFormat="1" ht="12.75" customHeight="1">
      <c r="A111" s="764"/>
      <c r="B111" s="781" t="s">
        <v>120</v>
      </c>
      <c r="C111" s="987">
        <v>5.6</v>
      </c>
      <c r="D111" s="987">
        <v>7.2</v>
      </c>
      <c r="E111" s="987">
        <v>11.1</v>
      </c>
      <c r="F111" s="987">
        <v>7.2</v>
      </c>
      <c r="G111" s="987">
        <v>-6</v>
      </c>
      <c r="H111" s="987">
        <v>3.9</v>
      </c>
      <c r="I111" s="987">
        <v>3.9</v>
      </c>
      <c r="J111" s="987">
        <v>3.9</v>
      </c>
      <c r="K111" s="987">
        <v>-6</v>
      </c>
      <c r="L111" s="955">
        <v>-6</v>
      </c>
      <c r="M111" s="789"/>
    </row>
    <row r="112" spans="1:13" s="1604" customFormat="1" ht="12.75" customHeight="1">
      <c r="A112" s="764"/>
      <c r="B112" s="781"/>
      <c r="C112" s="1610"/>
      <c r="D112" s="1610"/>
      <c r="E112" s="1610"/>
      <c r="F112" s="1610"/>
      <c r="G112" s="1610"/>
      <c r="H112" s="1610"/>
      <c r="I112" s="1610"/>
      <c r="J112" s="1610"/>
      <c r="K112" s="1610"/>
      <c r="L112" s="797"/>
      <c r="M112" s="789"/>
    </row>
    <row r="113" spans="1:13" s="1604" customFormat="1" ht="12.75" customHeight="1">
      <c r="A113" s="764">
        <v>2019</v>
      </c>
      <c r="B113" s="781" t="s">
        <v>58</v>
      </c>
      <c r="C113" s="1610">
        <v>3.3</v>
      </c>
      <c r="D113" s="1610">
        <v>2.7</v>
      </c>
      <c r="E113" s="1610">
        <v>-2.7</v>
      </c>
      <c r="F113" s="1610">
        <v>-6.7</v>
      </c>
      <c r="G113" s="1610">
        <v>-6.7</v>
      </c>
      <c r="H113" s="1610">
        <v>3.9</v>
      </c>
      <c r="I113" s="1610">
        <v>3.9</v>
      </c>
      <c r="J113" s="1610">
        <v>-2.7</v>
      </c>
      <c r="K113" s="1610">
        <v>0</v>
      </c>
      <c r="L113" s="797">
        <v>9.4</v>
      </c>
      <c r="M113" s="789"/>
    </row>
    <row r="114" spans="1:13" s="1604" customFormat="1" ht="12.75" customHeight="1">
      <c r="A114" s="764"/>
      <c r="B114" s="781" t="s">
        <v>59</v>
      </c>
      <c r="C114" s="1610">
        <v>0</v>
      </c>
      <c r="D114" s="1610">
        <v>2.7</v>
      </c>
      <c r="E114" s="1610">
        <v>10.6</v>
      </c>
      <c r="F114" s="1610">
        <v>10.6</v>
      </c>
      <c r="G114" s="1610">
        <v>-13.4</v>
      </c>
      <c r="H114" s="1610">
        <v>-2.7</v>
      </c>
      <c r="I114" s="1610">
        <v>10.6</v>
      </c>
      <c r="J114" s="1610">
        <v>10.6</v>
      </c>
      <c r="K114" s="1610">
        <v>0</v>
      </c>
      <c r="L114" s="797">
        <v>13.4</v>
      </c>
      <c r="M114" s="789"/>
    </row>
    <row r="115" spans="1:13" s="1604" customFormat="1" ht="12.75" customHeight="1">
      <c r="A115" s="764"/>
      <c r="B115" s="781" t="s">
        <v>60</v>
      </c>
      <c r="C115" s="1610">
        <v>19.2</v>
      </c>
      <c r="D115" s="1610">
        <v>16.100000000000001</v>
      </c>
      <c r="E115" s="1610">
        <v>1.7</v>
      </c>
      <c r="F115" s="1610">
        <v>6.2</v>
      </c>
      <c r="G115" s="1610">
        <v>4.5</v>
      </c>
      <c r="H115" s="1610">
        <v>22.3</v>
      </c>
      <c r="I115" s="1610">
        <v>19.5</v>
      </c>
      <c r="J115" s="1610">
        <v>19.5</v>
      </c>
      <c r="K115" s="1610">
        <v>17.8</v>
      </c>
      <c r="L115" s="797">
        <v>4.5</v>
      </c>
      <c r="M115" s="789"/>
    </row>
    <row r="116" spans="1:13" s="1716" customFormat="1" ht="12.75" customHeight="1">
      <c r="A116" s="764"/>
      <c r="B116" s="781" t="s">
        <v>112</v>
      </c>
      <c r="C116" s="1423">
        <v>9.4</v>
      </c>
      <c r="D116" s="1423">
        <v>8.1</v>
      </c>
      <c r="E116" s="1423">
        <v>10.7</v>
      </c>
      <c r="F116" s="1423">
        <v>10.7</v>
      </c>
      <c r="G116" s="1423">
        <v>0</v>
      </c>
      <c r="H116" s="1423">
        <v>10.7</v>
      </c>
      <c r="I116" s="1423">
        <v>10.7</v>
      </c>
      <c r="J116" s="1423">
        <v>10.7</v>
      </c>
      <c r="K116" s="1423">
        <v>10.7</v>
      </c>
      <c r="L116" s="797">
        <v>5.3</v>
      </c>
      <c r="M116" s="789"/>
    </row>
    <row r="117" spans="1:13" s="1716" customFormat="1" ht="12.75" customHeight="1">
      <c r="A117" s="764"/>
      <c r="B117" s="781" t="s">
        <v>113</v>
      </c>
      <c r="C117" s="1423">
        <v>14.8</v>
      </c>
      <c r="D117" s="1423">
        <v>16.100000000000001</v>
      </c>
      <c r="E117" s="1423">
        <v>4.5</v>
      </c>
      <c r="F117" s="1423">
        <v>8.9</v>
      </c>
      <c r="G117" s="1423">
        <v>8.9</v>
      </c>
      <c r="H117" s="1423">
        <v>13.4</v>
      </c>
      <c r="I117" s="1423">
        <v>8.9</v>
      </c>
      <c r="J117" s="1423">
        <v>13.4</v>
      </c>
      <c r="K117" s="1423">
        <v>13.4</v>
      </c>
      <c r="L117" s="797">
        <v>4.5</v>
      </c>
      <c r="M117" s="789"/>
    </row>
    <row r="118" spans="1:13" s="1716" customFormat="1" ht="12.75" customHeight="1">
      <c r="A118" s="764"/>
      <c r="B118" s="781" t="s">
        <v>114</v>
      </c>
      <c r="C118" s="1423">
        <v>11.7</v>
      </c>
      <c r="D118" s="1423">
        <v>11.7</v>
      </c>
      <c r="E118" s="1423">
        <v>13.4</v>
      </c>
      <c r="F118" s="1423">
        <v>13.4</v>
      </c>
      <c r="G118" s="1423">
        <v>8.9</v>
      </c>
      <c r="H118" s="1423">
        <v>11.7</v>
      </c>
      <c r="I118" s="1423">
        <v>16.100000000000001</v>
      </c>
      <c r="J118" s="1423">
        <v>16.100000000000001</v>
      </c>
      <c r="K118" s="1423">
        <v>11.7</v>
      </c>
      <c r="L118" s="797">
        <v>7.2</v>
      </c>
      <c r="M118" s="789"/>
    </row>
    <row r="119" spans="1:13">
      <c r="A119" s="762"/>
      <c r="C119" s="794" t="s">
        <v>1401</v>
      </c>
      <c r="D119" s="761"/>
      <c r="E119" s="760"/>
      <c r="F119" s="760"/>
      <c r="G119" s="760"/>
      <c r="H119" s="760"/>
      <c r="I119" s="760"/>
      <c r="J119" s="760"/>
      <c r="K119" s="760"/>
      <c r="L119" s="760"/>
    </row>
    <row r="120" spans="1:13">
      <c r="A120" s="762"/>
      <c r="C120" s="794" t="s">
        <v>1402</v>
      </c>
      <c r="D120" s="761"/>
      <c r="E120" s="761"/>
      <c r="F120" s="761"/>
      <c r="G120" s="761"/>
      <c r="H120" s="761"/>
      <c r="I120" s="761"/>
      <c r="J120" s="761"/>
      <c r="K120" s="761"/>
      <c r="L120" s="761"/>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53"/>
  <sheetViews>
    <sheetView showGridLines="0" view="pageBreakPreview" zoomScaleNormal="100" zoomScaleSheetLayoutView="100" workbookViewId="0">
      <selection activeCell="C1" sqref="C1:D1"/>
    </sheetView>
  </sheetViews>
  <sheetFormatPr defaultRowHeight="12.75"/>
  <cols>
    <col min="1" max="1" width="49.85546875" style="148" customWidth="1"/>
    <col min="2" max="3" width="23.5703125" style="148" customWidth="1"/>
    <col min="4" max="256" width="9.140625" style="148"/>
    <col min="257" max="257" width="46.42578125" style="148" customWidth="1"/>
    <col min="258" max="259" width="23.5703125" style="148" customWidth="1"/>
    <col min="260" max="512" width="9.140625" style="148"/>
    <col min="513" max="513" width="46.42578125" style="148" customWidth="1"/>
    <col min="514" max="515" width="23.5703125" style="148" customWidth="1"/>
    <col min="516" max="768" width="9.140625" style="148"/>
    <col min="769" max="769" width="46.42578125" style="148" customWidth="1"/>
    <col min="770" max="771" width="23.5703125" style="148" customWidth="1"/>
    <col min="772" max="1024" width="9.140625" style="148"/>
    <col min="1025" max="1025" width="46.42578125" style="148" customWidth="1"/>
    <col min="1026" max="1027" width="23.5703125" style="148" customWidth="1"/>
    <col min="1028" max="1280" width="9.140625" style="148"/>
    <col min="1281" max="1281" width="46.42578125" style="148" customWidth="1"/>
    <col min="1282" max="1283" width="23.5703125" style="148" customWidth="1"/>
    <col min="1284" max="1536" width="9.140625" style="148"/>
    <col min="1537" max="1537" width="46.42578125" style="148" customWidth="1"/>
    <col min="1538" max="1539" width="23.5703125" style="148" customWidth="1"/>
    <col min="1540" max="1792" width="9.140625" style="148"/>
    <col min="1793" max="1793" width="46.42578125" style="148" customWidth="1"/>
    <col min="1794" max="1795" width="23.5703125" style="148" customWidth="1"/>
    <col min="1796" max="2048" width="9.140625" style="148"/>
    <col min="2049" max="2049" width="46.42578125" style="148" customWidth="1"/>
    <col min="2050" max="2051" width="23.5703125" style="148" customWidth="1"/>
    <col min="2052" max="2304" width="9.140625" style="148"/>
    <col min="2305" max="2305" width="46.42578125" style="148" customWidth="1"/>
    <col min="2306" max="2307" width="23.5703125" style="148" customWidth="1"/>
    <col min="2308" max="2560" width="9.140625" style="148"/>
    <col min="2561" max="2561" width="46.42578125" style="148" customWidth="1"/>
    <col min="2562" max="2563" width="23.5703125" style="148" customWidth="1"/>
    <col min="2564" max="2816" width="9.140625" style="148"/>
    <col min="2817" max="2817" width="46.42578125" style="148" customWidth="1"/>
    <col min="2818" max="2819" width="23.5703125" style="148" customWidth="1"/>
    <col min="2820" max="3072" width="9.140625" style="148"/>
    <col min="3073" max="3073" width="46.42578125" style="148" customWidth="1"/>
    <col min="3074" max="3075" width="23.5703125" style="148" customWidth="1"/>
    <col min="3076" max="3328" width="9.140625" style="148"/>
    <col min="3329" max="3329" width="46.42578125" style="148" customWidth="1"/>
    <col min="3330" max="3331" width="23.5703125" style="148" customWidth="1"/>
    <col min="3332" max="3584" width="9.140625" style="148"/>
    <col min="3585" max="3585" width="46.42578125" style="148" customWidth="1"/>
    <col min="3586" max="3587" width="23.5703125" style="148" customWidth="1"/>
    <col min="3588" max="3840" width="9.140625" style="148"/>
    <col min="3841" max="3841" width="46.42578125" style="148" customWidth="1"/>
    <col min="3842" max="3843" width="23.5703125" style="148" customWidth="1"/>
    <col min="3844" max="4096" width="9.140625" style="148"/>
    <col min="4097" max="4097" width="46.42578125" style="148" customWidth="1"/>
    <col min="4098" max="4099" width="23.5703125" style="148" customWidth="1"/>
    <col min="4100" max="4352" width="9.140625" style="148"/>
    <col min="4353" max="4353" width="46.42578125" style="148" customWidth="1"/>
    <col min="4354" max="4355" width="23.5703125" style="148" customWidth="1"/>
    <col min="4356" max="4608" width="9.140625" style="148"/>
    <col min="4609" max="4609" width="46.42578125" style="148" customWidth="1"/>
    <col min="4610" max="4611" width="23.5703125" style="148" customWidth="1"/>
    <col min="4612" max="4864" width="9.140625" style="148"/>
    <col min="4865" max="4865" width="46.42578125" style="148" customWidth="1"/>
    <col min="4866" max="4867" width="23.5703125" style="148" customWidth="1"/>
    <col min="4868" max="5120" width="9.140625" style="148"/>
    <col min="5121" max="5121" width="46.42578125" style="148" customWidth="1"/>
    <col min="5122" max="5123" width="23.5703125" style="148" customWidth="1"/>
    <col min="5124" max="5376" width="9.140625" style="148"/>
    <col min="5377" max="5377" width="46.42578125" style="148" customWidth="1"/>
    <col min="5378" max="5379" width="23.5703125" style="148" customWidth="1"/>
    <col min="5380" max="5632" width="9.140625" style="148"/>
    <col min="5633" max="5633" width="46.42578125" style="148" customWidth="1"/>
    <col min="5634" max="5635" width="23.5703125" style="148" customWidth="1"/>
    <col min="5636" max="5888" width="9.140625" style="148"/>
    <col min="5889" max="5889" width="46.42578125" style="148" customWidth="1"/>
    <col min="5890" max="5891" width="23.5703125" style="148" customWidth="1"/>
    <col min="5892" max="6144" width="9.140625" style="148"/>
    <col min="6145" max="6145" width="46.42578125" style="148" customWidth="1"/>
    <col min="6146" max="6147" width="23.5703125" style="148" customWidth="1"/>
    <col min="6148" max="6400" width="9.140625" style="148"/>
    <col min="6401" max="6401" width="46.42578125" style="148" customWidth="1"/>
    <col min="6402" max="6403" width="23.5703125" style="148" customWidth="1"/>
    <col min="6404" max="6656" width="9.140625" style="148"/>
    <col min="6657" max="6657" width="46.42578125" style="148" customWidth="1"/>
    <col min="6658" max="6659" width="23.5703125" style="148" customWidth="1"/>
    <col min="6660" max="6912" width="9.140625" style="148"/>
    <col min="6913" max="6913" width="46.42578125" style="148" customWidth="1"/>
    <col min="6914" max="6915" width="23.5703125" style="148" customWidth="1"/>
    <col min="6916" max="7168" width="9.140625" style="148"/>
    <col min="7169" max="7169" width="46.42578125" style="148" customWidth="1"/>
    <col min="7170" max="7171" width="23.5703125" style="148" customWidth="1"/>
    <col min="7172" max="7424" width="9.140625" style="148"/>
    <col min="7425" max="7425" width="46.42578125" style="148" customWidth="1"/>
    <col min="7426" max="7427" width="23.5703125" style="148" customWidth="1"/>
    <col min="7428" max="7680" width="9.140625" style="148"/>
    <col min="7681" max="7681" width="46.42578125" style="148" customWidth="1"/>
    <col min="7682" max="7683" width="23.5703125" style="148" customWidth="1"/>
    <col min="7684" max="7936" width="9.140625" style="148"/>
    <col min="7937" max="7937" width="46.42578125" style="148" customWidth="1"/>
    <col min="7938" max="7939" width="23.5703125" style="148" customWidth="1"/>
    <col min="7940" max="8192" width="9.140625" style="148"/>
    <col min="8193" max="8193" width="46.42578125" style="148" customWidth="1"/>
    <col min="8194" max="8195" width="23.5703125" style="148" customWidth="1"/>
    <col min="8196" max="8448" width="9.140625" style="148"/>
    <col min="8449" max="8449" width="46.42578125" style="148" customWidth="1"/>
    <col min="8450" max="8451" width="23.5703125" style="148" customWidth="1"/>
    <col min="8452" max="8704" width="9.140625" style="148"/>
    <col min="8705" max="8705" width="46.42578125" style="148" customWidth="1"/>
    <col min="8706" max="8707" width="23.5703125" style="148" customWidth="1"/>
    <col min="8708" max="8960" width="9.140625" style="148"/>
    <col min="8961" max="8961" width="46.42578125" style="148" customWidth="1"/>
    <col min="8962" max="8963" width="23.5703125" style="148" customWidth="1"/>
    <col min="8964" max="9216" width="9.140625" style="148"/>
    <col min="9217" max="9217" width="46.42578125" style="148" customWidth="1"/>
    <col min="9218" max="9219" width="23.5703125" style="148" customWidth="1"/>
    <col min="9220" max="9472" width="9.140625" style="148"/>
    <col min="9473" max="9473" width="46.42578125" style="148" customWidth="1"/>
    <col min="9474" max="9475" width="23.5703125" style="148" customWidth="1"/>
    <col min="9476" max="9728" width="9.140625" style="148"/>
    <col min="9729" max="9729" width="46.42578125" style="148" customWidth="1"/>
    <col min="9730" max="9731" width="23.5703125" style="148" customWidth="1"/>
    <col min="9732" max="9984" width="9.140625" style="148"/>
    <col min="9985" max="9985" width="46.42578125" style="148" customWidth="1"/>
    <col min="9986" max="9987" width="23.5703125" style="148" customWidth="1"/>
    <col min="9988" max="10240" width="9.140625" style="148"/>
    <col min="10241" max="10241" width="46.42578125" style="148" customWidth="1"/>
    <col min="10242" max="10243" width="23.5703125" style="148" customWidth="1"/>
    <col min="10244" max="10496" width="9.140625" style="148"/>
    <col min="10497" max="10497" width="46.42578125" style="148" customWidth="1"/>
    <col min="10498" max="10499" width="23.5703125" style="148" customWidth="1"/>
    <col min="10500" max="10752" width="9.140625" style="148"/>
    <col min="10753" max="10753" width="46.42578125" style="148" customWidth="1"/>
    <col min="10754" max="10755" width="23.5703125" style="148" customWidth="1"/>
    <col min="10756" max="11008" width="9.140625" style="148"/>
    <col min="11009" max="11009" width="46.42578125" style="148" customWidth="1"/>
    <col min="11010" max="11011" width="23.5703125" style="148" customWidth="1"/>
    <col min="11012" max="11264" width="9.140625" style="148"/>
    <col min="11265" max="11265" width="46.42578125" style="148" customWidth="1"/>
    <col min="11266" max="11267" width="23.5703125" style="148" customWidth="1"/>
    <col min="11268" max="11520" width="9.140625" style="148"/>
    <col min="11521" max="11521" width="46.42578125" style="148" customWidth="1"/>
    <col min="11522" max="11523" width="23.5703125" style="148" customWidth="1"/>
    <col min="11524" max="11776" width="9.140625" style="148"/>
    <col min="11777" max="11777" width="46.42578125" style="148" customWidth="1"/>
    <col min="11778" max="11779" width="23.5703125" style="148" customWidth="1"/>
    <col min="11780" max="12032" width="9.140625" style="148"/>
    <col min="12033" max="12033" width="46.42578125" style="148" customWidth="1"/>
    <col min="12034" max="12035" width="23.5703125" style="148" customWidth="1"/>
    <col min="12036" max="12288" width="9.140625" style="148"/>
    <col min="12289" max="12289" width="46.42578125" style="148" customWidth="1"/>
    <col min="12290" max="12291" width="23.5703125" style="148" customWidth="1"/>
    <col min="12292" max="12544" width="9.140625" style="148"/>
    <col min="12545" max="12545" width="46.42578125" style="148" customWidth="1"/>
    <col min="12546" max="12547" width="23.5703125" style="148" customWidth="1"/>
    <col min="12548" max="12800" width="9.140625" style="148"/>
    <col min="12801" max="12801" width="46.42578125" style="148" customWidth="1"/>
    <col min="12802" max="12803" width="23.5703125" style="148" customWidth="1"/>
    <col min="12804" max="13056" width="9.140625" style="148"/>
    <col min="13057" max="13057" width="46.42578125" style="148" customWidth="1"/>
    <col min="13058" max="13059" width="23.5703125" style="148" customWidth="1"/>
    <col min="13060" max="13312" width="9.140625" style="148"/>
    <col min="13313" max="13313" width="46.42578125" style="148" customWidth="1"/>
    <col min="13314" max="13315" width="23.5703125" style="148" customWidth="1"/>
    <col min="13316" max="13568" width="9.140625" style="148"/>
    <col min="13569" max="13569" width="46.42578125" style="148" customWidth="1"/>
    <col min="13570" max="13571" width="23.5703125" style="148" customWidth="1"/>
    <col min="13572" max="13824" width="9.140625" style="148"/>
    <col min="13825" max="13825" width="46.42578125" style="148" customWidth="1"/>
    <col min="13826" max="13827" width="23.5703125" style="148" customWidth="1"/>
    <col min="13828" max="14080" width="9.140625" style="148"/>
    <col min="14081" max="14081" width="46.42578125" style="148" customWidth="1"/>
    <col min="14082" max="14083" width="23.5703125" style="148" customWidth="1"/>
    <col min="14084" max="14336" width="9.140625" style="148"/>
    <col min="14337" max="14337" width="46.42578125" style="148" customWidth="1"/>
    <col min="14338" max="14339" width="23.5703125" style="148" customWidth="1"/>
    <col min="14340" max="14592" width="9.140625" style="148"/>
    <col min="14593" max="14593" width="46.42578125" style="148" customWidth="1"/>
    <col min="14594" max="14595" width="23.5703125" style="148" customWidth="1"/>
    <col min="14596" max="14848" width="9.140625" style="148"/>
    <col min="14849" max="14849" width="46.42578125" style="148" customWidth="1"/>
    <col min="14850" max="14851" width="23.5703125" style="148" customWidth="1"/>
    <col min="14852" max="15104" width="9.140625" style="148"/>
    <col min="15105" max="15105" width="46.42578125" style="148" customWidth="1"/>
    <col min="15106" max="15107" width="23.5703125" style="148" customWidth="1"/>
    <col min="15108" max="15360" width="9.140625" style="148"/>
    <col min="15361" max="15361" width="46.42578125" style="148" customWidth="1"/>
    <col min="15362" max="15363" width="23.5703125" style="148" customWidth="1"/>
    <col min="15364" max="15616" width="9.140625" style="148"/>
    <col min="15617" max="15617" width="46.42578125" style="148" customWidth="1"/>
    <col min="15618" max="15619" width="23.5703125" style="148" customWidth="1"/>
    <col min="15620" max="15872" width="9.140625" style="148"/>
    <col min="15873" max="15873" width="46.42578125" style="148" customWidth="1"/>
    <col min="15874" max="15875" width="23.5703125" style="148" customWidth="1"/>
    <col min="15876" max="16128" width="9.140625" style="148"/>
    <col min="16129" max="16129" width="46.42578125" style="148" customWidth="1"/>
    <col min="16130" max="16131" width="23.5703125" style="148" customWidth="1"/>
    <col min="16132" max="16384" width="9.140625" style="148"/>
  </cols>
  <sheetData>
    <row r="1" spans="1:4" ht="14.85" customHeight="1">
      <c r="A1" s="724" t="s">
        <v>650</v>
      </c>
      <c r="B1" s="725"/>
      <c r="C1" s="2036" t="s">
        <v>45</v>
      </c>
      <c r="D1" s="2036"/>
    </row>
    <row r="2" spans="1:4" ht="14.85" customHeight="1">
      <c r="A2" s="726" t="s">
        <v>651</v>
      </c>
      <c r="B2" s="725"/>
      <c r="C2" s="2036" t="s">
        <v>47</v>
      </c>
      <c r="D2" s="2036"/>
    </row>
    <row r="3" spans="1:4" s="742" customFormat="1" ht="14.85" customHeight="1">
      <c r="A3" s="743" t="s">
        <v>1299</v>
      </c>
      <c r="B3" s="743"/>
      <c r="C3" s="743"/>
      <c r="D3" s="744"/>
    </row>
    <row r="4" spans="1:4" s="742" customFormat="1" ht="14.85" customHeight="1">
      <c r="A4" s="743" t="s">
        <v>1692</v>
      </c>
      <c r="B4" s="743"/>
      <c r="C4" s="743"/>
      <c r="D4" s="744"/>
    </row>
    <row r="5" spans="1:4" s="742" customFormat="1" ht="14.85" customHeight="1">
      <c r="A5" s="745" t="s">
        <v>1250</v>
      </c>
      <c r="B5" s="745"/>
      <c r="C5" s="745"/>
      <c r="D5" s="746"/>
    </row>
    <row r="6" spans="1:4" s="742" customFormat="1" ht="14.85" customHeight="1">
      <c r="A6" s="747" t="s">
        <v>1693</v>
      </c>
      <c r="B6" s="747"/>
      <c r="C6" s="747"/>
      <c r="D6" s="746"/>
    </row>
    <row r="7" spans="1:4" ht="15" customHeight="1">
      <c r="A7" s="728"/>
      <c r="B7" s="2560" t="s">
        <v>1244</v>
      </c>
      <c r="C7" s="2562" t="s">
        <v>1251</v>
      </c>
      <c r="D7" s="727"/>
    </row>
    <row r="8" spans="1:4" ht="15" customHeight="1">
      <c r="A8" s="729" t="s">
        <v>382</v>
      </c>
      <c r="B8" s="2326"/>
      <c r="C8" s="2563"/>
      <c r="D8" s="727"/>
    </row>
    <row r="9" spans="1:4" ht="15" customHeight="1">
      <c r="A9" s="730" t="s">
        <v>383</v>
      </c>
      <c r="B9" s="2326"/>
      <c r="C9" s="2563"/>
      <c r="D9" s="727"/>
    </row>
    <row r="10" spans="1:4" ht="11.25" customHeight="1">
      <c r="A10" s="731"/>
      <c r="B10" s="2561"/>
      <c r="C10" s="2564"/>
      <c r="D10" s="727"/>
    </row>
    <row r="11" spans="1:4" s="675" customFormat="1" ht="15" customHeight="1">
      <c r="A11" s="732" t="s">
        <v>652</v>
      </c>
      <c r="B11" s="1793">
        <v>17448</v>
      </c>
      <c r="C11" s="1794">
        <v>87.6</v>
      </c>
      <c r="D11" s="1795"/>
    </row>
    <row r="12" spans="1:4" s="675" customFormat="1" ht="12.75" customHeight="1">
      <c r="A12" s="733" t="s">
        <v>349</v>
      </c>
      <c r="B12" s="1792"/>
      <c r="C12" s="1796"/>
      <c r="D12" s="1795"/>
    </row>
    <row r="13" spans="1:4" s="675" customFormat="1" ht="15" customHeight="1">
      <c r="A13" s="734" t="s">
        <v>1195</v>
      </c>
      <c r="B13" s="1792"/>
      <c r="C13" s="1796"/>
      <c r="D13" s="1795"/>
    </row>
    <row r="14" spans="1:4" s="675" customFormat="1" ht="15" customHeight="1">
      <c r="A14" s="733" t="s">
        <v>1196</v>
      </c>
      <c r="B14" s="1792"/>
      <c r="C14" s="1796"/>
      <c r="D14" s="1795"/>
    </row>
    <row r="15" spans="1:4" s="675" customFormat="1" ht="15" customHeight="1">
      <c r="A15" s="735" t="s">
        <v>1237</v>
      </c>
      <c r="B15" s="1792">
        <v>10376</v>
      </c>
      <c r="C15" s="749">
        <v>86</v>
      </c>
      <c r="D15" s="1797"/>
    </row>
    <row r="16" spans="1:4" s="676" customFormat="1" ht="15" customHeight="1">
      <c r="A16" s="733" t="s">
        <v>1238</v>
      </c>
      <c r="B16" s="1792"/>
      <c r="C16" s="1796"/>
      <c r="D16" s="1798"/>
    </row>
    <row r="17" spans="1:4" s="675" customFormat="1" ht="15" customHeight="1">
      <c r="A17" s="735" t="s">
        <v>1239</v>
      </c>
      <c r="B17" s="1792">
        <v>4264</v>
      </c>
      <c r="C17" s="1796">
        <v>85.3</v>
      </c>
      <c r="D17" s="1795"/>
    </row>
    <row r="18" spans="1:4" s="676" customFormat="1" ht="11.25" customHeight="1">
      <c r="A18" s="733" t="s">
        <v>1240</v>
      </c>
      <c r="B18" s="1792"/>
      <c r="C18" s="1796"/>
      <c r="D18" s="1799"/>
    </row>
    <row r="19" spans="1:4" s="675" customFormat="1" ht="15" customHeight="1">
      <c r="A19" s="735" t="s">
        <v>1197</v>
      </c>
      <c r="B19" s="1792">
        <v>1973</v>
      </c>
      <c r="C19" s="1796">
        <v>98.9</v>
      </c>
      <c r="D19" s="1797"/>
    </row>
    <row r="20" spans="1:4" s="676" customFormat="1" ht="11.25" customHeight="1">
      <c r="A20" s="736" t="s">
        <v>1241</v>
      </c>
      <c r="B20" s="1792"/>
      <c r="C20" s="1796"/>
      <c r="D20" s="1798"/>
    </row>
    <row r="21" spans="1:4" s="675" customFormat="1" ht="15" customHeight="1">
      <c r="A21" s="734" t="s">
        <v>1245</v>
      </c>
      <c r="B21" s="1792"/>
      <c r="C21" s="1796"/>
      <c r="D21" s="1797"/>
    </row>
    <row r="22" spans="1:4" s="675" customFormat="1" ht="13.5" customHeight="1">
      <c r="A22" s="733" t="s">
        <v>1246</v>
      </c>
      <c r="B22" s="1792"/>
      <c r="C22" s="1796"/>
      <c r="D22" s="1797"/>
    </row>
    <row r="23" spans="1:4" s="676" customFormat="1" ht="15" customHeight="1">
      <c r="A23" s="735" t="s">
        <v>1198</v>
      </c>
      <c r="B23" s="1792">
        <v>417</v>
      </c>
      <c r="C23" s="1796">
        <v>94.5</v>
      </c>
      <c r="D23" s="1798"/>
    </row>
    <row r="24" spans="1:4" s="675" customFormat="1" ht="15" customHeight="1">
      <c r="A24" s="733" t="s">
        <v>1199</v>
      </c>
      <c r="B24" s="1792"/>
      <c r="C24" s="1796"/>
      <c r="D24" s="1797"/>
    </row>
    <row r="25" spans="1:4" s="676" customFormat="1" ht="15" customHeight="1">
      <c r="A25" s="734" t="s">
        <v>1200</v>
      </c>
      <c r="B25" s="1792"/>
      <c r="C25" s="1796"/>
      <c r="D25" s="1798"/>
    </row>
    <row r="26" spans="1:4" s="675" customFormat="1" ht="15" customHeight="1">
      <c r="A26" s="735" t="s">
        <v>1201</v>
      </c>
      <c r="B26" s="1792">
        <v>2130</v>
      </c>
      <c r="C26" s="1796">
        <v>98.6</v>
      </c>
      <c r="D26" s="1797"/>
    </row>
    <row r="27" spans="1:4" s="676" customFormat="1" ht="12.95" customHeight="1">
      <c r="A27" s="733" t="s">
        <v>1247</v>
      </c>
      <c r="B27" s="1792"/>
      <c r="C27" s="1796"/>
      <c r="D27" s="1798"/>
    </row>
    <row r="28" spans="1:4" s="676" customFormat="1" ht="12.95" customHeight="1">
      <c r="A28" s="734" t="s">
        <v>1202</v>
      </c>
      <c r="B28" s="1792">
        <v>697</v>
      </c>
      <c r="C28" s="1796">
        <v>86.9</v>
      </c>
      <c r="D28" s="1798"/>
    </row>
    <row r="29" spans="1:4" s="676" customFormat="1" ht="12.95" customHeight="1">
      <c r="A29" s="733" t="s">
        <v>1203</v>
      </c>
      <c r="B29" s="1792"/>
      <c r="C29" s="1796"/>
      <c r="D29" s="1798"/>
    </row>
    <row r="30" spans="1:4" s="675" customFormat="1" ht="15" customHeight="1">
      <c r="A30" s="735" t="s">
        <v>1209</v>
      </c>
      <c r="B30" s="1792">
        <v>3325</v>
      </c>
      <c r="C30" s="1796">
        <v>99.9</v>
      </c>
      <c r="D30" s="1797"/>
    </row>
    <row r="31" spans="1:4" s="676" customFormat="1" ht="15" customHeight="1">
      <c r="A31" s="733" t="s">
        <v>1210</v>
      </c>
      <c r="B31" s="1792"/>
      <c r="C31" s="1796"/>
      <c r="D31" s="1798"/>
    </row>
    <row r="32" spans="1:4" s="675" customFormat="1" ht="15" customHeight="1">
      <c r="A32" s="737" t="s">
        <v>1248</v>
      </c>
      <c r="B32" s="1792"/>
      <c r="C32" s="1796"/>
      <c r="D32" s="1797"/>
    </row>
    <row r="33" spans="1:4" s="676" customFormat="1" ht="16.5" customHeight="1">
      <c r="A33" s="738" t="s">
        <v>1733</v>
      </c>
      <c r="B33" s="1792">
        <v>548</v>
      </c>
      <c r="C33" s="1796">
        <v>98.2</v>
      </c>
      <c r="D33" s="1798"/>
    </row>
    <row r="34" spans="1:4" s="675" customFormat="1" ht="15" customHeight="1">
      <c r="A34" s="733" t="s">
        <v>1204</v>
      </c>
      <c r="B34" s="1792"/>
      <c r="C34" s="1796"/>
      <c r="D34" s="1797"/>
    </row>
    <row r="35" spans="1:4" s="676" customFormat="1" ht="15" customHeight="1">
      <c r="A35" s="733" t="s">
        <v>1352</v>
      </c>
      <c r="B35" s="1792"/>
      <c r="C35" s="1796"/>
      <c r="D35" s="1798"/>
    </row>
    <row r="36" spans="1:4" s="675" customFormat="1" ht="17.25" customHeight="1">
      <c r="A36" s="735" t="s">
        <v>1359</v>
      </c>
      <c r="B36" s="1792">
        <v>562</v>
      </c>
      <c r="C36" s="1796">
        <v>99.6</v>
      </c>
      <c r="D36" s="1797"/>
    </row>
    <row r="37" spans="1:4" s="676" customFormat="1" ht="15" customHeight="1">
      <c r="A37" s="733" t="s">
        <v>1205</v>
      </c>
      <c r="B37" s="1792"/>
      <c r="C37" s="1796"/>
      <c r="D37" s="1798"/>
    </row>
    <row r="38" spans="1:4" s="675" customFormat="1" ht="15" customHeight="1">
      <c r="A38" s="734" t="s">
        <v>1206</v>
      </c>
      <c r="B38" s="1792">
        <v>536</v>
      </c>
      <c r="C38" s="1796">
        <v>79.900000000000006</v>
      </c>
      <c r="D38" s="1797"/>
    </row>
    <row r="39" spans="1:4" s="676" customFormat="1" ht="15" customHeight="1">
      <c r="A39" s="733" t="s">
        <v>1207</v>
      </c>
      <c r="B39" s="1792"/>
      <c r="C39" s="1796"/>
      <c r="D39" s="1798"/>
    </row>
    <row r="40" spans="1:4">
      <c r="A40" s="735" t="s">
        <v>1211</v>
      </c>
      <c r="B40" s="1792">
        <v>6813</v>
      </c>
      <c r="C40" s="749">
        <v>78</v>
      </c>
      <c r="D40" s="1800"/>
    </row>
    <row r="41" spans="1:4" ht="12.75" customHeight="1">
      <c r="A41" s="733" t="s">
        <v>1212</v>
      </c>
      <c r="B41" s="1792"/>
      <c r="C41" s="1796"/>
      <c r="D41" s="1797"/>
    </row>
    <row r="42" spans="1:4" ht="13.5">
      <c r="A42" s="734" t="s">
        <v>1349</v>
      </c>
      <c r="B42" s="1792">
        <v>128</v>
      </c>
      <c r="C42" s="749">
        <v>75.8</v>
      </c>
      <c r="D42" s="1797"/>
    </row>
    <row r="43" spans="1:4" ht="13.5">
      <c r="A43" s="733" t="s">
        <v>1350</v>
      </c>
      <c r="B43" s="748"/>
      <c r="C43" s="749"/>
      <c r="D43" s="727"/>
    </row>
    <row r="44" spans="1:4">
      <c r="A44" s="739" t="s">
        <v>1249</v>
      </c>
      <c r="B44" s="748">
        <v>129</v>
      </c>
      <c r="C44" s="749">
        <v>6.2</v>
      </c>
      <c r="D44" s="727"/>
    </row>
    <row r="45" spans="1:4">
      <c r="A45" s="733" t="s">
        <v>1208</v>
      </c>
      <c r="B45" s="748"/>
      <c r="C45" s="749"/>
      <c r="D45" s="727"/>
    </row>
    <row r="46" spans="1:4">
      <c r="A46" s="740" t="s">
        <v>1242</v>
      </c>
      <c r="B46" s="748">
        <v>1294</v>
      </c>
      <c r="C46" s="749">
        <v>96.8</v>
      </c>
      <c r="D46" s="727"/>
    </row>
    <row r="47" spans="1:4">
      <c r="A47" s="741" t="s">
        <v>1243</v>
      </c>
      <c r="B47" s="750"/>
      <c r="C47" s="820"/>
      <c r="D47" s="727"/>
    </row>
    <row r="48" spans="1:4" s="976" customFormat="1" ht="37.5" customHeight="1">
      <c r="A48" s="2559" t="s">
        <v>1588</v>
      </c>
      <c r="B48" s="2559"/>
      <c r="C48" s="2559"/>
      <c r="D48" s="975"/>
    </row>
    <row r="49" spans="1:8" s="976" customFormat="1" ht="12.75" customHeight="1">
      <c r="A49" s="2565" t="s">
        <v>1731</v>
      </c>
      <c r="B49" s="2565"/>
      <c r="C49" s="2565"/>
      <c r="D49" s="975"/>
    </row>
    <row r="50" spans="1:8" s="976" customFormat="1" ht="11.25">
      <c r="A50" s="2566" t="s">
        <v>1362</v>
      </c>
      <c r="B50" s="2566"/>
      <c r="C50" s="2566"/>
      <c r="D50" s="977"/>
    </row>
    <row r="51" spans="1:8" s="976" customFormat="1" ht="31.5" customHeight="1">
      <c r="A51" s="2559" t="s">
        <v>1353</v>
      </c>
      <c r="B51" s="2559"/>
      <c r="C51" s="2559"/>
      <c r="D51" s="975"/>
    </row>
    <row r="52" spans="1:8" s="976" customFormat="1" ht="15.75" customHeight="1">
      <c r="A52" s="2559" t="s">
        <v>1732</v>
      </c>
      <c r="B52" s="2559"/>
      <c r="C52" s="2559"/>
      <c r="D52" s="2559"/>
      <c r="E52" s="2559"/>
      <c r="F52" s="2559"/>
      <c r="G52" s="2559"/>
      <c r="H52" s="2559"/>
    </row>
    <row r="53" spans="1:8" s="976" customFormat="1" ht="11.25">
      <c r="A53" s="2558" t="s">
        <v>1363</v>
      </c>
      <c r="B53" s="2558"/>
      <c r="C53" s="2558"/>
      <c r="D53" s="974"/>
    </row>
  </sheetData>
  <mergeCells count="10">
    <mergeCell ref="A53:C53"/>
    <mergeCell ref="A48:C48"/>
    <mergeCell ref="C1:D1"/>
    <mergeCell ref="C2:D2"/>
    <mergeCell ref="B7:B10"/>
    <mergeCell ref="C7:C10"/>
    <mergeCell ref="A49:C49"/>
    <mergeCell ref="A50:C50"/>
    <mergeCell ref="A51:C51"/>
    <mergeCell ref="A52:H52"/>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zoomScaleNormal="100" zoomScaleSheetLayoutView="100" workbookViewId="0">
      <selection activeCell="F1" sqref="F1:G1"/>
    </sheetView>
  </sheetViews>
  <sheetFormatPr defaultColWidth="9.140625" defaultRowHeight="14.25"/>
  <cols>
    <col min="1" max="1" width="58" style="148" customWidth="1"/>
    <col min="2" max="2" width="4.140625" style="148" customWidth="1"/>
    <col min="3" max="3" width="14.28515625" style="148" customWidth="1"/>
    <col min="4" max="7" width="14.42578125" style="148" customWidth="1"/>
    <col min="8" max="16384" width="9.140625" style="147"/>
  </cols>
  <sheetData>
    <row r="1" spans="1:12" ht="15" customHeight="1">
      <c r="A1" s="225" t="s">
        <v>653</v>
      </c>
      <c r="B1" s="149"/>
      <c r="C1" s="149"/>
      <c r="D1" s="149"/>
      <c r="E1" s="149"/>
      <c r="F1" s="2036" t="s">
        <v>45</v>
      </c>
      <c r="G1" s="2036"/>
      <c r="H1" s="291"/>
      <c r="I1" s="291"/>
      <c r="J1" s="291"/>
      <c r="K1" s="291"/>
    </row>
    <row r="2" spans="1:12" ht="15" customHeight="1">
      <c r="A2" s="226" t="s">
        <v>654</v>
      </c>
      <c r="B2" s="149"/>
      <c r="C2" s="149"/>
      <c r="D2" s="149"/>
      <c r="E2" s="149"/>
      <c r="F2" s="2090" t="s">
        <v>47</v>
      </c>
      <c r="G2" s="2090"/>
      <c r="H2" s="291"/>
      <c r="I2" s="291"/>
      <c r="J2" s="291"/>
      <c r="K2" s="291"/>
    </row>
    <row r="3" spans="1:12">
      <c r="A3" s="261" t="s">
        <v>1336</v>
      </c>
      <c r="B3" s="261"/>
      <c r="C3" s="261"/>
      <c r="D3" s="228"/>
      <c r="G3" s="149"/>
      <c r="H3" s="291"/>
      <c r="I3" s="291"/>
      <c r="J3" s="291"/>
      <c r="K3" s="291"/>
    </row>
    <row r="4" spans="1:12">
      <c r="A4" s="292" t="s">
        <v>1337</v>
      </c>
      <c r="B4" s="292"/>
      <c r="C4" s="292"/>
      <c r="D4" s="227"/>
      <c r="G4" s="149"/>
      <c r="H4" s="291"/>
      <c r="I4" s="291"/>
      <c r="J4" s="291"/>
      <c r="K4" s="291"/>
    </row>
    <row r="5" spans="1:12" ht="14.25" customHeight="1">
      <c r="A5" s="2471" t="s">
        <v>1695</v>
      </c>
      <c r="B5" s="2472"/>
      <c r="C5" s="2568" t="s">
        <v>655</v>
      </c>
      <c r="D5" s="2476" t="s">
        <v>1334</v>
      </c>
      <c r="E5" s="2471"/>
      <c r="F5" s="2472"/>
      <c r="G5" s="2476" t="s">
        <v>656</v>
      </c>
      <c r="H5" s="291"/>
      <c r="I5" s="291"/>
      <c r="J5" s="291"/>
      <c r="K5" s="291"/>
    </row>
    <row r="6" spans="1:12">
      <c r="A6" s="2085"/>
      <c r="B6" s="2086"/>
      <c r="C6" s="2325"/>
      <c r="D6" s="2075"/>
      <c r="E6" s="2085"/>
      <c r="F6" s="2086"/>
      <c r="G6" s="2075"/>
      <c r="H6" s="291"/>
      <c r="I6" s="291"/>
      <c r="J6" s="291"/>
      <c r="K6" s="291"/>
    </row>
    <row r="7" spans="1:12">
      <c r="A7" s="2085"/>
      <c r="B7" s="2086"/>
      <c r="C7" s="2325"/>
      <c r="D7" s="2075"/>
      <c r="E7" s="2085"/>
      <c r="F7" s="2086"/>
      <c r="G7" s="2075"/>
      <c r="H7" s="291"/>
      <c r="I7" s="291"/>
      <c r="J7" s="291"/>
      <c r="K7" s="291"/>
    </row>
    <row r="8" spans="1:12">
      <c r="A8" s="2085"/>
      <c r="B8" s="2086"/>
      <c r="C8" s="2325"/>
      <c r="D8" s="2075"/>
      <c r="E8" s="2085"/>
      <c r="F8" s="2086"/>
      <c r="G8" s="2075"/>
      <c r="H8" s="291"/>
      <c r="I8" s="291"/>
      <c r="J8" s="291"/>
      <c r="K8" s="291"/>
    </row>
    <row r="9" spans="1:12">
      <c r="A9" s="2085"/>
      <c r="B9" s="2086"/>
      <c r="C9" s="2325"/>
      <c r="D9" s="2075"/>
      <c r="E9" s="2085"/>
      <c r="F9" s="2086"/>
      <c r="G9" s="2075"/>
      <c r="H9" s="291"/>
      <c r="I9" s="291"/>
      <c r="J9" s="291"/>
      <c r="K9" s="291"/>
    </row>
    <row r="10" spans="1:12" ht="16.5">
      <c r="A10" s="2085"/>
      <c r="B10" s="2086"/>
      <c r="C10" s="2325"/>
      <c r="D10" s="2075"/>
      <c r="E10" s="2085"/>
      <c r="F10" s="2086"/>
      <c r="G10" s="2075"/>
      <c r="H10" s="291"/>
      <c r="I10" s="291"/>
      <c r="J10" s="1097"/>
      <c r="K10" s="291"/>
    </row>
    <row r="11" spans="1:12">
      <c r="A11" s="2085"/>
      <c r="B11" s="2086"/>
      <c r="C11" s="2325"/>
      <c r="D11" s="2075"/>
      <c r="E11" s="2085"/>
      <c r="F11" s="2086"/>
      <c r="G11" s="2075"/>
      <c r="H11" s="291"/>
      <c r="I11" s="291"/>
      <c r="J11" s="291"/>
      <c r="K11" s="291"/>
    </row>
    <row r="12" spans="1:12" ht="24" customHeight="1">
      <c r="A12" s="2085"/>
      <c r="B12" s="2086"/>
      <c r="C12" s="2325"/>
      <c r="D12" s="2568" t="s">
        <v>657</v>
      </c>
      <c r="E12" s="2568" t="s">
        <v>658</v>
      </c>
      <c r="F12" s="2568" t="s">
        <v>659</v>
      </c>
      <c r="G12" s="2075"/>
      <c r="H12" s="291"/>
      <c r="I12" s="291"/>
      <c r="J12" s="291"/>
      <c r="K12" s="291"/>
    </row>
    <row r="13" spans="1:12" ht="15" thickBot="1">
      <c r="A13" s="2468"/>
      <c r="B13" s="2567"/>
      <c r="C13" s="2569"/>
      <c r="D13" s="2569"/>
      <c r="E13" s="2569"/>
      <c r="F13" s="2569"/>
      <c r="G13" s="2570"/>
      <c r="H13" s="291"/>
      <c r="I13" s="291"/>
      <c r="J13" s="291"/>
      <c r="K13" s="291"/>
    </row>
    <row r="14" spans="1:12" ht="15" thickTop="1">
      <c r="A14" s="520" t="s">
        <v>660</v>
      </c>
      <c r="B14" s="1743" t="s">
        <v>54</v>
      </c>
      <c r="C14" s="1744">
        <v>180839</v>
      </c>
      <c r="D14" s="1744">
        <v>46897</v>
      </c>
      <c r="E14" s="1744">
        <v>5249</v>
      </c>
      <c r="F14" s="1744">
        <v>39678</v>
      </c>
      <c r="G14" s="1745">
        <v>133942</v>
      </c>
      <c r="H14" s="291"/>
      <c r="I14" s="291"/>
      <c r="J14" s="291"/>
      <c r="K14" s="291"/>
      <c r="L14" s="291"/>
    </row>
    <row r="15" spans="1:12">
      <c r="A15" s="293" t="s">
        <v>349</v>
      </c>
      <c r="B15" s="294" t="s">
        <v>55</v>
      </c>
      <c r="C15" s="1746">
        <v>184297</v>
      </c>
      <c r="D15" s="1746">
        <v>45565</v>
      </c>
      <c r="E15" s="1746">
        <v>5244</v>
      </c>
      <c r="F15" s="1746">
        <v>37951</v>
      </c>
      <c r="G15" s="1747">
        <v>138732</v>
      </c>
      <c r="H15" s="291"/>
      <c r="I15" s="291"/>
      <c r="J15" s="291"/>
      <c r="K15" s="291"/>
      <c r="L15" s="291"/>
    </row>
    <row r="16" spans="1:12">
      <c r="A16" s="295" t="s">
        <v>661</v>
      </c>
      <c r="B16" s="296"/>
      <c r="C16" s="450"/>
      <c r="D16" s="450"/>
      <c r="E16" s="1096"/>
      <c r="F16" s="450"/>
      <c r="G16" s="297"/>
      <c r="H16" s="298"/>
      <c r="I16" s="291"/>
      <c r="J16" s="298"/>
      <c r="K16" s="298"/>
      <c r="L16" s="298"/>
    </row>
    <row r="17" spans="1:12">
      <c r="A17" s="299" t="s">
        <v>662</v>
      </c>
      <c r="B17" s="300" t="s">
        <v>54</v>
      </c>
      <c r="C17" s="1748">
        <v>3885</v>
      </c>
      <c r="D17" s="1748">
        <v>880</v>
      </c>
      <c r="E17" s="1748">
        <v>25</v>
      </c>
      <c r="F17" s="1748">
        <v>833</v>
      </c>
      <c r="G17" s="1749">
        <v>3005</v>
      </c>
      <c r="H17" s="298"/>
      <c r="I17" s="291"/>
      <c r="J17" s="298"/>
      <c r="K17" s="298"/>
      <c r="L17" s="298"/>
    </row>
    <row r="18" spans="1:12">
      <c r="A18" s="302" t="s">
        <v>663</v>
      </c>
      <c r="B18" s="300" t="s">
        <v>55</v>
      </c>
      <c r="C18" s="1748">
        <v>3652</v>
      </c>
      <c r="D18" s="1748">
        <v>712</v>
      </c>
      <c r="E18" s="1748">
        <v>25</v>
      </c>
      <c r="F18" s="1748">
        <v>660</v>
      </c>
      <c r="G18" s="1749">
        <v>2940</v>
      </c>
      <c r="H18" s="298"/>
      <c r="I18" s="291"/>
      <c r="J18" s="298"/>
      <c r="K18" s="298"/>
      <c r="L18" s="298"/>
    </row>
    <row r="19" spans="1:12">
      <c r="A19" s="299" t="s">
        <v>664</v>
      </c>
      <c r="B19" s="300" t="s">
        <v>54</v>
      </c>
      <c r="C19" s="1748">
        <v>15477</v>
      </c>
      <c r="D19" s="1748">
        <v>3794</v>
      </c>
      <c r="E19" s="1748">
        <v>154</v>
      </c>
      <c r="F19" s="1748">
        <v>3488</v>
      </c>
      <c r="G19" s="1749">
        <v>11683</v>
      </c>
      <c r="H19" s="291"/>
      <c r="I19" s="291"/>
      <c r="J19" s="291"/>
      <c r="K19" s="291"/>
      <c r="L19" s="291"/>
    </row>
    <row r="20" spans="1:12">
      <c r="A20" s="302" t="s">
        <v>665</v>
      </c>
      <c r="B20" s="300" t="s">
        <v>55</v>
      </c>
      <c r="C20" s="1748">
        <v>15372</v>
      </c>
      <c r="D20" s="1748">
        <v>3435</v>
      </c>
      <c r="E20" s="1748">
        <v>144</v>
      </c>
      <c r="F20" s="1748">
        <v>3078</v>
      </c>
      <c r="G20" s="1749">
        <v>11937</v>
      </c>
      <c r="H20" s="291"/>
      <c r="I20" s="291"/>
      <c r="J20" s="291"/>
      <c r="K20" s="291"/>
      <c r="L20" s="291"/>
    </row>
    <row r="21" spans="1:12">
      <c r="A21" s="299" t="s">
        <v>666</v>
      </c>
      <c r="B21" s="300" t="s">
        <v>54</v>
      </c>
      <c r="C21" s="1748">
        <v>14293</v>
      </c>
      <c r="D21" s="1748">
        <v>3188</v>
      </c>
      <c r="E21" s="1748">
        <v>18</v>
      </c>
      <c r="F21" s="1748">
        <v>3046</v>
      </c>
      <c r="G21" s="1749">
        <v>11105</v>
      </c>
      <c r="H21" s="291"/>
      <c r="I21" s="291"/>
      <c r="J21" s="291"/>
      <c r="K21" s="291"/>
      <c r="L21" s="291"/>
    </row>
    <row r="22" spans="1:12">
      <c r="A22" s="302" t="s">
        <v>667</v>
      </c>
      <c r="B22" s="300" t="s">
        <v>55</v>
      </c>
      <c r="C22" s="1748">
        <v>14196</v>
      </c>
      <c r="D22" s="1748">
        <v>2826</v>
      </c>
      <c r="E22" s="1748">
        <v>11</v>
      </c>
      <c r="F22" s="1748">
        <v>2648</v>
      </c>
      <c r="G22" s="1749">
        <v>11370</v>
      </c>
      <c r="H22" s="298"/>
      <c r="I22" s="291"/>
      <c r="J22" s="298"/>
      <c r="K22" s="298"/>
      <c r="L22" s="298"/>
    </row>
    <row r="23" spans="1:12">
      <c r="A23" s="295" t="s">
        <v>672</v>
      </c>
      <c r="B23" s="300"/>
      <c r="C23" s="1452"/>
      <c r="D23" s="1452"/>
      <c r="E23" s="1452"/>
      <c r="F23" s="1452"/>
      <c r="H23" s="298"/>
      <c r="I23" s="291"/>
      <c r="J23" s="298"/>
      <c r="K23" s="298"/>
      <c r="L23" s="298"/>
    </row>
    <row r="24" spans="1:12">
      <c r="A24" s="299" t="s">
        <v>673</v>
      </c>
      <c r="B24" s="300" t="s">
        <v>54</v>
      </c>
      <c r="C24" s="1748">
        <v>575</v>
      </c>
      <c r="D24" s="1748">
        <v>274</v>
      </c>
      <c r="E24" s="1748">
        <v>113</v>
      </c>
      <c r="F24" s="1748">
        <v>151</v>
      </c>
      <c r="G24" s="1749">
        <v>301</v>
      </c>
      <c r="H24" s="298"/>
      <c r="I24" s="291"/>
      <c r="J24" s="298"/>
      <c r="K24" s="298"/>
      <c r="L24" s="298"/>
    </row>
    <row r="25" spans="1:12">
      <c r="A25" s="304" t="s">
        <v>674</v>
      </c>
      <c r="B25" s="300" t="s">
        <v>55</v>
      </c>
      <c r="C25" s="1748">
        <v>557</v>
      </c>
      <c r="D25" s="1748">
        <v>266</v>
      </c>
      <c r="E25" s="1748">
        <v>112</v>
      </c>
      <c r="F25" s="1748">
        <v>139</v>
      </c>
      <c r="G25" s="1749">
        <v>291</v>
      </c>
      <c r="H25" s="298"/>
      <c r="I25" s="291"/>
      <c r="J25" s="298"/>
      <c r="K25" s="298"/>
      <c r="L25" s="298"/>
    </row>
    <row r="26" spans="1:12">
      <c r="A26" s="302" t="s">
        <v>675</v>
      </c>
      <c r="B26" s="300"/>
      <c r="C26" s="277"/>
      <c r="D26" s="277"/>
      <c r="E26" s="277"/>
      <c r="F26" s="277"/>
      <c r="G26" s="301"/>
      <c r="H26" s="298"/>
      <c r="I26" s="291"/>
      <c r="J26" s="298"/>
      <c r="K26" s="298"/>
      <c r="L26" s="298"/>
    </row>
    <row r="27" spans="1:12">
      <c r="A27" s="299" t="s">
        <v>668</v>
      </c>
      <c r="B27" s="300" t="s">
        <v>54</v>
      </c>
      <c r="C27" s="1748">
        <v>23152</v>
      </c>
      <c r="D27" s="1748">
        <v>2599</v>
      </c>
      <c r="E27" s="1748">
        <v>33</v>
      </c>
      <c r="F27" s="1748">
        <v>2428</v>
      </c>
      <c r="G27" s="1749">
        <v>20553</v>
      </c>
      <c r="H27" s="298"/>
      <c r="I27" s="291"/>
      <c r="J27" s="298"/>
      <c r="K27" s="298"/>
      <c r="L27" s="298"/>
    </row>
    <row r="28" spans="1:12">
      <c r="A28" s="302" t="s">
        <v>359</v>
      </c>
      <c r="B28" s="300" t="s">
        <v>55</v>
      </c>
      <c r="C28" s="1748">
        <v>24973</v>
      </c>
      <c r="D28" s="1748">
        <v>2336</v>
      </c>
      <c r="E28" s="1748">
        <v>33</v>
      </c>
      <c r="F28" s="1748">
        <v>2112</v>
      </c>
      <c r="G28" s="1749">
        <v>22637</v>
      </c>
      <c r="H28" s="298"/>
      <c r="I28" s="291"/>
      <c r="J28" s="298"/>
      <c r="K28" s="298"/>
      <c r="L28" s="298"/>
    </row>
    <row r="29" spans="1:12" ht="14.25" customHeight="1">
      <c r="A29" s="303" t="s">
        <v>669</v>
      </c>
      <c r="B29" s="300" t="s">
        <v>54</v>
      </c>
      <c r="C29" s="1748">
        <v>45852</v>
      </c>
      <c r="D29" s="1748">
        <v>9217</v>
      </c>
      <c r="E29" s="1748">
        <v>19</v>
      </c>
      <c r="F29" s="1748">
        <v>8903</v>
      </c>
      <c r="G29" s="1749">
        <v>36635</v>
      </c>
      <c r="H29" s="298"/>
      <c r="I29" s="291"/>
      <c r="J29" s="298"/>
      <c r="K29" s="298"/>
      <c r="L29" s="298"/>
    </row>
    <row r="30" spans="1:12" ht="14.25" customHeight="1">
      <c r="A30" s="302" t="s">
        <v>670</v>
      </c>
      <c r="B30" s="300" t="s">
        <v>55</v>
      </c>
      <c r="C30" s="1748">
        <v>44585</v>
      </c>
      <c r="D30" s="1748">
        <v>8011</v>
      </c>
      <c r="E30" s="1748">
        <v>6</v>
      </c>
      <c r="F30" s="1748">
        <v>7683</v>
      </c>
      <c r="G30" s="1749">
        <v>36574</v>
      </c>
      <c r="H30" s="298"/>
      <c r="I30" s="291"/>
      <c r="J30" s="298"/>
      <c r="K30" s="298"/>
      <c r="L30" s="298"/>
    </row>
    <row r="31" spans="1:12" ht="14.25" customHeight="1">
      <c r="A31" s="299" t="s">
        <v>671</v>
      </c>
      <c r="B31" s="300" t="s">
        <v>54</v>
      </c>
      <c r="C31" s="1748">
        <v>12545</v>
      </c>
      <c r="D31" s="1748">
        <v>1440</v>
      </c>
      <c r="E31" s="1748">
        <v>33</v>
      </c>
      <c r="F31" s="1748">
        <v>1305</v>
      </c>
      <c r="G31" s="1749">
        <v>11105</v>
      </c>
      <c r="H31" s="298"/>
      <c r="I31" s="291"/>
      <c r="J31" s="298"/>
      <c r="K31" s="298"/>
      <c r="L31" s="298"/>
    </row>
    <row r="32" spans="1:12" ht="14.25" customHeight="1">
      <c r="A32" s="302" t="s">
        <v>364</v>
      </c>
      <c r="B32" s="300" t="s">
        <v>55</v>
      </c>
      <c r="C32" s="1748">
        <v>12974</v>
      </c>
      <c r="D32" s="1748">
        <v>1483</v>
      </c>
      <c r="E32" s="1748">
        <v>34</v>
      </c>
      <c r="F32" s="1748">
        <v>1333</v>
      </c>
      <c r="G32" s="1749">
        <v>11491</v>
      </c>
      <c r="H32" s="298"/>
      <c r="I32" s="291"/>
      <c r="J32" s="298"/>
      <c r="K32" s="298"/>
      <c r="L32" s="298"/>
    </row>
    <row r="33" spans="1:12" ht="20.25" customHeight="1">
      <c r="A33" s="2489" t="s">
        <v>1335</v>
      </c>
      <c r="B33" s="2489"/>
      <c r="C33" s="2489"/>
      <c r="D33" s="2489"/>
      <c r="E33" s="2489"/>
      <c r="F33" s="2489"/>
      <c r="G33" s="2489"/>
      <c r="H33" s="298"/>
      <c r="I33" s="291"/>
      <c r="J33" s="298"/>
      <c r="K33" s="298"/>
      <c r="L33" s="298"/>
    </row>
    <row r="34" spans="1:12" ht="24" customHeight="1">
      <c r="A34" s="2481" t="s">
        <v>1332</v>
      </c>
      <c r="B34" s="2481"/>
      <c r="C34" s="2481"/>
      <c r="D34" s="2481"/>
      <c r="E34" s="2481"/>
      <c r="F34" s="2481"/>
      <c r="G34" s="2481"/>
      <c r="H34" s="298"/>
      <c r="I34" s="298"/>
      <c r="J34" s="298"/>
      <c r="K34" s="298"/>
      <c r="L34" s="298"/>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8"/>
  <sheetViews>
    <sheetView showGridLines="0" view="pageBreakPreview" zoomScaleNormal="100" zoomScaleSheetLayoutView="100" workbookViewId="0">
      <selection activeCell="F1" sqref="F1:G1"/>
    </sheetView>
  </sheetViews>
  <sheetFormatPr defaultColWidth="9.140625" defaultRowHeight="14.25"/>
  <cols>
    <col min="1" max="1" width="59" style="147" customWidth="1"/>
    <col min="2" max="2" width="4.140625" style="147" customWidth="1"/>
    <col min="3" max="7" width="14.42578125" style="147" customWidth="1"/>
    <col min="8" max="16384" width="9.140625" style="147"/>
  </cols>
  <sheetData>
    <row r="1" spans="1:8">
      <c r="A1" s="261" t="s">
        <v>1298</v>
      </c>
      <c r="B1" s="261"/>
      <c r="C1" s="261"/>
      <c r="D1" s="228"/>
      <c r="E1" s="228"/>
      <c r="F1" s="2036" t="s">
        <v>45</v>
      </c>
      <c r="G1" s="2036"/>
    </row>
    <row r="2" spans="1:8">
      <c r="A2" s="292" t="s">
        <v>699</v>
      </c>
      <c r="B2" s="292"/>
      <c r="C2" s="292"/>
      <c r="D2" s="308"/>
      <c r="E2" s="308"/>
      <c r="F2" s="2036" t="s">
        <v>47</v>
      </c>
      <c r="G2" s="2036"/>
    </row>
    <row r="3" spans="1:8" ht="14.25" customHeight="1">
      <c r="A3" s="2471" t="s">
        <v>1696</v>
      </c>
      <c r="B3" s="2472"/>
      <c r="C3" s="2568" t="s">
        <v>655</v>
      </c>
      <c r="D3" s="2476" t="s">
        <v>1333</v>
      </c>
      <c r="E3" s="2471"/>
      <c r="F3" s="2472"/>
      <c r="G3" s="2476" t="s">
        <v>656</v>
      </c>
      <c r="H3" s="298"/>
    </row>
    <row r="4" spans="1:8">
      <c r="A4" s="2085"/>
      <c r="B4" s="2086"/>
      <c r="C4" s="2325"/>
      <c r="D4" s="2075"/>
      <c r="E4" s="2085"/>
      <c r="F4" s="2086"/>
      <c r="G4" s="2075"/>
      <c r="H4" s="298"/>
    </row>
    <row r="5" spans="1:8">
      <c r="A5" s="2085"/>
      <c r="B5" s="2086"/>
      <c r="C5" s="2325"/>
      <c r="D5" s="2075"/>
      <c r="E5" s="2085"/>
      <c r="F5" s="2086"/>
      <c r="G5" s="2075"/>
      <c r="H5" s="291"/>
    </row>
    <row r="6" spans="1:8">
      <c r="A6" s="2085"/>
      <c r="B6" s="2086"/>
      <c r="C6" s="2325"/>
      <c r="D6" s="2075"/>
      <c r="E6" s="2085"/>
      <c r="F6" s="2086"/>
      <c r="G6" s="2075"/>
      <c r="H6" s="291"/>
    </row>
    <row r="7" spans="1:8">
      <c r="A7" s="2085"/>
      <c r="B7" s="2086"/>
      <c r="C7" s="2325"/>
      <c r="D7" s="2075"/>
      <c r="E7" s="2085"/>
      <c r="F7" s="2086"/>
      <c r="G7" s="2075"/>
      <c r="H7" s="298"/>
    </row>
    <row r="8" spans="1:8">
      <c r="A8" s="2085"/>
      <c r="B8" s="2086"/>
      <c r="C8" s="2325"/>
      <c r="D8" s="2075"/>
      <c r="E8" s="2085"/>
      <c r="F8" s="2086"/>
      <c r="G8" s="2075"/>
      <c r="H8" s="307"/>
    </row>
    <row r="9" spans="1:8">
      <c r="A9" s="2085"/>
      <c r="B9" s="2086"/>
      <c r="C9" s="2325"/>
      <c r="D9" s="2075"/>
      <c r="E9" s="2085"/>
      <c r="F9" s="2086"/>
      <c r="G9" s="2075"/>
      <c r="H9" s="291"/>
    </row>
    <row r="10" spans="1:8">
      <c r="A10" s="2085"/>
      <c r="B10" s="2086"/>
      <c r="C10" s="2325"/>
      <c r="D10" s="2075"/>
      <c r="E10" s="2085"/>
      <c r="F10" s="2086"/>
      <c r="G10" s="2075"/>
      <c r="H10" s="291"/>
    </row>
    <row r="11" spans="1:8">
      <c r="A11" s="2085"/>
      <c r="B11" s="2086"/>
      <c r="C11" s="2325"/>
      <c r="D11" s="2076"/>
      <c r="E11" s="2087"/>
      <c r="F11" s="2088"/>
      <c r="G11" s="2075"/>
      <c r="H11" s="291"/>
    </row>
    <row r="12" spans="1:8" ht="24.95" customHeight="1">
      <c r="A12" s="2085"/>
      <c r="B12" s="2086"/>
      <c r="C12" s="2325"/>
      <c r="D12" s="2568" t="s">
        <v>657</v>
      </c>
      <c r="E12" s="2568" t="s">
        <v>658</v>
      </c>
      <c r="F12" s="2568" t="s">
        <v>698</v>
      </c>
      <c r="G12" s="2075"/>
      <c r="H12" s="298"/>
    </row>
    <row r="13" spans="1:8" ht="15" thickBot="1">
      <c r="A13" s="2468"/>
      <c r="B13" s="2567"/>
      <c r="C13" s="2569"/>
      <c r="D13" s="2569"/>
      <c r="E13" s="2569"/>
      <c r="F13" s="2569"/>
      <c r="G13" s="2570"/>
      <c r="H13" s="291"/>
    </row>
    <row r="14" spans="1:8" ht="15" thickTop="1">
      <c r="A14" s="1753" t="s">
        <v>697</v>
      </c>
      <c r="B14" s="1754" t="s">
        <v>54</v>
      </c>
      <c r="C14" s="1750">
        <v>4743</v>
      </c>
      <c r="D14" s="1750">
        <v>1150</v>
      </c>
      <c r="E14" s="1750">
        <v>78</v>
      </c>
      <c r="F14" s="1750">
        <v>1032</v>
      </c>
      <c r="G14" s="1751">
        <v>3593</v>
      </c>
      <c r="H14" s="291"/>
    </row>
    <row r="15" spans="1:8">
      <c r="A15" s="305" t="s">
        <v>696</v>
      </c>
      <c r="B15" s="300" t="s">
        <v>55</v>
      </c>
      <c r="C15" s="1748">
        <v>4762</v>
      </c>
      <c r="D15" s="1748">
        <v>1142</v>
      </c>
      <c r="E15" s="1748">
        <v>80</v>
      </c>
      <c r="F15" s="1748">
        <v>1013</v>
      </c>
      <c r="G15" s="1749">
        <v>3620</v>
      </c>
      <c r="H15" s="291"/>
    </row>
    <row r="16" spans="1:8">
      <c r="A16" s="303" t="s">
        <v>695</v>
      </c>
      <c r="B16" s="300" t="s">
        <v>54</v>
      </c>
      <c r="C16" s="1748">
        <v>4945</v>
      </c>
      <c r="D16" s="1748">
        <v>1021</v>
      </c>
      <c r="E16" s="1748">
        <v>5</v>
      </c>
      <c r="F16" s="1748">
        <v>893</v>
      </c>
      <c r="G16" s="1749">
        <v>3924</v>
      </c>
      <c r="H16" s="291"/>
    </row>
    <row r="17" spans="1:8">
      <c r="A17" s="302" t="s">
        <v>694</v>
      </c>
      <c r="B17" s="300" t="s">
        <v>55</v>
      </c>
      <c r="C17" s="1748">
        <v>5545</v>
      </c>
      <c r="D17" s="1748">
        <v>1077</v>
      </c>
      <c r="E17" s="1748">
        <v>6</v>
      </c>
      <c r="F17" s="1748">
        <v>893</v>
      </c>
      <c r="G17" s="1749">
        <v>4468</v>
      </c>
      <c r="H17" s="291"/>
    </row>
    <row r="18" spans="1:8">
      <c r="A18" s="299" t="s">
        <v>693</v>
      </c>
      <c r="B18" s="300" t="s">
        <v>54</v>
      </c>
      <c r="C18" s="1748">
        <v>5076</v>
      </c>
      <c r="D18" s="1748">
        <v>599</v>
      </c>
      <c r="E18" s="1748">
        <v>1</v>
      </c>
      <c r="F18" s="1748">
        <v>543</v>
      </c>
      <c r="G18" s="1749">
        <v>4477</v>
      </c>
      <c r="H18" s="291"/>
    </row>
    <row r="19" spans="1:8">
      <c r="A19" s="302" t="s">
        <v>692</v>
      </c>
      <c r="B19" s="300" t="s">
        <v>55</v>
      </c>
      <c r="C19" s="1748">
        <v>5083</v>
      </c>
      <c r="D19" s="1748">
        <v>578</v>
      </c>
      <c r="E19" s="1748">
        <v>3</v>
      </c>
      <c r="F19" s="1748">
        <v>521</v>
      </c>
      <c r="G19" s="1749">
        <v>4505</v>
      </c>
      <c r="H19" s="291"/>
    </row>
    <row r="20" spans="1:8">
      <c r="A20" s="299" t="s">
        <v>691</v>
      </c>
      <c r="B20" s="300" t="s">
        <v>54</v>
      </c>
      <c r="C20" s="1748">
        <v>5919</v>
      </c>
      <c r="D20" s="1748">
        <v>4726</v>
      </c>
      <c r="E20" s="1748">
        <v>617</v>
      </c>
      <c r="F20" s="1748">
        <v>4040</v>
      </c>
      <c r="G20" s="1749">
        <v>1193</v>
      </c>
      <c r="H20" s="291"/>
    </row>
    <row r="21" spans="1:8">
      <c r="A21" s="302" t="s">
        <v>370</v>
      </c>
      <c r="B21" s="300" t="s">
        <v>55</v>
      </c>
      <c r="C21" s="1748">
        <v>6083</v>
      </c>
      <c r="D21" s="1748">
        <v>4767</v>
      </c>
      <c r="E21" s="1748">
        <v>620</v>
      </c>
      <c r="F21" s="1748">
        <v>4063</v>
      </c>
      <c r="G21" s="1749">
        <v>1316</v>
      </c>
      <c r="H21" s="291"/>
    </row>
    <row r="22" spans="1:8">
      <c r="A22" s="299" t="s">
        <v>690</v>
      </c>
      <c r="B22" s="300" t="s">
        <v>54</v>
      </c>
      <c r="C22" s="1748">
        <v>15267</v>
      </c>
      <c r="D22" s="1748">
        <v>2334</v>
      </c>
      <c r="E22" s="1748">
        <v>93</v>
      </c>
      <c r="F22" s="1748">
        <v>2048</v>
      </c>
      <c r="G22" s="1749">
        <v>12933</v>
      </c>
      <c r="H22" s="298"/>
    </row>
    <row r="23" spans="1:8">
      <c r="A23" s="302" t="s">
        <v>689</v>
      </c>
      <c r="B23" s="300" t="s">
        <v>55</v>
      </c>
      <c r="C23" s="1748">
        <v>15822</v>
      </c>
      <c r="D23" s="1748">
        <v>2310</v>
      </c>
      <c r="E23" s="1748">
        <v>91</v>
      </c>
      <c r="F23" s="1748">
        <v>1977</v>
      </c>
      <c r="G23" s="1749">
        <v>13512</v>
      </c>
      <c r="H23" s="291"/>
    </row>
    <row r="24" spans="1:8">
      <c r="A24" s="299" t="s">
        <v>688</v>
      </c>
      <c r="B24" s="300" t="s">
        <v>54</v>
      </c>
      <c r="C24" s="1748">
        <v>4663</v>
      </c>
      <c r="D24" s="1748">
        <v>770</v>
      </c>
      <c r="E24" s="1748">
        <v>12</v>
      </c>
      <c r="F24" s="1748">
        <v>665</v>
      </c>
      <c r="G24" s="1749">
        <v>3893</v>
      </c>
      <c r="H24" s="291"/>
    </row>
    <row r="25" spans="1:8">
      <c r="A25" s="302" t="s">
        <v>687</v>
      </c>
      <c r="B25" s="300" t="s">
        <v>55</v>
      </c>
      <c r="C25" s="1748">
        <v>4696</v>
      </c>
      <c r="D25" s="1748">
        <v>784</v>
      </c>
      <c r="E25" s="1748">
        <v>10</v>
      </c>
      <c r="F25" s="1748">
        <v>667</v>
      </c>
      <c r="G25" s="1749">
        <v>3912</v>
      </c>
      <c r="H25" s="298"/>
    </row>
    <row r="26" spans="1:8">
      <c r="A26" s="295" t="s">
        <v>686</v>
      </c>
      <c r="B26" s="306"/>
      <c r="C26" s="1718"/>
      <c r="D26" s="1718"/>
      <c r="E26" s="1718"/>
      <c r="F26" s="1718"/>
      <c r="G26" s="1752"/>
      <c r="H26" s="291"/>
    </row>
    <row r="27" spans="1:8">
      <c r="A27" s="299" t="s">
        <v>685</v>
      </c>
      <c r="B27" s="300" t="s">
        <v>54</v>
      </c>
      <c r="C27" s="1748">
        <v>2477</v>
      </c>
      <c r="D27" s="1748">
        <v>2475</v>
      </c>
      <c r="E27" s="1748">
        <v>721</v>
      </c>
      <c r="F27" s="1748">
        <v>1738</v>
      </c>
      <c r="G27" s="1749">
        <v>2</v>
      </c>
      <c r="H27" s="298"/>
    </row>
    <row r="28" spans="1:8">
      <c r="A28" s="302" t="s">
        <v>684</v>
      </c>
      <c r="B28" s="300" t="s">
        <v>55</v>
      </c>
      <c r="C28" s="1748">
        <v>2368</v>
      </c>
      <c r="D28" s="1748">
        <v>2365</v>
      </c>
      <c r="E28" s="1748">
        <v>723</v>
      </c>
      <c r="F28" s="1748">
        <v>1625</v>
      </c>
      <c r="G28" s="1749">
        <v>3</v>
      </c>
      <c r="H28" s="291"/>
    </row>
    <row r="29" spans="1:8">
      <c r="A29" s="299" t="s">
        <v>683</v>
      </c>
      <c r="B29" s="300" t="s">
        <v>54</v>
      </c>
      <c r="C29" s="1748">
        <v>6883</v>
      </c>
      <c r="D29" s="1748">
        <v>4011</v>
      </c>
      <c r="E29" s="1748">
        <v>2477</v>
      </c>
      <c r="F29" s="1748">
        <v>1504</v>
      </c>
      <c r="G29" s="1749">
        <v>2872</v>
      </c>
      <c r="H29" s="291"/>
    </row>
    <row r="30" spans="1:8">
      <c r="A30" s="302" t="s">
        <v>682</v>
      </c>
      <c r="B30" s="300" t="s">
        <v>55</v>
      </c>
      <c r="C30" s="1748">
        <v>6970</v>
      </c>
      <c r="D30" s="1748">
        <v>3982</v>
      </c>
      <c r="E30" s="1748">
        <v>2485</v>
      </c>
      <c r="F30" s="1748">
        <v>1460</v>
      </c>
      <c r="G30" s="1749">
        <v>2988</v>
      </c>
      <c r="H30" s="291"/>
    </row>
    <row r="31" spans="1:8">
      <c r="A31" s="299" t="s">
        <v>681</v>
      </c>
      <c r="B31" s="300" t="s">
        <v>54</v>
      </c>
      <c r="C31" s="1748">
        <v>11807</v>
      </c>
      <c r="D31" s="1748">
        <v>1469</v>
      </c>
      <c r="E31" s="1748">
        <v>527</v>
      </c>
      <c r="F31" s="1748">
        <v>896</v>
      </c>
      <c r="G31" s="1749">
        <v>10338</v>
      </c>
      <c r="H31" s="298"/>
    </row>
    <row r="32" spans="1:8">
      <c r="A32" s="302" t="s">
        <v>680</v>
      </c>
      <c r="B32" s="300" t="s">
        <v>55</v>
      </c>
      <c r="C32" s="1748">
        <v>12273</v>
      </c>
      <c r="D32" s="1748">
        <v>1488</v>
      </c>
      <c r="E32" s="1748">
        <v>529</v>
      </c>
      <c r="F32" s="1748">
        <v>900</v>
      </c>
      <c r="G32" s="1749">
        <v>10785</v>
      </c>
    </row>
    <row r="33" spans="1:7">
      <c r="A33" s="303" t="s">
        <v>679</v>
      </c>
      <c r="B33" s="300" t="s">
        <v>54</v>
      </c>
      <c r="C33" s="1748">
        <v>3674</v>
      </c>
      <c r="D33" s="1748">
        <v>2216</v>
      </c>
      <c r="E33" s="1748">
        <v>414</v>
      </c>
      <c r="F33" s="1748">
        <v>1782</v>
      </c>
      <c r="G33" s="1749">
        <v>1458</v>
      </c>
    </row>
    <row r="34" spans="1:7">
      <c r="A34" s="305" t="s">
        <v>678</v>
      </c>
      <c r="B34" s="300" t="s">
        <v>55</v>
      </c>
      <c r="C34" s="1748">
        <v>3591</v>
      </c>
      <c r="D34" s="1748">
        <v>2082</v>
      </c>
      <c r="E34" s="1748">
        <v>415</v>
      </c>
      <c r="F34" s="1748">
        <v>1644</v>
      </c>
      <c r="G34" s="1749">
        <v>1509</v>
      </c>
    </row>
    <row r="35" spans="1:7">
      <c r="A35" s="303" t="s">
        <v>677</v>
      </c>
      <c r="B35" s="300" t="s">
        <v>54</v>
      </c>
      <c r="C35" s="1748">
        <v>13712</v>
      </c>
      <c r="D35" s="1748">
        <v>7434</v>
      </c>
      <c r="E35" s="1748">
        <v>3</v>
      </c>
      <c r="F35" s="1748">
        <v>7331</v>
      </c>
      <c r="G35" s="1749">
        <v>6278</v>
      </c>
    </row>
    <row r="36" spans="1:7">
      <c r="A36" s="305" t="s">
        <v>676</v>
      </c>
      <c r="B36" s="300" t="s">
        <v>55</v>
      </c>
      <c r="C36" s="1748">
        <v>14659</v>
      </c>
      <c r="D36" s="1748">
        <v>8124</v>
      </c>
      <c r="E36" s="1748">
        <v>3</v>
      </c>
      <c r="F36" s="1748">
        <v>8008</v>
      </c>
      <c r="G36" s="1749">
        <v>6535</v>
      </c>
    </row>
    <row r="37" spans="1:7" ht="22.5" customHeight="1">
      <c r="A37" s="2489" t="s">
        <v>1338</v>
      </c>
      <c r="B37" s="2489"/>
      <c r="C37" s="2489"/>
      <c r="D37" s="2489"/>
      <c r="E37" s="2489"/>
      <c r="F37" s="2489"/>
      <c r="G37" s="2489"/>
    </row>
    <row r="38" spans="1:7" ht="33" customHeight="1">
      <c r="A38" s="2481" t="s">
        <v>1339</v>
      </c>
      <c r="B38" s="2481"/>
      <c r="C38" s="2481"/>
      <c r="D38" s="2481"/>
      <c r="E38" s="2481"/>
      <c r="F38" s="2481"/>
      <c r="G38" s="2481"/>
    </row>
  </sheetData>
  <mergeCells count="11">
    <mergeCell ref="A37:G37"/>
    <mergeCell ref="A38:G38"/>
    <mergeCell ref="F12:F13"/>
    <mergeCell ref="F1:G1"/>
    <mergeCell ref="F2:G2"/>
    <mergeCell ref="A3:B13"/>
    <mergeCell ref="C3:C13"/>
    <mergeCell ref="D3:F11"/>
    <mergeCell ref="G3:G13"/>
    <mergeCell ref="D12:D13"/>
    <mergeCell ref="E12:E13"/>
  </mergeCells>
  <hyperlinks>
    <hyperlink ref="F1:G1" location="'Spis tablic     List of tables'!A67" display="Powrót do spisu tablic"/>
    <hyperlink ref="F2:G2" location="'Spis tablic     List of tables'!A6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L31"/>
  <sheetViews>
    <sheetView showGridLines="0" view="pageBreakPreview" zoomScaleNormal="100" zoomScaleSheetLayoutView="100" workbookViewId="0">
      <selection activeCell="J1" sqref="J1:K1"/>
    </sheetView>
  </sheetViews>
  <sheetFormatPr defaultColWidth="9.140625" defaultRowHeight="14.25"/>
  <cols>
    <col min="1" max="1" width="9.28515625" style="148" customWidth="1"/>
    <col min="2" max="2" width="15.5703125" style="148" customWidth="1"/>
    <col min="3" max="9" width="10.28515625" style="148" customWidth="1"/>
    <col min="10" max="12" width="10.28515625" style="147" customWidth="1"/>
    <col min="13" max="16384" width="9.140625" style="147"/>
  </cols>
  <sheetData>
    <row r="1" spans="1:12" ht="14.85" customHeight="1">
      <c r="A1" s="2336" t="s">
        <v>1297</v>
      </c>
      <c r="B1" s="2336"/>
      <c r="C1" s="2336"/>
      <c r="D1" s="2336"/>
      <c r="E1" s="2336"/>
      <c r="F1" s="2336"/>
      <c r="G1" s="2336"/>
      <c r="H1" s="2336"/>
      <c r="I1" s="2336"/>
      <c r="J1" s="2036" t="s">
        <v>45</v>
      </c>
      <c r="K1" s="2036"/>
    </row>
    <row r="2" spans="1:12" ht="14.85" customHeight="1">
      <c r="A2" s="2583" t="s">
        <v>700</v>
      </c>
      <c r="B2" s="2583"/>
      <c r="C2" s="2583"/>
      <c r="D2" s="2583"/>
      <c r="E2" s="1342"/>
      <c r="F2" s="1342"/>
      <c r="G2" s="1342"/>
      <c r="J2" s="2090" t="s">
        <v>47</v>
      </c>
      <c r="K2" s="2090"/>
    </row>
    <row r="3" spans="1:12" ht="14.85" customHeight="1">
      <c r="A3" s="309" t="s">
        <v>701</v>
      </c>
      <c r="B3" s="309"/>
      <c r="C3" s="309"/>
      <c r="D3" s="309"/>
      <c r="E3" s="309"/>
      <c r="F3" s="309"/>
      <c r="G3" s="309"/>
      <c r="H3" s="149"/>
      <c r="I3" s="149"/>
    </row>
    <row r="4" spans="1:12" ht="14.85" customHeight="1">
      <c r="A4" s="2584" t="s">
        <v>702</v>
      </c>
      <c r="B4" s="2584"/>
      <c r="C4" s="2584"/>
      <c r="D4" s="2584"/>
      <c r="G4" s="1341"/>
      <c r="H4" s="149"/>
      <c r="I4" s="149"/>
    </row>
    <row r="5" spans="1:12" ht="14.25" customHeight="1">
      <c r="A5" s="2577" t="s">
        <v>703</v>
      </c>
      <c r="B5" s="2578"/>
      <c r="C5" s="2580" t="s">
        <v>704</v>
      </c>
      <c r="D5" s="1317"/>
      <c r="E5" s="1317"/>
      <c r="F5" s="1350"/>
      <c r="G5" s="2577" t="s">
        <v>705</v>
      </c>
      <c r="H5" s="1317"/>
      <c r="I5" s="1317"/>
      <c r="J5" s="1317"/>
      <c r="K5" s="1317"/>
      <c r="L5" s="1317"/>
    </row>
    <row r="6" spans="1:12" ht="14.25" customHeight="1">
      <c r="A6" s="2085"/>
      <c r="B6" s="2579"/>
      <c r="C6" s="2581"/>
      <c r="D6" s="234"/>
      <c r="E6" s="234"/>
      <c r="F6" s="1351"/>
      <c r="G6" s="2085"/>
      <c r="H6" s="234"/>
      <c r="I6" s="234"/>
      <c r="J6" s="234"/>
      <c r="K6" s="234"/>
      <c r="L6" s="234"/>
    </row>
    <row r="7" spans="1:12">
      <c r="A7" s="2085"/>
      <c r="B7" s="2579"/>
      <c r="C7" s="2581"/>
      <c r="D7" s="234"/>
      <c r="E7" s="234"/>
      <c r="F7" s="1351"/>
      <c r="G7" s="2085"/>
      <c r="H7" s="234"/>
      <c r="I7" s="234"/>
      <c r="J7" s="234"/>
      <c r="K7" s="234"/>
      <c r="L7" s="234"/>
    </row>
    <row r="8" spans="1:12" ht="22.5" customHeight="1">
      <c r="A8" s="2085"/>
      <c r="B8" s="2579"/>
      <c r="C8" s="2581"/>
      <c r="D8" s="2077" t="s">
        <v>706</v>
      </c>
      <c r="E8" s="2077" t="s">
        <v>707</v>
      </c>
      <c r="F8" s="2077" t="s">
        <v>708</v>
      </c>
      <c r="G8" s="2085"/>
      <c r="H8" s="2077" t="s">
        <v>709</v>
      </c>
      <c r="I8" s="2077" t="s">
        <v>710</v>
      </c>
      <c r="J8" s="2077" t="s">
        <v>711</v>
      </c>
      <c r="K8" s="2077" t="s">
        <v>712</v>
      </c>
      <c r="L8" s="2074" t="s">
        <v>713</v>
      </c>
    </row>
    <row r="9" spans="1:12" ht="27" customHeight="1">
      <c r="A9" s="2085"/>
      <c r="B9" s="2579"/>
      <c r="C9" s="2581"/>
      <c r="D9" s="2573"/>
      <c r="E9" s="2573"/>
      <c r="F9" s="2573"/>
      <c r="G9" s="2085"/>
      <c r="H9" s="2573"/>
      <c r="I9" s="2573"/>
      <c r="J9" s="2573"/>
      <c r="K9" s="2573"/>
      <c r="L9" s="2575"/>
    </row>
    <row r="10" spans="1:12" ht="24.75" customHeight="1">
      <c r="A10" s="2085"/>
      <c r="B10" s="2579"/>
      <c r="C10" s="2581"/>
      <c r="D10" s="2573"/>
      <c r="E10" s="2573"/>
      <c r="F10" s="2573"/>
      <c r="G10" s="2085"/>
      <c r="H10" s="2573"/>
      <c r="I10" s="2573"/>
      <c r="J10" s="2573"/>
      <c r="K10" s="2573"/>
      <c r="L10" s="2575"/>
    </row>
    <row r="11" spans="1:12">
      <c r="A11" s="2085"/>
      <c r="B11" s="2579"/>
      <c r="C11" s="2581"/>
      <c r="D11" s="2573"/>
      <c r="E11" s="2573"/>
      <c r="F11" s="2573"/>
      <c r="G11" s="2085"/>
      <c r="H11" s="2573"/>
      <c r="I11" s="2573"/>
      <c r="J11" s="2573"/>
      <c r="K11" s="2573"/>
      <c r="L11" s="2575"/>
    </row>
    <row r="12" spans="1:12" ht="96" customHeight="1">
      <c r="A12" s="2085"/>
      <c r="B12" s="2579"/>
      <c r="C12" s="2581"/>
      <c r="D12" s="2573"/>
      <c r="E12" s="2573"/>
      <c r="F12" s="2573"/>
      <c r="G12" s="2085"/>
      <c r="H12" s="2573"/>
      <c r="I12" s="2573"/>
      <c r="J12" s="2573"/>
      <c r="K12" s="2573"/>
      <c r="L12" s="2575"/>
    </row>
    <row r="13" spans="1:12" ht="15" thickBot="1">
      <c r="A13" s="2468"/>
      <c r="B13" s="2319"/>
      <c r="C13" s="2582"/>
      <c r="D13" s="2574"/>
      <c r="E13" s="2574"/>
      <c r="F13" s="2574"/>
      <c r="G13" s="2468"/>
      <c r="H13" s="2574"/>
      <c r="I13" s="2574"/>
      <c r="J13" s="2574"/>
      <c r="K13" s="2574"/>
      <c r="L13" s="2576"/>
    </row>
    <row r="14" spans="1:12" s="314" customFormat="1" ht="15" thickTop="1">
      <c r="A14" s="240"/>
      <c r="B14" s="880"/>
      <c r="C14" s="892"/>
      <c r="D14" s="893"/>
      <c r="E14" s="893"/>
      <c r="F14" s="893"/>
      <c r="G14" s="312"/>
      <c r="H14" s="893"/>
      <c r="I14" s="893"/>
      <c r="J14" s="893"/>
      <c r="K14" s="893"/>
      <c r="L14" s="892"/>
    </row>
    <row r="15" spans="1:12" s="314" customFormat="1">
      <c r="A15" s="240">
        <v>2017</v>
      </c>
      <c r="B15" s="880" t="s">
        <v>69</v>
      </c>
      <c r="C15" s="892">
        <v>3</v>
      </c>
      <c r="D15" s="893">
        <v>1</v>
      </c>
      <c r="E15" s="893">
        <v>1</v>
      </c>
      <c r="F15" s="893" t="s">
        <v>714</v>
      </c>
      <c r="G15" s="312">
        <v>1162</v>
      </c>
      <c r="H15" s="893">
        <v>173</v>
      </c>
      <c r="I15" s="893">
        <v>96</v>
      </c>
      <c r="J15" s="893">
        <v>130</v>
      </c>
      <c r="K15" s="893">
        <v>233</v>
      </c>
      <c r="L15" s="892">
        <v>372</v>
      </c>
    </row>
    <row r="16" spans="1:12" s="314" customFormat="1">
      <c r="A16" s="240"/>
      <c r="B16" s="880"/>
      <c r="C16" s="892"/>
      <c r="D16" s="893"/>
      <c r="E16" s="893"/>
      <c r="F16" s="893"/>
      <c r="G16" s="312"/>
      <c r="H16" s="893"/>
      <c r="I16" s="893"/>
      <c r="J16" s="893"/>
      <c r="K16" s="893"/>
      <c r="L16" s="892"/>
    </row>
    <row r="17" spans="1:12" s="314" customFormat="1">
      <c r="A17" s="240">
        <v>2018</v>
      </c>
      <c r="B17" s="880" t="s">
        <v>111</v>
      </c>
      <c r="C17" s="892">
        <v>3</v>
      </c>
      <c r="D17" s="893">
        <v>1</v>
      </c>
      <c r="E17" s="893">
        <v>1</v>
      </c>
      <c r="F17" s="893" t="s">
        <v>714</v>
      </c>
      <c r="G17" s="312">
        <v>1158</v>
      </c>
      <c r="H17" s="893">
        <v>172</v>
      </c>
      <c r="I17" s="893">
        <v>93</v>
      </c>
      <c r="J17" s="893">
        <v>130</v>
      </c>
      <c r="K17" s="893">
        <v>231</v>
      </c>
      <c r="L17" s="892">
        <v>372</v>
      </c>
    </row>
    <row r="18" spans="1:12" s="314" customFormat="1">
      <c r="A18" s="240"/>
      <c r="B18" s="880" t="s">
        <v>63</v>
      </c>
      <c r="C18" s="892">
        <v>3</v>
      </c>
      <c r="D18" s="893">
        <v>1</v>
      </c>
      <c r="E18" s="893">
        <v>1</v>
      </c>
      <c r="F18" s="893" t="s">
        <v>714</v>
      </c>
      <c r="G18" s="312">
        <v>1159</v>
      </c>
      <c r="H18" s="893">
        <v>170</v>
      </c>
      <c r="I18" s="893">
        <v>95</v>
      </c>
      <c r="J18" s="893">
        <v>131</v>
      </c>
      <c r="K18" s="893">
        <v>230</v>
      </c>
      <c r="L18" s="892">
        <v>373</v>
      </c>
    </row>
    <row r="19" spans="1:12" s="314" customFormat="1">
      <c r="A19" s="240"/>
      <c r="B19" s="880" t="s">
        <v>117</v>
      </c>
      <c r="C19" s="1468">
        <v>3</v>
      </c>
      <c r="D19" s="1469">
        <v>1</v>
      </c>
      <c r="E19" s="1469">
        <v>1</v>
      </c>
      <c r="F19" s="1469" t="s">
        <v>714</v>
      </c>
      <c r="G19" s="312">
        <v>799</v>
      </c>
      <c r="H19" s="1469">
        <v>81</v>
      </c>
      <c r="I19" s="1469">
        <v>73</v>
      </c>
      <c r="J19" s="1469">
        <v>24</v>
      </c>
      <c r="K19" s="1469">
        <v>171</v>
      </c>
      <c r="L19" s="1468">
        <v>310</v>
      </c>
    </row>
    <row r="20" spans="1:12" s="314" customFormat="1">
      <c r="A20" s="240"/>
      <c r="B20" s="880" t="s">
        <v>69</v>
      </c>
      <c r="C20" s="892">
        <v>3</v>
      </c>
      <c r="D20" s="893">
        <v>1</v>
      </c>
      <c r="E20" s="893">
        <v>1</v>
      </c>
      <c r="F20" s="893" t="s">
        <v>714</v>
      </c>
      <c r="G20" s="312">
        <v>794</v>
      </c>
      <c r="H20" s="893">
        <v>76</v>
      </c>
      <c r="I20" s="893">
        <v>75</v>
      </c>
      <c r="J20" s="893">
        <v>24</v>
      </c>
      <c r="K20" s="893">
        <v>170</v>
      </c>
      <c r="L20" s="892">
        <v>309</v>
      </c>
    </row>
    <row r="21" spans="1:12" s="314" customFormat="1">
      <c r="A21" s="240"/>
      <c r="B21" s="880"/>
      <c r="C21" s="892"/>
      <c r="D21" s="893"/>
      <c r="E21" s="893"/>
      <c r="F21" s="893"/>
      <c r="G21" s="312"/>
      <c r="H21" s="893"/>
      <c r="I21" s="893"/>
      <c r="J21" s="893"/>
      <c r="K21" s="893"/>
      <c r="L21" s="892"/>
    </row>
    <row r="22" spans="1:12" s="314" customFormat="1">
      <c r="A22" s="240">
        <v>2019</v>
      </c>
      <c r="B22" s="880" t="s">
        <v>111</v>
      </c>
      <c r="C22" s="892">
        <v>3</v>
      </c>
      <c r="D22" s="893">
        <v>1</v>
      </c>
      <c r="E22" s="893">
        <v>1</v>
      </c>
      <c r="F22" s="893" t="s">
        <v>714</v>
      </c>
      <c r="G22" s="312">
        <v>790</v>
      </c>
      <c r="H22" s="893">
        <v>75</v>
      </c>
      <c r="I22" s="893">
        <v>78</v>
      </c>
      <c r="J22" s="893">
        <v>24</v>
      </c>
      <c r="K22" s="893">
        <v>168</v>
      </c>
      <c r="L22" s="892">
        <v>308</v>
      </c>
    </row>
    <row r="23" spans="1:12" s="314" customFormat="1">
      <c r="A23" s="240"/>
      <c r="B23" s="880" t="s">
        <v>63</v>
      </c>
      <c r="C23" s="892">
        <v>4</v>
      </c>
      <c r="D23" s="893">
        <v>1</v>
      </c>
      <c r="E23" s="893">
        <v>1</v>
      </c>
      <c r="F23" s="893" t="s">
        <v>714</v>
      </c>
      <c r="G23" s="312">
        <v>794</v>
      </c>
      <c r="H23" s="893">
        <v>72</v>
      </c>
      <c r="I23" s="893">
        <v>81</v>
      </c>
      <c r="J23" s="893">
        <v>26</v>
      </c>
      <c r="K23" s="893">
        <v>168</v>
      </c>
      <c r="L23" s="892">
        <v>308</v>
      </c>
    </row>
    <row r="24" spans="1:12" s="314" customFormat="1">
      <c r="A24" s="236"/>
      <c r="B24" s="1006" t="s">
        <v>83</v>
      </c>
      <c r="C24" s="1352">
        <v>133.33333333333331</v>
      </c>
      <c r="D24" s="1243">
        <v>100</v>
      </c>
      <c r="E24" s="1243">
        <v>100</v>
      </c>
      <c r="F24" s="1469" t="s">
        <v>714</v>
      </c>
      <c r="G24" s="313">
        <v>68.507333908541852</v>
      </c>
      <c r="H24" s="1243">
        <v>42.352941176470587</v>
      </c>
      <c r="I24" s="1243">
        <v>85.263157894736835</v>
      </c>
      <c r="J24" s="1243">
        <v>19.847328244274809</v>
      </c>
      <c r="K24" s="1243">
        <v>73.043478260869563</v>
      </c>
      <c r="L24" s="1352">
        <v>82.573726541554961</v>
      </c>
    </row>
    <row r="25" spans="1:12" s="314" customFormat="1">
      <c r="A25" s="236"/>
      <c r="B25" s="1006" t="s">
        <v>98</v>
      </c>
      <c r="C25" s="1352">
        <v>133.33333333333331</v>
      </c>
      <c r="D25" s="1243">
        <v>100</v>
      </c>
      <c r="E25" s="1243">
        <v>100</v>
      </c>
      <c r="F25" s="893" t="s">
        <v>714</v>
      </c>
      <c r="G25" s="313">
        <v>100.50632911392405</v>
      </c>
      <c r="H25" s="1243">
        <v>96</v>
      </c>
      <c r="I25" s="1243">
        <v>103.84615384615385</v>
      </c>
      <c r="J25" s="1243">
        <v>108.33333333333333</v>
      </c>
      <c r="K25" s="1243">
        <v>100</v>
      </c>
      <c r="L25" s="1352">
        <v>100</v>
      </c>
    </row>
    <row r="26" spans="1:12" ht="14.25" customHeight="1">
      <c r="A26" s="2571" t="s">
        <v>1589</v>
      </c>
      <c r="B26" s="2571"/>
      <c r="C26" s="2571"/>
      <c r="D26" s="2571"/>
      <c r="E26" s="2571"/>
      <c r="F26" s="2571"/>
      <c r="G26" s="2571"/>
      <c r="H26" s="2571"/>
      <c r="I26" s="2571"/>
      <c r="J26" s="2571"/>
      <c r="K26" s="2571"/>
      <c r="L26" s="2571"/>
    </row>
    <row r="27" spans="1:12" ht="14.25" customHeight="1">
      <c r="A27" s="2572" t="s">
        <v>1590</v>
      </c>
      <c r="B27" s="2572"/>
      <c r="C27" s="2572"/>
      <c r="D27" s="2572"/>
      <c r="E27" s="2572"/>
      <c r="F27" s="2572"/>
      <c r="G27" s="2572"/>
      <c r="H27" s="2572"/>
      <c r="I27" s="2572"/>
      <c r="J27" s="2572"/>
      <c r="K27" s="2572"/>
      <c r="L27" s="2572"/>
    </row>
    <row r="28" spans="1:12" ht="14.25" customHeight="1">
      <c r="A28" s="315"/>
      <c r="B28" s="315"/>
      <c r="C28" s="1098"/>
      <c r="D28" s="1098"/>
      <c r="E28" s="1098"/>
      <c r="F28" s="1098"/>
      <c r="G28" s="1098"/>
      <c r="H28" s="1098"/>
      <c r="I28" s="1098"/>
      <c r="J28" s="1098"/>
      <c r="K28" s="1098"/>
      <c r="L28" s="1098"/>
    </row>
    <row r="29" spans="1:12">
      <c r="C29" s="1098"/>
      <c r="D29" s="1098"/>
      <c r="E29" s="1098"/>
      <c r="F29" s="1098"/>
      <c r="G29" s="239"/>
      <c r="H29" s="239"/>
      <c r="I29" s="239"/>
      <c r="J29" s="239"/>
      <c r="K29" s="239"/>
      <c r="L29" s="239"/>
    </row>
    <row r="30" spans="1:12">
      <c r="C30" s="239"/>
      <c r="D30" s="239"/>
      <c r="E30" s="239"/>
      <c r="F30" s="239"/>
      <c r="G30" s="239"/>
      <c r="H30" s="239"/>
      <c r="I30" s="239"/>
      <c r="J30" s="239"/>
      <c r="K30" s="239"/>
      <c r="L30" s="239"/>
    </row>
    <row r="31" spans="1:12">
      <c r="G31" s="239"/>
      <c r="H31" s="239"/>
      <c r="I31" s="239"/>
      <c r="J31" s="239"/>
      <c r="K31" s="239"/>
      <c r="L31" s="239"/>
    </row>
  </sheetData>
  <mergeCells count="18">
    <mergeCell ref="A1:I1"/>
    <mergeCell ref="J1:K1"/>
    <mergeCell ref="A2:D2"/>
    <mergeCell ref="J2:K2"/>
    <mergeCell ref="A4:D4"/>
    <mergeCell ref="A26:L26"/>
    <mergeCell ref="A27:L27"/>
    <mergeCell ref="F8:F13"/>
    <mergeCell ref="H8:H13"/>
    <mergeCell ref="I8:I13"/>
    <mergeCell ref="J8:J13"/>
    <mergeCell ref="K8:K13"/>
    <mergeCell ref="L8:L13"/>
    <mergeCell ref="A5:B13"/>
    <mergeCell ref="C5:C13"/>
    <mergeCell ref="G5:G13"/>
    <mergeCell ref="D8:D13"/>
    <mergeCell ref="E8:E13"/>
  </mergeCells>
  <hyperlinks>
    <hyperlink ref="J2:K2" location="'Spis tablic     List of tables'!A65" display="Return to list tables"/>
    <hyperlink ref="J1:K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30"/>
  <sheetViews>
    <sheetView showGridLines="0" view="pageBreakPreview" zoomScaleNormal="100" zoomScaleSheetLayoutView="100" workbookViewId="0">
      <selection activeCell="M1" sqref="M1:N1"/>
    </sheetView>
  </sheetViews>
  <sheetFormatPr defaultColWidth="9.140625" defaultRowHeight="14.25"/>
  <cols>
    <col min="1" max="1" width="6.42578125" style="147" customWidth="1"/>
    <col min="2" max="2" width="15.5703125" style="147" customWidth="1"/>
    <col min="3" max="9" width="9.28515625" style="147" customWidth="1"/>
    <col min="10" max="10" width="11.7109375" style="147" customWidth="1"/>
    <col min="11" max="15" width="9.28515625" style="147" customWidth="1"/>
    <col min="16" max="16384" width="9.140625" style="147"/>
  </cols>
  <sheetData>
    <row r="1" spans="1:15">
      <c r="A1" s="261" t="s">
        <v>1514</v>
      </c>
      <c r="B1" s="261"/>
      <c r="C1" s="261"/>
      <c r="D1" s="261"/>
      <c r="E1" s="261"/>
      <c r="F1" s="261"/>
      <c r="G1" s="261"/>
      <c r="H1" s="261"/>
      <c r="I1" s="261"/>
      <c r="J1" s="261"/>
      <c r="M1" s="2036" t="s">
        <v>45</v>
      </c>
      <c r="N1" s="2036"/>
    </row>
    <row r="2" spans="1:15">
      <c r="A2" s="2583" t="s">
        <v>700</v>
      </c>
      <c r="B2" s="2583"/>
      <c r="C2" s="2583"/>
      <c r="D2" s="2583"/>
      <c r="E2" s="2583"/>
      <c r="F2" s="1342"/>
      <c r="G2" s="1342"/>
      <c r="H2" s="1342"/>
      <c r="I2" s="148"/>
      <c r="J2" s="148"/>
      <c r="M2" s="2090" t="s">
        <v>47</v>
      </c>
      <c r="N2" s="2090"/>
    </row>
    <row r="3" spans="1:15">
      <c r="A3" s="309" t="s">
        <v>1515</v>
      </c>
      <c r="B3" s="309"/>
      <c r="C3" s="309"/>
      <c r="D3" s="309"/>
      <c r="E3" s="309"/>
      <c r="F3" s="309"/>
      <c r="G3" s="309"/>
      <c r="H3" s="309"/>
      <c r="I3" s="149"/>
      <c r="J3" s="149"/>
    </row>
    <row r="4" spans="1:15">
      <c r="A4" s="2334" t="s">
        <v>702</v>
      </c>
      <c r="B4" s="2334"/>
      <c r="C4" s="2334"/>
      <c r="D4" s="2334"/>
      <c r="E4" s="2334"/>
      <c r="F4" s="148"/>
      <c r="G4" s="148"/>
      <c r="H4" s="1341"/>
      <c r="I4" s="149"/>
      <c r="J4" s="149"/>
    </row>
    <row r="5" spans="1:15" ht="14.25" customHeight="1">
      <c r="A5" s="2577" t="s">
        <v>1516</v>
      </c>
      <c r="B5" s="2578"/>
      <c r="C5" s="2580" t="s">
        <v>1517</v>
      </c>
      <c r="D5" s="2589"/>
      <c r="E5" s="2589"/>
      <c r="F5" s="2589"/>
      <c r="G5" s="2589"/>
      <c r="H5" s="2589"/>
      <c r="I5" s="2589"/>
      <c r="J5" s="2589"/>
      <c r="K5" s="2589"/>
      <c r="L5" s="2589"/>
      <c r="M5" s="2589"/>
      <c r="N5" s="2590"/>
      <c r="O5" s="2580" t="s">
        <v>1518</v>
      </c>
    </row>
    <row r="6" spans="1:15" ht="24.95" customHeight="1">
      <c r="A6" s="2085"/>
      <c r="B6" s="2579"/>
      <c r="C6" s="2591"/>
      <c r="D6" s="2592"/>
      <c r="E6" s="2592"/>
      <c r="F6" s="2592"/>
      <c r="G6" s="2592"/>
      <c r="H6" s="2592"/>
      <c r="I6" s="2592"/>
      <c r="J6" s="2592"/>
      <c r="K6" s="2592"/>
      <c r="L6" s="2592"/>
      <c r="M6" s="2592"/>
      <c r="N6" s="2593"/>
      <c r="O6" s="2581"/>
    </row>
    <row r="7" spans="1:15" ht="14.25" customHeight="1">
      <c r="A7" s="2085"/>
      <c r="B7" s="2579"/>
      <c r="C7" s="2580"/>
      <c r="D7" s="2578"/>
      <c r="E7" s="2580" t="s">
        <v>1519</v>
      </c>
      <c r="F7" s="2577"/>
      <c r="G7" s="2577"/>
      <c r="H7" s="2577"/>
      <c r="I7" s="2577"/>
      <c r="J7" s="2577"/>
      <c r="K7" s="2577"/>
      <c r="L7" s="2577"/>
      <c r="M7" s="2577"/>
      <c r="N7" s="2578"/>
      <c r="O7" s="2581"/>
    </row>
    <row r="8" spans="1:15" ht="24.95" customHeight="1">
      <c r="A8" s="2085"/>
      <c r="B8" s="2579"/>
      <c r="C8" s="2581"/>
      <c r="D8" s="2579"/>
      <c r="E8" s="2485"/>
      <c r="F8" s="2474"/>
      <c r="G8" s="2474"/>
      <c r="H8" s="2474"/>
      <c r="I8" s="2474"/>
      <c r="J8" s="2474"/>
      <c r="K8" s="2474"/>
      <c r="L8" s="2474"/>
      <c r="M8" s="2474"/>
      <c r="N8" s="2585"/>
      <c r="O8" s="2581"/>
    </row>
    <row r="9" spans="1:15" ht="24.95" customHeight="1">
      <c r="A9" s="2085"/>
      <c r="B9" s="2579"/>
      <c r="C9" s="2586" t="s">
        <v>1520</v>
      </c>
      <c r="D9" s="2588" t="s">
        <v>1521</v>
      </c>
      <c r="E9" s="2586" t="s">
        <v>1522</v>
      </c>
      <c r="F9" s="2588" t="s">
        <v>1523</v>
      </c>
      <c r="G9" s="2588" t="s">
        <v>1524</v>
      </c>
      <c r="H9" s="2580" t="s">
        <v>1525</v>
      </c>
      <c r="I9" s="2580" t="s">
        <v>1526</v>
      </c>
      <c r="J9" s="1343"/>
      <c r="K9" s="1344"/>
      <c r="L9" s="2594" t="s">
        <v>1527</v>
      </c>
      <c r="M9" s="1343"/>
      <c r="N9" s="1345"/>
      <c r="O9" s="2581"/>
    </row>
    <row r="10" spans="1:15">
      <c r="A10" s="2085"/>
      <c r="B10" s="2579"/>
      <c r="C10" s="2586"/>
      <c r="D10" s="2586"/>
      <c r="E10" s="2586"/>
      <c r="F10" s="2586"/>
      <c r="G10" s="2586"/>
      <c r="H10" s="2581"/>
      <c r="I10" s="2581"/>
      <c r="J10" s="2077" t="s">
        <v>1528</v>
      </c>
      <c r="K10" s="2077" t="s">
        <v>1529</v>
      </c>
      <c r="L10" s="2075"/>
      <c r="M10" s="2077" t="s">
        <v>1530</v>
      </c>
      <c r="N10" s="2595" t="s">
        <v>1531</v>
      </c>
      <c r="O10" s="2581"/>
    </row>
    <row r="11" spans="1:15" ht="120" customHeight="1">
      <c r="A11" s="2085"/>
      <c r="B11" s="2579"/>
      <c r="C11" s="2586"/>
      <c r="D11" s="2586"/>
      <c r="E11" s="2586"/>
      <c r="F11" s="2586"/>
      <c r="G11" s="2586"/>
      <c r="H11" s="2581"/>
      <c r="I11" s="2581"/>
      <c r="J11" s="2573"/>
      <c r="K11" s="2573"/>
      <c r="L11" s="2575"/>
      <c r="M11" s="2573"/>
      <c r="N11" s="2596"/>
      <c r="O11" s="2581"/>
    </row>
    <row r="12" spans="1:15" ht="24.95" customHeight="1">
      <c r="A12" s="2085"/>
      <c r="B12" s="2579"/>
      <c r="C12" s="2586"/>
      <c r="D12" s="2586"/>
      <c r="E12" s="2586"/>
      <c r="F12" s="2586"/>
      <c r="G12" s="2586"/>
      <c r="H12" s="2581"/>
      <c r="I12" s="2581"/>
      <c r="J12" s="2573"/>
      <c r="K12" s="2573"/>
      <c r="L12" s="2575"/>
      <c r="M12" s="2573"/>
      <c r="N12" s="2596"/>
      <c r="O12" s="2581"/>
    </row>
    <row r="13" spans="1:15" ht="15" thickBot="1">
      <c r="A13" s="2468"/>
      <c r="B13" s="2319"/>
      <c r="C13" s="2587"/>
      <c r="D13" s="2587"/>
      <c r="E13" s="2587"/>
      <c r="F13" s="2587"/>
      <c r="G13" s="2587"/>
      <c r="H13" s="2582"/>
      <c r="I13" s="2582"/>
      <c r="J13" s="2574"/>
      <c r="K13" s="2574"/>
      <c r="L13" s="2576"/>
      <c r="M13" s="2574"/>
      <c r="N13" s="2597"/>
      <c r="O13" s="2582"/>
    </row>
    <row r="14" spans="1:15" ht="15" thickTop="1">
      <c r="A14" s="240"/>
      <c r="B14" s="880"/>
      <c r="C14" s="891"/>
      <c r="D14" s="891"/>
      <c r="E14" s="891"/>
      <c r="F14" s="891"/>
      <c r="G14" s="891"/>
      <c r="H14" s="1346"/>
      <c r="I14" s="891"/>
      <c r="J14" s="891"/>
      <c r="K14" s="891"/>
      <c r="L14" s="891"/>
      <c r="M14" s="891"/>
      <c r="N14" s="891"/>
      <c r="O14" s="1346"/>
    </row>
    <row r="15" spans="1:15">
      <c r="A15" s="240">
        <v>2017</v>
      </c>
      <c r="B15" s="880" t="s">
        <v>69</v>
      </c>
      <c r="C15" s="891">
        <v>14757</v>
      </c>
      <c r="D15" s="891">
        <v>1966</v>
      </c>
      <c r="E15" s="891">
        <v>2414</v>
      </c>
      <c r="F15" s="891">
        <v>1577</v>
      </c>
      <c r="G15" s="891">
        <v>4626</v>
      </c>
      <c r="H15" s="1346">
        <v>608</v>
      </c>
      <c r="I15" s="891">
        <v>272</v>
      </c>
      <c r="J15" s="891">
        <v>4</v>
      </c>
      <c r="K15" s="891">
        <v>30</v>
      </c>
      <c r="L15" s="891">
        <v>12123</v>
      </c>
      <c r="M15" s="891">
        <v>4</v>
      </c>
      <c r="N15" s="891">
        <v>1885</v>
      </c>
      <c r="O15" s="1346">
        <v>131000</v>
      </c>
    </row>
    <row r="16" spans="1:15">
      <c r="A16" s="240"/>
      <c r="B16" s="880"/>
      <c r="C16" s="891"/>
      <c r="D16" s="891"/>
      <c r="E16" s="891"/>
      <c r="F16" s="891"/>
      <c r="G16" s="891"/>
      <c r="H16" s="1346"/>
      <c r="I16" s="891"/>
      <c r="J16" s="891"/>
      <c r="K16" s="891"/>
      <c r="L16" s="891"/>
      <c r="M16" s="891"/>
      <c r="N16" s="891"/>
      <c r="O16" s="1346"/>
    </row>
    <row r="17" spans="1:15">
      <c r="A17" s="240">
        <v>2018</v>
      </c>
      <c r="B17" s="880" t="s">
        <v>111</v>
      </c>
      <c r="C17" s="891">
        <v>15027</v>
      </c>
      <c r="D17" s="891">
        <v>2022</v>
      </c>
      <c r="E17" s="891">
        <v>2433</v>
      </c>
      <c r="F17" s="891">
        <v>1629</v>
      </c>
      <c r="G17" s="891">
        <v>4657</v>
      </c>
      <c r="H17" s="1346">
        <v>623</v>
      </c>
      <c r="I17" s="891">
        <v>271</v>
      </c>
      <c r="J17" s="891">
        <v>4</v>
      </c>
      <c r="K17" s="891">
        <v>32</v>
      </c>
      <c r="L17" s="891">
        <v>12372</v>
      </c>
      <c r="M17" s="891">
        <v>3</v>
      </c>
      <c r="N17" s="891">
        <v>1941</v>
      </c>
      <c r="O17" s="1346">
        <v>131753</v>
      </c>
    </row>
    <row r="18" spans="1:15">
      <c r="A18" s="240"/>
      <c r="B18" s="880" t="s">
        <v>63</v>
      </c>
      <c r="C18" s="891">
        <v>15248</v>
      </c>
      <c r="D18" s="891">
        <v>2054</v>
      </c>
      <c r="E18" s="891">
        <v>2456</v>
      </c>
      <c r="F18" s="891">
        <v>1663</v>
      </c>
      <c r="G18" s="891">
        <v>4695</v>
      </c>
      <c r="H18" s="1346">
        <v>632</v>
      </c>
      <c r="I18" s="891">
        <v>274</v>
      </c>
      <c r="J18" s="891">
        <v>3</v>
      </c>
      <c r="K18" s="891">
        <v>35</v>
      </c>
      <c r="L18" s="891">
        <v>12570</v>
      </c>
      <c r="M18" s="891">
        <v>3</v>
      </c>
      <c r="N18" s="891">
        <v>1969</v>
      </c>
      <c r="O18" s="1346">
        <v>133942</v>
      </c>
    </row>
    <row r="19" spans="1:15">
      <c r="A19" s="240"/>
      <c r="B19" s="880" t="s">
        <v>66</v>
      </c>
      <c r="C19" s="980">
        <v>13080</v>
      </c>
      <c r="D19" s="980">
        <v>1734</v>
      </c>
      <c r="E19" s="980">
        <v>2052</v>
      </c>
      <c r="F19" s="980">
        <v>1401</v>
      </c>
      <c r="G19" s="980">
        <v>3573</v>
      </c>
      <c r="H19" s="1470">
        <v>629</v>
      </c>
      <c r="I19" s="980">
        <v>239</v>
      </c>
      <c r="J19" s="980">
        <v>3</v>
      </c>
      <c r="K19" s="980">
        <v>35</v>
      </c>
      <c r="L19" s="980">
        <v>10432</v>
      </c>
      <c r="M19" s="980">
        <v>3</v>
      </c>
      <c r="N19" s="980">
        <v>1651</v>
      </c>
      <c r="O19" s="1470">
        <v>135381</v>
      </c>
    </row>
    <row r="20" spans="1:15">
      <c r="A20" s="240"/>
      <c r="B20" s="880" t="s">
        <v>69</v>
      </c>
      <c r="C20" s="891">
        <v>13198</v>
      </c>
      <c r="D20" s="891">
        <v>1744</v>
      </c>
      <c r="E20" s="891">
        <v>2065</v>
      </c>
      <c r="F20" s="891">
        <v>1413</v>
      </c>
      <c r="G20" s="891">
        <v>3560</v>
      </c>
      <c r="H20" s="1346">
        <v>633</v>
      </c>
      <c r="I20" s="891">
        <v>237</v>
      </c>
      <c r="J20" s="891">
        <v>3</v>
      </c>
      <c r="K20" s="891">
        <v>34</v>
      </c>
      <c r="L20" s="891">
        <v>10541</v>
      </c>
      <c r="M20" s="891">
        <v>3</v>
      </c>
      <c r="N20" s="891">
        <v>1664</v>
      </c>
      <c r="O20" s="1346">
        <v>136231</v>
      </c>
    </row>
    <row r="21" spans="1:15">
      <c r="A21" s="240"/>
      <c r="B21" s="880"/>
      <c r="C21" s="891"/>
      <c r="D21" s="891"/>
      <c r="E21" s="891"/>
      <c r="F21" s="891"/>
      <c r="G21" s="891"/>
      <c r="H21" s="1346"/>
      <c r="I21" s="891"/>
      <c r="J21" s="891"/>
      <c r="K21" s="891"/>
      <c r="L21" s="891"/>
      <c r="M21" s="891"/>
      <c r="N21" s="891"/>
      <c r="O21" s="1346"/>
    </row>
    <row r="22" spans="1:15">
      <c r="A22" s="240">
        <v>2019</v>
      </c>
      <c r="B22" s="880" t="s">
        <v>111</v>
      </c>
      <c r="C22" s="891">
        <v>13438</v>
      </c>
      <c r="D22" s="891">
        <v>1777</v>
      </c>
      <c r="E22" s="891">
        <v>2097</v>
      </c>
      <c r="F22" s="891">
        <v>1469</v>
      </c>
      <c r="G22" s="891">
        <v>3559</v>
      </c>
      <c r="H22" s="1346">
        <v>633</v>
      </c>
      <c r="I22" s="891">
        <v>239</v>
      </c>
      <c r="J22" s="891">
        <v>3</v>
      </c>
      <c r="K22" s="891">
        <v>33</v>
      </c>
      <c r="L22" s="891">
        <v>10751</v>
      </c>
      <c r="M22" s="891">
        <v>3</v>
      </c>
      <c r="N22" s="891">
        <v>1699</v>
      </c>
      <c r="O22" s="1346">
        <v>137093</v>
      </c>
    </row>
    <row r="23" spans="1:15">
      <c r="A23" s="240"/>
      <c r="B23" s="880" t="s">
        <v>63</v>
      </c>
      <c r="C23" s="891">
        <v>13688</v>
      </c>
      <c r="D23" s="891">
        <v>1815</v>
      </c>
      <c r="E23" s="891">
        <v>2127</v>
      </c>
      <c r="F23" s="891">
        <v>1505</v>
      </c>
      <c r="G23" s="891">
        <v>3565</v>
      </c>
      <c r="H23" s="1346">
        <v>645</v>
      </c>
      <c r="I23" s="891">
        <v>242</v>
      </c>
      <c r="J23" s="891">
        <v>3</v>
      </c>
      <c r="K23" s="891">
        <v>37</v>
      </c>
      <c r="L23" s="891">
        <v>10987</v>
      </c>
      <c r="M23" s="891">
        <v>3</v>
      </c>
      <c r="N23" s="891">
        <v>1733</v>
      </c>
      <c r="O23" s="1346">
        <v>138732</v>
      </c>
    </row>
    <row r="24" spans="1:15">
      <c r="A24" s="1347"/>
      <c r="B24" s="1006" t="s">
        <v>83</v>
      </c>
      <c r="C24" s="1126">
        <v>89.769150052465889</v>
      </c>
      <c r="D24" s="1126">
        <v>88.364167478091531</v>
      </c>
      <c r="E24" s="1126">
        <v>86.604234527687296</v>
      </c>
      <c r="F24" s="1126">
        <v>90.499098015634388</v>
      </c>
      <c r="G24" s="1126">
        <v>75.931842385516504</v>
      </c>
      <c r="H24" s="1348">
        <v>102.05696202531647</v>
      </c>
      <c r="I24" s="1126">
        <v>88.321167883211686</v>
      </c>
      <c r="J24" s="1126">
        <v>100</v>
      </c>
      <c r="K24" s="1126">
        <v>105.71428571428572</v>
      </c>
      <c r="L24" s="1126">
        <v>87.406523468575969</v>
      </c>
      <c r="M24" s="1126">
        <v>100</v>
      </c>
      <c r="N24" s="1126">
        <v>88.014220416455061</v>
      </c>
      <c r="O24" s="1348">
        <v>103.5761747622105</v>
      </c>
    </row>
    <row r="25" spans="1:15" ht="14.25" customHeight="1">
      <c r="A25" s="1347"/>
      <c r="B25" s="1006" t="s">
        <v>98</v>
      </c>
      <c r="C25" s="1126">
        <v>101.86039589224588</v>
      </c>
      <c r="D25" s="1126">
        <v>102.13843556555993</v>
      </c>
      <c r="E25" s="1126">
        <v>101.43061516452074</v>
      </c>
      <c r="F25" s="1126">
        <v>102.45064669843431</v>
      </c>
      <c r="G25" s="1126">
        <v>100.16858668165214</v>
      </c>
      <c r="H25" s="1348">
        <v>101.89573459715639</v>
      </c>
      <c r="I25" s="1126">
        <v>101.25523012552303</v>
      </c>
      <c r="J25" s="1126">
        <v>100</v>
      </c>
      <c r="K25" s="1126">
        <v>112.12121212121211</v>
      </c>
      <c r="L25" s="1126">
        <v>102.19514463770811</v>
      </c>
      <c r="M25" s="1126">
        <v>100</v>
      </c>
      <c r="N25" s="1126">
        <v>102.00117716303707</v>
      </c>
      <c r="O25" s="1348">
        <v>101.1955387948327</v>
      </c>
    </row>
    <row r="26" spans="1:15" ht="14.25" customHeight="1">
      <c r="A26" s="2571" t="s">
        <v>1589</v>
      </c>
      <c r="B26" s="2571"/>
      <c r="C26" s="2571"/>
      <c r="D26" s="2571"/>
      <c r="E26" s="2571"/>
      <c r="F26" s="2571"/>
      <c r="G26" s="2571"/>
      <c r="H26" s="2571"/>
      <c r="I26" s="2571"/>
      <c r="J26" s="2571"/>
      <c r="K26" s="2571"/>
      <c r="L26" s="2571"/>
      <c r="M26" s="2571"/>
      <c r="N26" s="1349"/>
      <c r="O26" s="1349"/>
    </row>
    <row r="27" spans="1:15">
      <c r="A27" s="2572" t="s">
        <v>1590</v>
      </c>
      <c r="B27" s="2572"/>
      <c r="C27" s="2572"/>
      <c r="D27" s="2572"/>
      <c r="E27" s="2572"/>
      <c r="F27" s="2572"/>
      <c r="G27" s="2572"/>
      <c r="H27" s="2572"/>
      <c r="I27" s="2572"/>
      <c r="J27" s="315"/>
    </row>
    <row r="28" spans="1:15">
      <c r="C28" s="963"/>
      <c r="D28" s="963"/>
      <c r="E28" s="963"/>
      <c r="F28" s="963"/>
      <c r="G28" s="963"/>
      <c r="H28" s="963"/>
      <c r="I28" s="963"/>
      <c r="J28" s="963"/>
      <c r="K28" s="963"/>
      <c r="L28" s="963"/>
      <c r="M28" s="963"/>
      <c r="N28" s="963"/>
      <c r="O28" s="963"/>
    </row>
    <row r="29" spans="1:15">
      <c r="C29" s="963"/>
      <c r="D29" s="963"/>
      <c r="E29" s="963"/>
      <c r="F29" s="963"/>
      <c r="G29" s="963"/>
      <c r="H29" s="963"/>
      <c r="I29" s="963"/>
      <c r="J29" s="963"/>
      <c r="K29" s="963"/>
      <c r="L29" s="963"/>
      <c r="M29" s="963"/>
      <c r="N29" s="963"/>
      <c r="O29" s="963"/>
    </row>
    <row r="30" spans="1:15">
      <c r="C30" s="963"/>
      <c r="D30" s="963"/>
      <c r="E30" s="963"/>
      <c r="F30" s="963"/>
      <c r="G30" s="963"/>
      <c r="H30" s="963"/>
      <c r="I30" s="963"/>
      <c r="J30" s="963"/>
      <c r="K30" s="963"/>
      <c r="L30" s="963"/>
      <c r="M30" s="963"/>
      <c r="N30" s="963"/>
      <c r="O30" s="963"/>
    </row>
  </sheetData>
  <mergeCells count="23">
    <mergeCell ref="M1:N1"/>
    <mergeCell ref="A2:E2"/>
    <mergeCell ref="M2:N2"/>
    <mergeCell ref="A4:E4"/>
    <mergeCell ref="A5:B13"/>
    <mergeCell ref="C5:N6"/>
    <mergeCell ref="L9:L13"/>
    <mergeCell ref="J10:J13"/>
    <mergeCell ref="K10:K13"/>
    <mergeCell ref="M10:M13"/>
    <mergeCell ref="N10:N13"/>
    <mergeCell ref="A26:M26"/>
    <mergeCell ref="A27:I27"/>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49"/>
  <sheetViews>
    <sheetView showGridLines="0" view="pageBreakPreview" zoomScaleNormal="100" zoomScaleSheetLayoutView="100" workbookViewId="0">
      <selection activeCell="F1" sqref="F1:G1"/>
    </sheetView>
  </sheetViews>
  <sheetFormatPr defaultColWidth="9.140625" defaultRowHeight="12.75"/>
  <cols>
    <col min="1" max="1" width="41.140625" style="148" customWidth="1"/>
    <col min="2" max="5" width="14.42578125" style="148" customWidth="1"/>
    <col min="6" max="7" width="14.42578125" style="453" customWidth="1"/>
    <col min="8" max="16384" width="9.140625" style="148"/>
  </cols>
  <sheetData>
    <row r="1" spans="1:15" ht="15" customHeight="1">
      <c r="A1" s="2301" t="s">
        <v>1037</v>
      </c>
      <c r="B1" s="2301"/>
      <c r="C1" s="2301"/>
      <c r="D1" s="2301"/>
      <c r="F1" s="2600" t="s">
        <v>45</v>
      </c>
      <c r="G1" s="2600"/>
    </row>
    <row r="2" spans="1:15" ht="15" customHeight="1">
      <c r="A2" s="2302" t="s">
        <v>1038</v>
      </c>
      <c r="B2" s="2302"/>
      <c r="C2" s="2302"/>
      <c r="D2" s="2302"/>
      <c r="F2" s="2600" t="s">
        <v>47</v>
      </c>
      <c r="G2" s="2600"/>
    </row>
    <row r="3" spans="1:15" ht="12.2" customHeight="1">
      <c r="A3" s="607" t="s">
        <v>1601</v>
      </c>
      <c r="B3" s="518"/>
      <c r="C3" s="518"/>
    </row>
    <row r="4" spans="1:15" ht="12.2" customHeight="1">
      <c r="A4" s="607" t="s">
        <v>1675</v>
      </c>
      <c r="B4" s="518"/>
      <c r="C4" s="518"/>
    </row>
    <row r="5" spans="1:15" ht="12.2" customHeight="1">
      <c r="A5" s="999" t="s">
        <v>1602</v>
      </c>
      <c r="B5" s="516"/>
      <c r="C5" s="516"/>
      <c r="D5" s="516"/>
      <c r="E5" s="516"/>
    </row>
    <row r="6" spans="1:15" ht="12.2" customHeight="1">
      <c r="A6" s="888" t="s">
        <v>1676</v>
      </c>
      <c r="B6" s="454"/>
      <c r="C6" s="454"/>
      <c r="D6" s="454"/>
      <c r="E6" s="454"/>
      <c r="F6" s="455"/>
      <c r="G6" s="455"/>
    </row>
    <row r="7" spans="1:15" ht="14.85" customHeight="1">
      <c r="A7" s="2321" t="s">
        <v>1039</v>
      </c>
      <c r="B7" s="2324" t="s">
        <v>1040</v>
      </c>
      <c r="C7" s="2322" t="s">
        <v>1041</v>
      </c>
      <c r="D7" s="2324" t="s">
        <v>1042</v>
      </c>
      <c r="E7" s="2322" t="s">
        <v>1043</v>
      </c>
      <c r="F7" s="2321"/>
      <c r="G7" s="2601" t="s">
        <v>1044</v>
      </c>
    </row>
    <row r="8" spans="1:15" ht="12" customHeight="1">
      <c r="A8" s="2086"/>
      <c r="B8" s="2325"/>
      <c r="C8" s="2075"/>
      <c r="D8" s="2325"/>
      <c r="E8" s="2076"/>
      <c r="F8" s="2088"/>
      <c r="G8" s="2602"/>
      <c r="H8" s="232"/>
      <c r="I8" s="232"/>
      <c r="J8" s="232"/>
      <c r="K8" s="232"/>
      <c r="L8" s="232"/>
      <c r="M8" s="232"/>
      <c r="N8" s="232"/>
      <c r="O8" s="232"/>
    </row>
    <row r="9" spans="1:15" ht="14.85" customHeight="1">
      <c r="A9" s="2086"/>
      <c r="B9" s="2325"/>
      <c r="C9" s="2075"/>
      <c r="D9" s="2325"/>
      <c r="E9" s="2325" t="s">
        <v>1045</v>
      </c>
      <c r="F9" s="2598" t="s">
        <v>1046</v>
      </c>
      <c r="G9" s="2602"/>
      <c r="H9" s="232"/>
      <c r="I9" s="232"/>
      <c r="J9" s="232"/>
      <c r="K9" s="232"/>
      <c r="L9" s="232"/>
      <c r="M9" s="232"/>
      <c r="N9" s="232"/>
      <c r="O9" s="232"/>
    </row>
    <row r="10" spans="1:15" ht="14.85" customHeight="1">
      <c r="A10" s="2086"/>
      <c r="B10" s="2325"/>
      <c r="C10" s="2075"/>
      <c r="D10" s="2325"/>
      <c r="E10" s="2325"/>
      <c r="F10" s="2598"/>
      <c r="G10" s="2602"/>
      <c r="H10" s="232"/>
      <c r="I10" s="232"/>
      <c r="J10" s="232"/>
      <c r="K10" s="232"/>
      <c r="L10" s="232"/>
      <c r="M10" s="232"/>
      <c r="N10" s="232"/>
      <c r="O10" s="232"/>
    </row>
    <row r="11" spans="1:15" ht="14.85" customHeight="1">
      <c r="A11" s="2086"/>
      <c r="B11" s="2325"/>
      <c r="C11" s="2075"/>
      <c r="D11" s="2325"/>
      <c r="E11" s="2325"/>
      <c r="F11" s="2598"/>
      <c r="G11" s="2602"/>
      <c r="H11" s="232"/>
      <c r="I11" s="232"/>
      <c r="J11" s="232"/>
      <c r="K11" s="232"/>
      <c r="L11" s="232"/>
      <c r="M11" s="232"/>
      <c r="N11" s="232"/>
      <c r="O11" s="232"/>
    </row>
    <row r="12" spans="1:15" ht="11.25" customHeight="1">
      <c r="A12" s="2086"/>
      <c r="B12" s="2325"/>
      <c r="C12" s="2075"/>
      <c r="D12" s="2325"/>
      <c r="E12" s="2325"/>
      <c r="F12" s="2598"/>
      <c r="G12" s="2602"/>
      <c r="H12" s="232"/>
      <c r="I12" s="232"/>
      <c r="J12" s="232"/>
      <c r="K12" s="232"/>
      <c r="L12" s="232"/>
      <c r="M12" s="232"/>
      <c r="N12" s="232"/>
      <c r="O12" s="232"/>
    </row>
    <row r="13" spans="1:15" ht="7.5" customHeight="1" thickBot="1">
      <c r="A13" s="2567"/>
      <c r="B13" s="2569"/>
      <c r="C13" s="2570"/>
      <c r="D13" s="2569"/>
      <c r="E13" s="2569"/>
      <c r="F13" s="2599"/>
      <c r="G13" s="2603"/>
      <c r="H13" s="232"/>
      <c r="I13" s="232"/>
      <c r="J13" s="232"/>
      <c r="K13" s="232"/>
      <c r="L13" s="232"/>
      <c r="M13" s="232"/>
      <c r="N13" s="232"/>
      <c r="O13" s="232"/>
    </row>
    <row r="14" spans="1:15" ht="3" customHeight="1" thickTop="1">
      <c r="A14" s="882"/>
      <c r="B14" s="882"/>
      <c r="C14" s="882"/>
      <c r="D14" s="882"/>
      <c r="E14" s="882"/>
      <c r="F14" s="889"/>
      <c r="G14" s="889"/>
      <c r="H14" s="232"/>
      <c r="I14" s="232"/>
      <c r="J14" s="232"/>
      <c r="K14" s="232"/>
      <c r="L14" s="232"/>
      <c r="M14" s="232"/>
      <c r="N14" s="232"/>
      <c r="O14" s="232"/>
    </row>
    <row r="15" spans="1:15" s="149" customFormat="1" ht="11.1" customHeight="1">
      <c r="A15" s="830" t="s">
        <v>725</v>
      </c>
      <c r="B15" s="1007">
        <v>2117619</v>
      </c>
      <c r="C15" s="856">
        <v>1026225</v>
      </c>
      <c r="D15" s="1007">
        <v>1091394</v>
      </c>
      <c r="E15" s="857">
        <v>46.5</v>
      </c>
      <c r="F15" s="1008">
        <v>84</v>
      </c>
      <c r="G15" s="1009">
        <v>106</v>
      </c>
      <c r="H15" s="832"/>
      <c r="I15" s="833"/>
      <c r="J15" s="833"/>
      <c r="K15" s="833"/>
      <c r="L15" s="833"/>
      <c r="M15" s="833"/>
      <c r="N15" s="833"/>
      <c r="O15" s="833"/>
    </row>
    <row r="16" spans="1:15" ht="11.1" customHeight="1">
      <c r="A16" s="318" t="s">
        <v>726</v>
      </c>
      <c r="B16" s="1010"/>
      <c r="C16" s="855"/>
      <c r="D16" s="1010"/>
      <c r="E16" s="614"/>
      <c r="F16" s="1011"/>
      <c r="G16" s="1012"/>
      <c r="H16" s="457"/>
      <c r="I16" s="298"/>
      <c r="J16" s="298"/>
      <c r="K16" s="298"/>
      <c r="L16" s="298"/>
      <c r="M16" s="298"/>
      <c r="N16" s="298"/>
      <c r="O16" s="232"/>
    </row>
    <row r="17" spans="1:15" ht="11.1" customHeight="1">
      <c r="A17" s="319" t="s">
        <v>727</v>
      </c>
      <c r="B17" s="1013"/>
      <c r="C17" s="1013"/>
      <c r="D17" s="1013"/>
      <c r="E17" s="1014"/>
      <c r="F17" s="1015"/>
      <c r="G17" s="1016"/>
      <c r="H17" s="458"/>
      <c r="I17" s="458"/>
      <c r="J17" s="458"/>
      <c r="K17" s="458"/>
      <c r="L17" s="458"/>
      <c r="M17" s="458"/>
      <c r="N17" s="458"/>
      <c r="O17" s="232"/>
    </row>
    <row r="18" spans="1:15" s="462" customFormat="1" ht="11.1" customHeight="1">
      <c r="A18" s="459" t="s">
        <v>728</v>
      </c>
      <c r="B18" s="1017">
        <v>301643</v>
      </c>
      <c r="C18" s="1017">
        <v>148802</v>
      </c>
      <c r="D18" s="1017">
        <v>152841</v>
      </c>
      <c r="E18" s="1018">
        <v>39.6</v>
      </c>
      <c r="F18" s="1019">
        <v>50</v>
      </c>
      <c r="G18" s="1020">
        <v>103</v>
      </c>
      <c r="H18" s="461"/>
      <c r="I18" s="521"/>
      <c r="J18" s="521"/>
      <c r="K18" s="521"/>
      <c r="L18" s="521"/>
      <c r="M18" s="521"/>
      <c r="N18" s="521"/>
      <c r="O18" s="461"/>
    </row>
    <row r="19" spans="1:15" ht="11.1" customHeight="1">
      <c r="A19" s="420" t="s">
        <v>1047</v>
      </c>
      <c r="B19" s="1013"/>
      <c r="C19" s="1013"/>
      <c r="D19" s="1013"/>
      <c r="E19" s="1014"/>
      <c r="F19" s="1015"/>
      <c r="G19" s="1016"/>
      <c r="H19" s="456"/>
      <c r="I19" s="232"/>
      <c r="J19" s="232"/>
      <c r="K19" s="232"/>
      <c r="L19" s="232"/>
      <c r="M19" s="232"/>
      <c r="N19" s="232"/>
      <c r="O19" s="232"/>
    </row>
    <row r="20" spans="1:15" ht="11.1" customHeight="1">
      <c r="A20" s="348" t="s">
        <v>729</v>
      </c>
      <c r="B20" s="1021">
        <v>111391</v>
      </c>
      <c r="C20" s="1021">
        <v>55354</v>
      </c>
      <c r="D20" s="1021">
        <v>56037</v>
      </c>
      <c r="E20" s="1022">
        <v>20.100000000000001</v>
      </c>
      <c r="F20" s="1023">
        <v>40</v>
      </c>
      <c r="G20" s="1024">
        <v>101</v>
      </c>
      <c r="H20" s="456"/>
      <c r="I20" s="298"/>
      <c r="J20" s="298"/>
      <c r="K20" s="298"/>
      <c r="L20" s="298"/>
      <c r="M20" s="298"/>
      <c r="N20" s="298"/>
      <c r="O20" s="232"/>
    </row>
    <row r="21" spans="1:15" ht="11.1" customHeight="1">
      <c r="A21" s="348" t="s">
        <v>730</v>
      </c>
      <c r="B21" s="1021">
        <v>34954</v>
      </c>
      <c r="C21" s="1021">
        <v>17340</v>
      </c>
      <c r="D21" s="1021">
        <v>17614</v>
      </c>
      <c r="E21" s="1022">
        <v>30.5</v>
      </c>
      <c r="F21" s="1023">
        <v>37</v>
      </c>
      <c r="G21" s="1024">
        <v>102</v>
      </c>
      <c r="H21" s="463"/>
      <c r="I21" s="232"/>
      <c r="J21" s="232"/>
      <c r="K21" s="232"/>
      <c r="L21" s="232"/>
      <c r="M21" s="232"/>
      <c r="N21" s="232"/>
      <c r="O21" s="232"/>
    </row>
    <row r="22" spans="1:15" ht="11.1" customHeight="1">
      <c r="A22" s="348" t="s">
        <v>731</v>
      </c>
      <c r="B22" s="1021">
        <v>59278</v>
      </c>
      <c r="C22" s="1021">
        <v>29586</v>
      </c>
      <c r="D22" s="1021">
        <v>29692</v>
      </c>
      <c r="E22" s="1022">
        <v>26.5</v>
      </c>
      <c r="F22" s="1023">
        <v>61</v>
      </c>
      <c r="G22" s="1024">
        <v>100</v>
      </c>
      <c r="H22" s="463"/>
      <c r="I22" s="232"/>
      <c r="J22" s="232"/>
      <c r="K22" s="232"/>
      <c r="L22" s="232"/>
      <c r="M22" s="232"/>
      <c r="N22" s="232"/>
      <c r="O22" s="232"/>
    </row>
    <row r="23" spans="1:15" ht="11.1" customHeight="1">
      <c r="A23" s="348" t="s">
        <v>732</v>
      </c>
      <c r="B23" s="1021">
        <v>38668</v>
      </c>
      <c r="C23" s="1021">
        <v>19067</v>
      </c>
      <c r="D23" s="1021">
        <v>19601</v>
      </c>
      <c r="E23" s="1022">
        <v>34.200000000000003</v>
      </c>
      <c r="F23" s="1023">
        <v>31</v>
      </c>
      <c r="G23" s="1024">
        <v>103</v>
      </c>
      <c r="H23" s="463"/>
      <c r="I23" s="232"/>
      <c r="J23" s="232"/>
      <c r="K23" s="232"/>
      <c r="L23" s="232"/>
      <c r="M23" s="232"/>
      <c r="N23" s="232"/>
      <c r="O23" s="232"/>
    </row>
    <row r="24" spans="1:15" ht="11.1" customHeight="1">
      <c r="A24" s="418" t="s">
        <v>733</v>
      </c>
      <c r="B24" s="1021">
        <v>57352</v>
      </c>
      <c r="C24" s="1021">
        <v>27455</v>
      </c>
      <c r="D24" s="1021">
        <v>29897</v>
      </c>
      <c r="E24" s="1022">
        <v>100</v>
      </c>
      <c r="F24" s="1023">
        <v>1170</v>
      </c>
      <c r="G24" s="1024">
        <v>109</v>
      </c>
      <c r="H24" s="463"/>
      <c r="I24" s="232"/>
      <c r="J24" s="232"/>
      <c r="K24" s="232"/>
      <c r="L24" s="232"/>
      <c r="M24" s="232"/>
      <c r="N24" s="232"/>
      <c r="O24" s="232"/>
    </row>
    <row r="25" spans="1:15" s="263" customFormat="1" ht="11.1" customHeight="1">
      <c r="A25" s="419" t="s">
        <v>734</v>
      </c>
      <c r="B25" s="1017">
        <v>624419</v>
      </c>
      <c r="C25" s="1017">
        <v>304408</v>
      </c>
      <c r="D25" s="1017">
        <v>320011</v>
      </c>
      <c r="E25" s="1018">
        <v>38.700000000000003</v>
      </c>
      <c r="F25" s="1019">
        <v>67</v>
      </c>
      <c r="G25" s="1020">
        <v>105</v>
      </c>
      <c r="H25" s="456"/>
      <c r="I25" s="464"/>
      <c r="J25" s="464"/>
      <c r="K25" s="464"/>
      <c r="L25" s="464"/>
      <c r="M25" s="464"/>
      <c r="N25" s="464"/>
      <c r="O25" s="464"/>
    </row>
    <row r="26" spans="1:15" ht="11.1" customHeight="1">
      <c r="A26" s="420" t="s">
        <v>1047</v>
      </c>
      <c r="B26" s="1021"/>
      <c r="C26" s="1021"/>
      <c r="D26" s="1021"/>
      <c r="E26" s="1022"/>
      <c r="F26" s="1023"/>
      <c r="G26" s="1024"/>
      <c r="H26" s="463"/>
      <c r="I26" s="232"/>
      <c r="J26" s="232"/>
      <c r="K26" s="232"/>
      <c r="L26" s="232"/>
      <c r="M26" s="232"/>
      <c r="N26" s="232"/>
      <c r="O26" s="232"/>
    </row>
    <row r="27" spans="1:15" ht="11.1" customHeight="1">
      <c r="A27" s="348" t="s">
        <v>735</v>
      </c>
      <c r="B27" s="1021">
        <v>101435</v>
      </c>
      <c r="C27" s="1021">
        <v>50005</v>
      </c>
      <c r="D27" s="1021">
        <v>51430</v>
      </c>
      <c r="E27" s="1022">
        <v>33.200000000000003</v>
      </c>
      <c r="F27" s="1023">
        <v>60</v>
      </c>
      <c r="G27" s="1024">
        <v>103</v>
      </c>
      <c r="H27" s="522"/>
      <c r="I27" s="522"/>
      <c r="J27" s="522"/>
      <c r="K27" s="522"/>
      <c r="L27" s="522"/>
      <c r="M27" s="522"/>
      <c r="N27" s="522"/>
      <c r="O27" s="232"/>
    </row>
    <row r="28" spans="1:15" ht="11.1" customHeight="1">
      <c r="A28" s="348" t="s">
        <v>983</v>
      </c>
      <c r="B28" s="1013">
        <v>78228</v>
      </c>
      <c r="C28" s="1013">
        <v>38608</v>
      </c>
      <c r="D28" s="1013">
        <v>39620</v>
      </c>
      <c r="E28" s="1014">
        <v>10.1</v>
      </c>
      <c r="F28" s="1015">
        <v>41</v>
      </c>
      <c r="G28" s="1016">
        <v>103</v>
      </c>
      <c r="H28" s="456"/>
      <c r="I28" s="232"/>
      <c r="J28" s="232"/>
      <c r="K28" s="232"/>
      <c r="L28" s="232"/>
      <c r="M28" s="232"/>
      <c r="N28" s="232"/>
      <c r="O28" s="232"/>
    </row>
    <row r="29" spans="1:15" ht="11.1" customHeight="1">
      <c r="A29" s="348" t="s">
        <v>736</v>
      </c>
      <c r="B29" s="1021">
        <v>63698</v>
      </c>
      <c r="C29" s="1021">
        <v>31249</v>
      </c>
      <c r="D29" s="1021">
        <v>32449</v>
      </c>
      <c r="E29" s="1022">
        <v>27.8</v>
      </c>
      <c r="F29" s="1023">
        <v>50</v>
      </c>
      <c r="G29" s="1024">
        <v>104</v>
      </c>
      <c r="H29" s="456"/>
      <c r="I29" s="298"/>
      <c r="J29" s="298"/>
      <c r="K29" s="298"/>
      <c r="L29" s="298"/>
      <c r="M29" s="298"/>
      <c r="N29" s="298"/>
      <c r="O29" s="232"/>
    </row>
    <row r="30" spans="1:15" ht="11.1" customHeight="1">
      <c r="A30" s="348" t="s">
        <v>737</v>
      </c>
      <c r="B30" s="1021">
        <v>63925</v>
      </c>
      <c r="C30" s="1021">
        <v>31117</v>
      </c>
      <c r="D30" s="1021">
        <v>32808</v>
      </c>
      <c r="E30" s="1022">
        <v>29.4</v>
      </c>
      <c r="F30" s="1023">
        <v>62</v>
      </c>
      <c r="G30" s="1024">
        <v>105</v>
      </c>
      <c r="H30" s="463"/>
      <c r="I30" s="232"/>
      <c r="J30" s="232"/>
      <c r="K30" s="232"/>
      <c r="L30" s="232"/>
      <c r="M30" s="232"/>
      <c r="N30" s="232"/>
      <c r="O30" s="232"/>
    </row>
    <row r="31" spans="1:15" ht="11.1" customHeight="1">
      <c r="A31" s="348" t="s">
        <v>738</v>
      </c>
      <c r="B31" s="1021">
        <v>83715</v>
      </c>
      <c r="C31" s="1021">
        <v>41255</v>
      </c>
      <c r="D31" s="1021">
        <v>42460</v>
      </c>
      <c r="E31" s="1022">
        <v>31</v>
      </c>
      <c r="F31" s="1023">
        <v>56</v>
      </c>
      <c r="G31" s="1024">
        <v>103</v>
      </c>
      <c r="H31" s="463"/>
      <c r="I31" s="232"/>
      <c r="J31" s="232"/>
      <c r="K31" s="232"/>
      <c r="L31" s="232"/>
      <c r="M31" s="232"/>
      <c r="N31" s="232"/>
      <c r="O31" s="232"/>
    </row>
    <row r="32" spans="1:15" ht="11.1" customHeight="1">
      <c r="A32" s="348" t="s">
        <v>739</v>
      </c>
      <c r="B32" s="1021">
        <v>106935</v>
      </c>
      <c r="C32" s="1021">
        <v>52693</v>
      </c>
      <c r="D32" s="1021">
        <v>54242</v>
      </c>
      <c r="E32" s="1022">
        <v>10.6</v>
      </c>
      <c r="F32" s="1023">
        <v>57</v>
      </c>
      <c r="G32" s="1024">
        <v>103</v>
      </c>
      <c r="H32" s="463"/>
      <c r="I32" s="232"/>
      <c r="J32" s="232"/>
      <c r="K32" s="232"/>
      <c r="L32" s="232"/>
      <c r="M32" s="232"/>
      <c r="N32" s="232"/>
      <c r="O32" s="232"/>
    </row>
    <row r="33" spans="1:15" ht="11.1" customHeight="1">
      <c r="A33" s="418" t="s">
        <v>740</v>
      </c>
      <c r="B33" s="1021">
        <v>62670</v>
      </c>
      <c r="C33" s="1021">
        <v>29425</v>
      </c>
      <c r="D33" s="1021">
        <v>33245</v>
      </c>
      <c r="E33" s="1022">
        <v>100</v>
      </c>
      <c r="F33" s="1023">
        <v>1791</v>
      </c>
      <c r="G33" s="1024">
        <v>113</v>
      </c>
      <c r="H33" s="463"/>
      <c r="I33" s="232"/>
      <c r="J33" s="232"/>
      <c r="K33" s="232"/>
      <c r="L33" s="232"/>
      <c r="M33" s="232"/>
      <c r="N33" s="232"/>
      <c r="O33" s="232"/>
    </row>
    <row r="34" spans="1:15" ht="11.1" customHeight="1">
      <c r="A34" s="418" t="s">
        <v>741</v>
      </c>
      <c r="B34" s="1021">
        <v>63813</v>
      </c>
      <c r="C34" s="1021">
        <v>30056</v>
      </c>
      <c r="D34" s="1021">
        <v>33757</v>
      </c>
      <c r="E34" s="1022">
        <v>100</v>
      </c>
      <c r="F34" s="1023">
        <v>2127</v>
      </c>
      <c r="G34" s="1024">
        <v>112</v>
      </c>
      <c r="H34" s="522"/>
      <c r="I34" s="522"/>
      <c r="J34" s="522"/>
      <c r="K34" s="522"/>
      <c r="L34" s="522"/>
      <c r="M34" s="522"/>
      <c r="N34" s="522"/>
      <c r="O34" s="232"/>
    </row>
    <row r="35" spans="1:15" s="263" customFormat="1" ht="11.1" customHeight="1">
      <c r="A35" s="419" t="s">
        <v>742</v>
      </c>
      <c r="B35" s="1025">
        <v>712354</v>
      </c>
      <c r="C35" s="1025">
        <v>338438</v>
      </c>
      <c r="D35" s="1025">
        <v>373916</v>
      </c>
      <c r="E35" s="1026">
        <v>61.7</v>
      </c>
      <c r="F35" s="1027">
        <v>169</v>
      </c>
      <c r="G35" s="1028">
        <v>110</v>
      </c>
      <c r="H35" s="456"/>
      <c r="I35" s="464"/>
      <c r="J35" s="464"/>
      <c r="K35" s="464"/>
      <c r="L35" s="464"/>
      <c r="M35" s="464"/>
      <c r="N35" s="464"/>
      <c r="O35" s="464"/>
    </row>
    <row r="36" spans="1:15" ht="11.1" customHeight="1">
      <c r="A36" s="420" t="s">
        <v>1047</v>
      </c>
      <c r="B36" s="1021"/>
      <c r="C36" s="1021"/>
      <c r="D36" s="1021"/>
      <c r="E36" s="1022"/>
      <c r="F36" s="1023"/>
      <c r="G36" s="1024"/>
      <c r="H36" s="456"/>
      <c r="I36" s="298"/>
      <c r="J36" s="298"/>
      <c r="K36" s="298"/>
      <c r="L36" s="298"/>
      <c r="M36" s="298"/>
      <c r="N36" s="298"/>
      <c r="O36" s="232"/>
    </row>
    <row r="37" spans="1:15" ht="11.1" customHeight="1">
      <c r="A37" s="348" t="s">
        <v>743</v>
      </c>
      <c r="B37" s="1021">
        <v>88789</v>
      </c>
      <c r="C37" s="1021">
        <v>43360</v>
      </c>
      <c r="D37" s="1021">
        <v>45429</v>
      </c>
      <c r="E37" s="1022">
        <v>30.9</v>
      </c>
      <c r="F37" s="1023">
        <v>69</v>
      </c>
      <c r="G37" s="1024">
        <v>105</v>
      </c>
      <c r="H37" s="463"/>
      <c r="I37" s="232"/>
      <c r="J37" s="232"/>
      <c r="K37" s="232"/>
      <c r="L37" s="232"/>
      <c r="M37" s="232"/>
      <c r="N37" s="232"/>
      <c r="O37" s="232"/>
    </row>
    <row r="38" spans="1:15" ht="11.1" customHeight="1">
      <c r="A38" s="348" t="s">
        <v>744</v>
      </c>
      <c r="B38" s="1021">
        <v>154387</v>
      </c>
      <c r="C38" s="1021">
        <v>75610</v>
      </c>
      <c r="D38" s="1021">
        <v>78777</v>
      </c>
      <c r="E38" s="1022">
        <v>7.4</v>
      </c>
      <c r="F38" s="1023">
        <v>92</v>
      </c>
      <c r="G38" s="1024">
        <v>104</v>
      </c>
      <c r="H38" s="463"/>
      <c r="I38" s="232"/>
      <c r="J38" s="232"/>
      <c r="K38" s="232"/>
      <c r="L38" s="232"/>
      <c r="M38" s="232"/>
      <c r="N38" s="232"/>
      <c r="O38" s="232"/>
    </row>
    <row r="39" spans="1:15" ht="11.1" customHeight="1">
      <c r="A39" s="348" t="s">
        <v>745</v>
      </c>
      <c r="B39" s="1021">
        <v>57457</v>
      </c>
      <c r="C39" s="1021">
        <v>28187</v>
      </c>
      <c r="D39" s="1021">
        <v>29270</v>
      </c>
      <c r="E39" s="1022">
        <v>33.1</v>
      </c>
      <c r="F39" s="1023">
        <v>90</v>
      </c>
      <c r="G39" s="1024">
        <v>104</v>
      </c>
      <c r="H39" s="463"/>
      <c r="I39" s="232"/>
      <c r="J39" s="232"/>
      <c r="K39" s="232"/>
      <c r="L39" s="232"/>
      <c r="M39" s="232"/>
      <c r="N39" s="232"/>
      <c r="O39" s="232"/>
    </row>
    <row r="40" spans="1:15" ht="11.1" customHeight="1">
      <c r="A40" s="348" t="s">
        <v>746</v>
      </c>
      <c r="B40" s="1021">
        <v>72039</v>
      </c>
      <c r="C40" s="1021">
        <v>34650</v>
      </c>
      <c r="D40" s="1021">
        <v>37389</v>
      </c>
      <c r="E40" s="1022">
        <v>58.1</v>
      </c>
      <c r="F40" s="1023">
        <v>154</v>
      </c>
      <c r="G40" s="1024">
        <v>108</v>
      </c>
      <c r="H40" s="463"/>
      <c r="I40" s="232"/>
      <c r="J40" s="232"/>
      <c r="K40" s="232"/>
      <c r="L40" s="232"/>
      <c r="M40" s="232"/>
      <c r="N40" s="232"/>
      <c r="O40" s="232"/>
    </row>
    <row r="41" spans="1:15" ht="11.1" customHeight="1">
      <c r="A41" s="418" t="s">
        <v>747</v>
      </c>
      <c r="B41" s="1021">
        <v>339682</v>
      </c>
      <c r="C41" s="1021">
        <v>156631</v>
      </c>
      <c r="D41" s="1021">
        <v>183051</v>
      </c>
      <c r="E41" s="1022">
        <v>100</v>
      </c>
      <c r="F41" s="1023">
        <v>2311</v>
      </c>
      <c r="G41" s="1024">
        <v>117</v>
      </c>
      <c r="H41" s="463"/>
      <c r="I41" s="232"/>
      <c r="J41" s="232"/>
      <c r="K41" s="232"/>
      <c r="L41" s="232"/>
      <c r="M41" s="232"/>
      <c r="N41" s="232"/>
      <c r="O41" s="232"/>
    </row>
    <row r="42" spans="1:15" s="263" customFormat="1" ht="11.1" customHeight="1">
      <c r="A42" s="419" t="s">
        <v>748</v>
      </c>
      <c r="B42" s="1017">
        <v>479203</v>
      </c>
      <c r="C42" s="1017">
        <v>234577</v>
      </c>
      <c r="D42" s="1017">
        <v>244626</v>
      </c>
      <c r="E42" s="1018">
        <v>38.200000000000003</v>
      </c>
      <c r="F42" s="1019">
        <v>85</v>
      </c>
      <c r="G42" s="1020">
        <v>104</v>
      </c>
      <c r="H42" s="456"/>
      <c r="I42" s="464"/>
      <c r="J42" s="464"/>
      <c r="K42" s="464"/>
      <c r="L42" s="464"/>
      <c r="M42" s="464"/>
      <c r="N42" s="464"/>
      <c r="O42" s="464"/>
    </row>
    <row r="43" spans="1:15" ht="11.1" customHeight="1">
      <c r="A43" s="420" t="s">
        <v>1047</v>
      </c>
      <c r="B43" s="1013"/>
      <c r="C43" s="1013"/>
      <c r="D43" s="1013"/>
      <c r="E43" s="1014"/>
      <c r="F43" s="1015"/>
      <c r="G43" s="1016"/>
      <c r="H43" s="458"/>
      <c r="I43" s="458"/>
      <c r="J43" s="458"/>
      <c r="K43" s="458"/>
      <c r="L43" s="458"/>
      <c r="M43" s="458"/>
      <c r="N43" s="458"/>
      <c r="O43" s="232"/>
    </row>
    <row r="44" spans="1:15" ht="11.1" customHeight="1">
      <c r="A44" s="348" t="s">
        <v>749</v>
      </c>
      <c r="B44" s="1021">
        <v>46057</v>
      </c>
      <c r="C44" s="1021">
        <v>22811</v>
      </c>
      <c r="D44" s="1021">
        <v>23246</v>
      </c>
      <c r="E44" s="1022">
        <v>29.1</v>
      </c>
      <c r="F44" s="1023">
        <v>53</v>
      </c>
      <c r="G44" s="1024">
        <v>102</v>
      </c>
      <c r="H44" s="456"/>
      <c r="I44" s="232"/>
      <c r="J44" s="232"/>
      <c r="K44" s="232"/>
      <c r="L44" s="232"/>
      <c r="M44" s="232"/>
      <c r="N44" s="232"/>
      <c r="O44" s="232"/>
    </row>
    <row r="45" spans="1:15" ht="11.1" customHeight="1">
      <c r="A45" s="348" t="s">
        <v>750</v>
      </c>
      <c r="B45" s="1021">
        <v>96043</v>
      </c>
      <c r="C45" s="1021">
        <v>46675</v>
      </c>
      <c r="D45" s="1021">
        <v>49368</v>
      </c>
      <c r="E45" s="1022">
        <v>40.4</v>
      </c>
      <c r="F45" s="1023">
        <v>96</v>
      </c>
      <c r="G45" s="1024">
        <v>106</v>
      </c>
      <c r="H45" s="232"/>
      <c r="I45" s="232"/>
      <c r="J45" s="232"/>
      <c r="K45" s="232"/>
      <c r="L45" s="232"/>
      <c r="M45" s="232"/>
      <c r="N45" s="232"/>
      <c r="O45" s="232"/>
    </row>
    <row r="46" spans="1:15" ht="11.1" customHeight="1">
      <c r="A46" s="348" t="s">
        <v>751</v>
      </c>
      <c r="B46" s="1021">
        <v>107449</v>
      </c>
      <c r="C46" s="1021">
        <v>53447</v>
      </c>
      <c r="D46" s="1021">
        <v>54002</v>
      </c>
      <c r="E46" s="1022">
        <v>30.3</v>
      </c>
      <c r="F46" s="1023">
        <v>77</v>
      </c>
      <c r="G46" s="1024">
        <v>101</v>
      </c>
    </row>
    <row r="47" spans="1:15" ht="11.1" customHeight="1">
      <c r="A47" s="348" t="s">
        <v>752</v>
      </c>
      <c r="B47" s="1021">
        <v>59726</v>
      </c>
      <c r="C47" s="1021">
        <v>29162</v>
      </c>
      <c r="D47" s="1021">
        <v>30564</v>
      </c>
      <c r="E47" s="1022">
        <v>31.1</v>
      </c>
      <c r="F47" s="1023">
        <v>74</v>
      </c>
      <c r="G47" s="1024">
        <v>105</v>
      </c>
    </row>
    <row r="48" spans="1:15" ht="11.1" customHeight="1">
      <c r="A48" s="348" t="s">
        <v>753</v>
      </c>
      <c r="B48" s="1021">
        <v>113762</v>
      </c>
      <c r="C48" s="1021">
        <v>54507</v>
      </c>
      <c r="D48" s="1021">
        <v>59255</v>
      </c>
      <c r="E48" s="1022">
        <v>47.6</v>
      </c>
      <c r="F48" s="1023">
        <v>122</v>
      </c>
      <c r="G48" s="1024">
        <v>109</v>
      </c>
    </row>
    <row r="49" spans="1:7" ht="11.1" customHeight="1">
      <c r="A49" s="348" t="s">
        <v>754</v>
      </c>
      <c r="B49" s="1021">
        <v>56166</v>
      </c>
      <c r="C49" s="1021">
        <v>27975</v>
      </c>
      <c r="D49" s="1021">
        <v>28191</v>
      </c>
      <c r="E49" s="1022">
        <v>46</v>
      </c>
      <c r="F49" s="1023">
        <v>91</v>
      </c>
      <c r="G49" s="1024">
        <v>101</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7"/>
  <sheetViews>
    <sheetView showGridLines="0" view="pageBreakPreview" zoomScaleNormal="100" zoomScaleSheetLayoutView="100" workbookViewId="0">
      <selection activeCell="J1" sqref="J1:K1"/>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1998" t="s">
        <v>88</v>
      </c>
      <c r="B1" s="1998"/>
      <c r="C1" s="30"/>
      <c r="D1" s="30"/>
      <c r="E1" s="30"/>
      <c r="F1" s="30"/>
      <c r="G1" s="30"/>
      <c r="H1" s="30"/>
      <c r="I1" s="30"/>
      <c r="J1" s="2036" t="s">
        <v>45</v>
      </c>
      <c r="K1" s="2036"/>
      <c r="L1" s="30"/>
    </row>
    <row r="2" spans="1:13" ht="15" customHeight="1">
      <c r="A2" s="2000" t="s">
        <v>89</v>
      </c>
      <c r="B2" s="2000"/>
      <c r="C2" s="30"/>
      <c r="D2" s="30"/>
      <c r="E2" s="30"/>
      <c r="F2" s="30"/>
      <c r="G2" s="30"/>
      <c r="H2" s="30"/>
      <c r="I2" s="30"/>
      <c r="J2" s="2090" t="s">
        <v>47</v>
      </c>
      <c r="K2" s="2090"/>
      <c r="L2" s="30"/>
    </row>
    <row r="3" spans="1:13" ht="14.85" customHeight="1">
      <c r="A3" s="2002" t="s">
        <v>1392</v>
      </c>
      <c r="B3" s="2002"/>
      <c r="C3" s="2002"/>
      <c r="D3" s="2002"/>
      <c r="E3" s="2002"/>
      <c r="H3" s="31"/>
      <c r="I3" s="31"/>
      <c r="J3" s="31"/>
      <c r="K3" s="31"/>
      <c r="L3" s="31"/>
    </row>
    <row r="4" spans="1:13" ht="14.85" customHeight="1">
      <c r="A4" s="2089" t="s">
        <v>1393</v>
      </c>
      <c r="B4" s="2089"/>
      <c r="C4" s="2089"/>
      <c r="D4" s="2089"/>
      <c r="E4" s="2089"/>
      <c r="H4" s="31"/>
      <c r="I4" s="31"/>
      <c r="J4" s="31"/>
      <c r="K4" s="31"/>
      <c r="L4" s="31"/>
    </row>
    <row r="5" spans="1:13" ht="14.85" customHeight="1">
      <c r="A5" s="2083" t="s">
        <v>1361</v>
      </c>
      <c r="B5" s="2084"/>
      <c r="C5" s="2077" t="s">
        <v>1394</v>
      </c>
      <c r="D5" s="2077" t="s">
        <v>90</v>
      </c>
      <c r="E5" s="2077" t="s">
        <v>91</v>
      </c>
      <c r="F5" s="2074" t="s">
        <v>92</v>
      </c>
      <c r="G5" s="1000"/>
      <c r="H5" s="2077" t="s">
        <v>1310</v>
      </c>
      <c r="I5" s="2077" t="s">
        <v>90</v>
      </c>
      <c r="J5" s="2077" t="s">
        <v>93</v>
      </c>
      <c r="K5" s="2074" t="s">
        <v>92</v>
      </c>
      <c r="L5" s="1000"/>
      <c r="M5" s="2074" t="s">
        <v>94</v>
      </c>
    </row>
    <row r="6" spans="1:13" ht="14.85" customHeight="1">
      <c r="A6" s="2085"/>
      <c r="B6" s="2086"/>
      <c r="C6" s="2078"/>
      <c r="D6" s="2078"/>
      <c r="E6" s="2078"/>
      <c r="F6" s="2075"/>
      <c r="G6" s="342"/>
      <c r="H6" s="2078"/>
      <c r="I6" s="2078"/>
      <c r="J6" s="2078"/>
      <c r="K6" s="2075"/>
      <c r="L6" s="342"/>
      <c r="M6" s="2075"/>
    </row>
    <row r="7" spans="1:13" ht="14.85" customHeight="1">
      <c r="A7" s="2085"/>
      <c r="B7" s="2086"/>
      <c r="C7" s="2078"/>
      <c r="D7" s="2078"/>
      <c r="E7" s="2078"/>
      <c r="F7" s="2075"/>
      <c r="G7" s="2077" t="s">
        <v>1395</v>
      </c>
      <c r="H7" s="2078"/>
      <c r="I7" s="2078"/>
      <c r="J7" s="2078"/>
      <c r="K7" s="2075"/>
      <c r="L7" s="2077" t="s">
        <v>95</v>
      </c>
      <c r="M7" s="2075"/>
    </row>
    <row r="8" spans="1:13" ht="14.85" customHeight="1">
      <c r="A8" s="2085"/>
      <c r="B8" s="2086"/>
      <c r="C8" s="2078"/>
      <c r="D8" s="2078"/>
      <c r="E8" s="2078"/>
      <c r="F8" s="2075"/>
      <c r="G8" s="2078"/>
      <c r="H8" s="2078"/>
      <c r="I8" s="2078"/>
      <c r="J8" s="2078"/>
      <c r="K8" s="2075"/>
      <c r="L8" s="2078"/>
      <c r="M8" s="2075"/>
    </row>
    <row r="9" spans="1:13" ht="23.25" customHeight="1">
      <c r="A9" s="2085"/>
      <c r="B9" s="2086"/>
      <c r="C9" s="2078"/>
      <c r="D9" s="2078"/>
      <c r="E9" s="2078"/>
      <c r="F9" s="2076"/>
      <c r="G9" s="2079"/>
      <c r="H9" s="2078"/>
      <c r="I9" s="2078"/>
      <c r="J9" s="2078"/>
      <c r="K9" s="2076"/>
      <c r="L9" s="2079"/>
      <c r="M9" s="2075"/>
    </row>
    <row r="10" spans="1:13" ht="25.5" customHeight="1">
      <c r="A10" s="2087"/>
      <c r="B10" s="2088"/>
      <c r="C10" s="2080" t="s">
        <v>1048</v>
      </c>
      <c r="D10" s="2081"/>
      <c r="E10" s="2081"/>
      <c r="F10" s="2081"/>
      <c r="G10" s="2081"/>
      <c r="H10" s="2082"/>
      <c r="I10" s="2081" t="s">
        <v>96</v>
      </c>
      <c r="J10" s="2081"/>
      <c r="K10" s="2081"/>
      <c r="L10" s="2081"/>
      <c r="M10" s="2081"/>
    </row>
    <row r="11" spans="1:13" s="1090" customFormat="1" ht="12" customHeight="1">
      <c r="A11" s="1088"/>
      <c r="B11" s="1087"/>
      <c r="C11" s="1091"/>
      <c r="D11" s="1091"/>
      <c r="E11" s="1091"/>
      <c r="F11" s="1091"/>
      <c r="G11" s="1091"/>
      <c r="H11" s="1091"/>
      <c r="I11" s="1091"/>
      <c r="J11" s="1091"/>
      <c r="K11" s="1091"/>
      <c r="L11" s="1091"/>
      <c r="M11" s="1092"/>
    </row>
    <row r="12" spans="1:13" s="1143" customFormat="1" ht="12" customHeight="1">
      <c r="A12" s="161">
        <v>2016</v>
      </c>
      <c r="B12" s="979" t="s">
        <v>143</v>
      </c>
      <c r="C12" s="891">
        <v>2135715</v>
      </c>
      <c r="D12" s="891">
        <v>4090</v>
      </c>
      <c r="E12" s="891">
        <v>9347</v>
      </c>
      <c r="F12" s="891">
        <v>11323</v>
      </c>
      <c r="G12" s="891">
        <v>27</v>
      </c>
      <c r="H12" s="891">
        <v>-1976</v>
      </c>
      <c r="I12" s="1148">
        <v>3.83</v>
      </c>
      <c r="J12" s="1148">
        <v>8.75</v>
      </c>
      <c r="K12" s="1148">
        <v>10.6</v>
      </c>
      <c r="L12" s="1148">
        <v>2.89</v>
      </c>
      <c r="M12" s="1149">
        <v>-1.85</v>
      </c>
    </row>
    <row r="13" spans="1:13" s="1254" customFormat="1" ht="12" customHeight="1">
      <c r="A13" s="161">
        <v>2017</v>
      </c>
      <c r="B13" s="979" t="s">
        <v>143</v>
      </c>
      <c r="C13" s="980">
        <v>2129260</v>
      </c>
      <c r="D13" s="980">
        <v>3949</v>
      </c>
      <c r="E13" s="980">
        <v>10452</v>
      </c>
      <c r="F13" s="980">
        <v>12245</v>
      </c>
      <c r="G13" s="980">
        <v>52</v>
      </c>
      <c r="H13" s="980">
        <v>-1793</v>
      </c>
      <c r="I13" s="981">
        <v>3.71</v>
      </c>
      <c r="J13" s="981">
        <v>9.81</v>
      </c>
      <c r="K13" s="981">
        <v>11.49</v>
      </c>
      <c r="L13" s="981">
        <v>4.9800000000000004</v>
      </c>
      <c r="M13" s="497">
        <v>-1.68</v>
      </c>
    </row>
    <row r="14" spans="1:13" s="1492" customFormat="1" ht="12" customHeight="1">
      <c r="A14" s="161">
        <v>2018</v>
      </c>
      <c r="B14" s="979" t="s">
        <v>143</v>
      </c>
      <c r="C14" s="980">
        <v>2121613</v>
      </c>
      <c r="D14" s="980">
        <v>3991</v>
      </c>
      <c r="E14" s="980">
        <v>9990</v>
      </c>
      <c r="F14" s="980">
        <v>12350</v>
      </c>
      <c r="G14" s="980">
        <v>50</v>
      </c>
      <c r="H14" s="980">
        <v>-2360</v>
      </c>
      <c r="I14" s="981">
        <v>3.72</v>
      </c>
      <c r="J14" s="981">
        <v>10.08</v>
      </c>
      <c r="K14" s="981">
        <v>12.15</v>
      </c>
      <c r="L14" s="981">
        <v>3.93</v>
      </c>
      <c r="M14" s="497">
        <v>-2.06</v>
      </c>
    </row>
    <row r="15" spans="1:13" s="1125" customFormat="1" ht="12" customHeight="1">
      <c r="A15" s="236"/>
      <c r="B15" s="1001" t="s">
        <v>83</v>
      </c>
      <c r="C15" s="1001">
        <v>99.640861144247296</v>
      </c>
      <c r="D15" s="1001">
        <v>101.06356039503672</v>
      </c>
      <c r="E15" s="1001">
        <v>95.579793340987379</v>
      </c>
      <c r="F15" s="1001">
        <v>100.85749285422621</v>
      </c>
      <c r="G15" s="1001">
        <v>96.15384615384616</v>
      </c>
      <c r="H15" s="986" t="s">
        <v>57</v>
      </c>
      <c r="I15" s="986" t="s">
        <v>57</v>
      </c>
      <c r="J15" s="986" t="s">
        <v>57</v>
      </c>
      <c r="K15" s="986" t="s">
        <v>57</v>
      </c>
      <c r="L15" s="986" t="s">
        <v>57</v>
      </c>
      <c r="M15" s="242" t="s">
        <v>57</v>
      </c>
    </row>
    <row r="16" spans="1:13" s="1125" customFormat="1" ht="12" customHeight="1">
      <c r="A16" s="236"/>
      <c r="B16" s="1126"/>
      <c r="C16" s="1126"/>
      <c r="D16" s="1126"/>
      <c r="E16" s="1126"/>
      <c r="F16" s="1126"/>
      <c r="G16" s="1126"/>
      <c r="H16" s="876"/>
      <c r="I16" s="876"/>
      <c r="J16" s="876"/>
      <c r="K16" s="876"/>
      <c r="L16" s="876"/>
      <c r="M16" s="1127"/>
    </row>
    <row r="17" spans="1:13" s="9" customFormat="1" ht="14.85" customHeight="1">
      <c r="A17" s="240">
        <v>2016</v>
      </c>
      <c r="B17" s="979" t="s">
        <v>56</v>
      </c>
      <c r="C17" s="891">
        <v>2133340</v>
      </c>
      <c r="D17" s="891">
        <v>10654</v>
      </c>
      <c r="E17" s="891">
        <v>19666</v>
      </c>
      <c r="F17" s="891">
        <v>22284</v>
      </c>
      <c r="G17" s="891">
        <v>69</v>
      </c>
      <c r="H17" s="891">
        <v>-2618</v>
      </c>
      <c r="I17" s="1114">
        <v>4.99</v>
      </c>
      <c r="J17" s="1114">
        <v>9.2100000000000009</v>
      </c>
      <c r="K17" s="1114">
        <v>10.43</v>
      </c>
      <c r="L17" s="1114">
        <v>3.51</v>
      </c>
      <c r="M17" s="1115">
        <v>-1.23</v>
      </c>
    </row>
    <row r="18" spans="1:13" s="9" customFormat="1" ht="14.85" customHeight="1">
      <c r="A18" s="240">
        <v>2017</v>
      </c>
      <c r="B18" s="979" t="s">
        <v>56</v>
      </c>
      <c r="C18" s="891">
        <v>2126317</v>
      </c>
      <c r="D18" s="891">
        <v>10568</v>
      </c>
      <c r="E18" s="891">
        <v>20898</v>
      </c>
      <c r="F18" s="891">
        <v>23427</v>
      </c>
      <c r="G18" s="891">
        <v>97</v>
      </c>
      <c r="H18" s="891">
        <v>-2529</v>
      </c>
      <c r="I18" s="1114">
        <v>4.96</v>
      </c>
      <c r="J18" s="1114">
        <v>9.81</v>
      </c>
      <c r="K18" s="1114">
        <v>11</v>
      </c>
      <c r="L18" s="1114">
        <v>4.6399999999999997</v>
      </c>
      <c r="M18" s="1115">
        <v>-1.19</v>
      </c>
    </row>
    <row r="19" spans="1:13" s="9" customFormat="1" ht="14.85" customHeight="1">
      <c r="A19" s="240">
        <v>2018</v>
      </c>
      <c r="B19" s="979" t="s">
        <v>56</v>
      </c>
      <c r="C19" s="891">
        <v>2117619</v>
      </c>
      <c r="D19" s="891">
        <v>10509</v>
      </c>
      <c r="E19" s="891">
        <v>20101</v>
      </c>
      <c r="F19" s="891">
        <v>23682</v>
      </c>
      <c r="G19" s="891">
        <v>85</v>
      </c>
      <c r="H19" s="891">
        <v>-3581</v>
      </c>
      <c r="I19" s="1114">
        <v>4.9532999999999996</v>
      </c>
      <c r="J19" s="1114">
        <v>9.4743999999999993</v>
      </c>
      <c r="K19" s="1114">
        <v>11.1623</v>
      </c>
      <c r="L19" s="1114">
        <v>4.2286000000000001</v>
      </c>
      <c r="M19" s="1115">
        <v>-1.6879</v>
      </c>
    </row>
    <row r="20" spans="1:13" s="25" customFormat="1" ht="14.85" customHeight="1">
      <c r="A20" s="236"/>
      <c r="B20" s="1001" t="s">
        <v>83</v>
      </c>
      <c r="C20" s="1001">
        <v>99.590935876447389</v>
      </c>
      <c r="D20" s="1001">
        <v>99.441710825132475</v>
      </c>
      <c r="E20" s="1001">
        <v>96.186237917504073</v>
      </c>
      <c r="F20" s="1001">
        <v>101.08848764246383</v>
      </c>
      <c r="G20" s="1001">
        <v>87.628865979381445</v>
      </c>
      <c r="H20" s="986" t="s">
        <v>57</v>
      </c>
      <c r="I20" s="984" t="s">
        <v>57</v>
      </c>
      <c r="J20" s="984" t="s">
        <v>57</v>
      </c>
      <c r="K20" s="984" t="s">
        <v>57</v>
      </c>
      <c r="L20" s="984" t="s">
        <v>57</v>
      </c>
      <c r="M20" s="100" t="s">
        <v>57</v>
      </c>
    </row>
    <row r="21" spans="1:13" s="9" customFormat="1" ht="14.85" customHeight="1">
      <c r="A21" s="2072" t="s">
        <v>1396</v>
      </c>
      <c r="B21" s="2072"/>
      <c r="C21" s="2072"/>
      <c r="D21" s="2072"/>
      <c r="E21" s="2072"/>
      <c r="F21" s="2072"/>
      <c r="G21" s="2072"/>
      <c r="H21" s="2072"/>
      <c r="I21" s="2072"/>
      <c r="J21" s="2072"/>
      <c r="K21" s="2072"/>
      <c r="L21" s="2072"/>
      <c r="M21" s="2072"/>
    </row>
    <row r="22" spans="1:13" s="25" customFormat="1" ht="14.85" customHeight="1">
      <c r="A22" s="2073" t="s">
        <v>1397</v>
      </c>
      <c r="B22" s="2073"/>
      <c r="C22" s="2073"/>
      <c r="D22" s="2073"/>
      <c r="E22" s="2073"/>
      <c r="F22" s="2073"/>
      <c r="G22" s="2073"/>
      <c r="H22" s="2073"/>
      <c r="I22" s="2073"/>
      <c r="J22" s="2073"/>
      <c r="K22" s="2073"/>
      <c r="L22" s="2073"/>
      <c r="M22" s="2073"/>
    </row>
    <row r="23" spans="1:13" s="25" customFormat="1" ht="14.85" customHeight="1">
      <c r="A23"/>
      <c r="B23"/>
      <c r="C23"/>
      <c r="D23" s="1510"/>
      <c r="E23" s="1510"/>
      <c r="F23" s="1510"/>
      <c r="G23" s="1510"/>
      <c r="H23"/>
      <c r="I23"/>
      <c r="J23"/>
      <c r="K23"/>
      <c r="L23"/>
      <c r="M23"/>
    </row>
    <row r="24" spans="1:13" s="25" customFormat="1" ht="14.85" customHeight="1">
      <c r="A24"/>
      <c r="B24"/>
      <c r="C24"/>
      <c r="D24"/>
      <c r="E24"/>
      <c r="F24"/>
      <c r="G24"/>
      <c r="H24"/>
      <c r="I24"/>
      <c r="J24"/>
      <c r="K24"/>
      <c r="L24"/>
      <c r="M24"/>
    </row>
    <row r="25" spans="1:13" s="25" customFormat="1" ht="14.85" customHeight="1">
      <c r="A25"/>
      <c r="B25"/>
      <c r="C25"/>
      <c r="D25" s="1254"/>
      <c r="E25" s="1254"/>
      <c r="F25" s="1254"/>
      <c r="G25" s="1254"/>
      <c r="H25"/>
      <c r="I25"/>
      <c r="J25"/>
      <c r="K25"/>
      <c r="L25"/>
      <c r="M25"/>
    </row>
    <row r="26" spans="1:13" ht="14.85" customHeight="1">
      <c r="C26" s="106"/>
      <c r="D26" s="106"/>
      <c r="E26" s="106"/>
      <c r="F26" s="106"/>
      <c r="G26" s="106"/>
    </row>
    <row r="27" spans="1:13" s="30" customFormat="1">
      <c r="A27"/>
      <c r="B27"/>
      <c r="C27" s="106"/>
      <c r="D27" s="106"/>
      <c r="E27" s="106"/>
      <c r="F27" s="106"/>
      <c r="G27" s="106"/>
      <c r="H27"/>
      <c r="I27"/>
      <c r="J27"/>
      <c r="K27"/>
      <c r="L27"/>
      <c r="M27"/>
    </row>
  </sheetData>
  <mergeCells count="22">
    <mergeCell ref="A4:E4"/>
    <mergeCell ref="A1:B1"/>
    <mergeCell ref="J1:K1"/>
    <mergeCell ref="A2:B2"/>
    <mergeCell ref="J2:K2"/>
    <mergeCell ref="A3:E3"/>
    <mergeCell ref="A21:M21"/>
    <mergeCell ref="A22:M22"/>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L45"/>
  <sheetViews>
    <sheetView showGridLines="0" view="pageBreakPreview" zoomScaleNormal="100" zoomScaleSheetLayoutView="100" workbookViewId="0">
      <selection activeCell="I1" sqref="I1:K1"/>
    </sheetView>
  </sheetViews>
  <sheetFormatPr defaultRowHeight="14.25"/>
  <cols>
    <col min="1" max="1" width="25.85546875" style="147" customWidth="1"/>
    <col min="2" max="2" width="9" style="147" customWidth="1"/>
    <col min="3" max="3" width="9.140625" style="147" customWidth="1"/>
    <col min="4" max="4" width="9.28515625" style="147" customWidth="1"/>
    <col min="5" max="256" width="9.140625" style="147"/>
    <col min="257" max="257" width="25.85546875" style="147" customWidth="1"/>
    <col min="258" max="258" width="9" style="147" customWidth="1"/>
    <col min="259" max="259" width="9.140625" style="147" customWidth="1"/>
    <col min="260" max="260" width="9.28515625" style="147" customWidth="1"/>
    <col min="261" max="512" width="9.140625" style="147"/>
    <col min="513" max="513" width="25.85546875" style="147" customWidth="1"/>
    <col min="514" max="514" width="9" style="147" customWidth="1"/>
    <col min="515" max="515" width="9.140625" style="147" customWidth="1"/>
    <col min="516" max="516" width="9.28515625" style="147" customWidth="1"/>
    <col min="517" max="768" width="9.140625" style="147"/>
    <col min="769" max="769" width="25.85546875" style="147" customWidth="1"/>
    <col min="770" max="770" width="9" style="147" customWidth="1"/>
    <col min="771" max="771" width="9.140625" style="147" customWidth="1"/>
    <col min="772" max="772" width="9.28515625" style="147" customWidth="1"/>
    <col min="773" max="1024" width="9.140625" style="147"/>
    <col min="1025" max="1025" width="25.85546875" style="147" customWidth="1"/>
    <col min="1026" max="1026" width="9" style="147" customWidth="1"/>
    <col min="1027" max="1027" width="9.140625" style="147" customWidth="1"/>
    <col min="1028" max="1028" width="9.28515625" style="147" customWidth="1"/>
    <col min="1029" max="1280" width="9.140625" style="147"/>
    <col min="1281" max="1281" width="25.85546875" style="147" customWidth="1"/>
    <col min="1282" max="1282" width="9" style="147" customWidth="1"/>
    <col min="1283" max="1283" width="9.140625" style="147" customWidth="1"/>
    <col min="1284" max="1284" width="9.28515625" style="147" customWidth="1"/>
    <col min="1285" max="1536" width="9.140625" style="147"/>
    <col min="1537" max="1537" width="25.85546875" style="147" customWidth="1"/>
    <col min="1538" max="1538" width="9" style="147" customWidth="1"/>
    <col min="1539" max="1539" width="9.140625" style="147" customWidth="1"/>
    <col min="1540" max="1540" width="9.28515625" style="147" customWidth="1"/>
    <col min="1541" max="1792" width="9.140625" style="147"/>
    <col min="1793" max="1793" width="25.85546875" style="147" customWidth="1"/>
    <col min="1794" max="1794" width="9" style="147" customWidth="1"/>
    <col min="1795" max="1795" width="9.140625" style="147" customWidth="1"/>
    <col min="1796" max="1796" width="9.28515625" style="147" customWidth="1"/>
    <col min="1797" max="2048" width="9.140625" style="147"/>
    <col min="2049" max="2049" width="25.85546875" style="147" customWidth="1"/>
    <col min="2050" max="2050" width="9" style="147" customWidth="1"/>
    <col min="2051" max="2051" width="9.140625" style="147" customWidth="1"/>
    <col min="2052" max="2052" width="9.28515625" style="147" customWidth="1"/>
    <col min="2053" max="2304" width="9.140625" style="147"/>
    <col min="2305" max="2305" width="25.85546875" style="147" customWidth="1"/>
    <col min="2306" max="2306" width="9" style="147" customWidth="1"/>
    <col min="2307" max="2307" width="9.140625" style="147" customWidth="1"/>
    <col min="2308" max="2308" width="9.28515625" style="147" customWidth="1"/>
    <col min="2309" max="2560" width="9.140625" style="147"/>
    <col min="2561" max="2561" width="25.85546875" style="147" customWidth="1"/>
    <col min="2562" max="2562" width="9" style="147" customWidth="1"/>
    <col min="2563" max="2563" width="9.140625" style="147" customWidth="1"/>
    <col min="2564" max="2564" width="9.28515625" style="147" customWidth="1"/>
    <col min="2565" max="2816" width="9.140625" style="147"/>
    <col min="2817" max="2817" width="25.85546875" style="147" customWidth="1"/>
    <col min="2818" max="2818" width="9" style="147" customWidth="1"/>
    <col min="2819" max="2819" width="9.140625" style="147" customWidth="1"/>
    <col min="2820" max="2820" width="9.28515625" style="147" customWidth="1"/>
    <col min="2821" max="3072" width="9.140625" style="147"/>
    <col min="3073" max="3073" width="25.85546875" style="147" customWidth="1"/>
    <col min="3074" max="3074" width="9" style="147" customWidth="1"/>
    <col min="3075" max="3075" width="9.140625" style="147" customWidth="1"/>
    <col min="3076" max="3076" width="9.28515625" style="147" customWidth="1"/>
    <col min="3077" max="3328" width="9.140625" style="147"/>
    <col min="3329" max="3329" width="25.85546875" style="147" customWidth="1"/>
    <col min="3330" max="3330" width="9" style="147" customWidth="1"/>
    <col min="3331" max="3331" width="9.140625" style="147" customWidth="1"/>
    <col min="3332" max="3332" width="9.28515625" style="147" customWidth="1"/>
    <col min="3333" max="3584" width="9.140625" style="147"/>
    <col min="3585" max="3585" width="25.85546875" style="147" customWidth="1"/>
    <col min="3586" max="3586" width="9" style="147" customWidth="1"/>
    <col min="3587" max="3587" width="9.140625" style="147" customWidth="1"/>
    <col min="3588" max="3588" width="9.28515625" style="147" customWidth="1"/>
    <col min="3589" max="3840" width="9.140625" style="147"/>
    <col min="3841" max="3841" width="25.85546875" style="147" customWidth="1"/>
    <col min="3842" max="3842" width="9" style="147" customWidth="1"/>
    <col min="3843" max="3843" width="9.140625" style="147" customWidth="1"/>
    <col min="3844" max="3844" width="9.28515625" style="147" customWidth="1"/>
    <col min="3845" max="4096" width="9.140625" style="147"/>
    <col min="4097" max="4097" width="25.85546875" style="147" customWidth="1"/>
    <col min="4098" max="4098" width="9" style="147" customWidth="1"/>
    <col min="4099" max="4099" width="9.140625" style="147" customWidth="1"/>
    <col min="4100" max="4100" width="9.28515625" style="147" customWidth="1"/>
    <col min="4101" max="4352" width="9.140625" style="147"/>
    <col min="4353" max="4353" width="25.85546875" style="147" customWidth="1"/>
    <col min="4354" max="4354" width="9" style="147" customWidth="1"/>
    <col min="4355" max="4355" width="9.140625" style="147" customWidth="1"/>
    <col min="4356" max="4356" width="9.28515625" style="147" customWidth="1"/>
    <col min="4357" max="4608" width="9.140625" style="147"/>
    <col min="4609" max="4609" width="25.85546875" style="147" customWidth="1"/>
    <col min="4610" max="4610" width="9" style="147" customWidth="1"/>
    <col min="4611" max="4611" width="9.140625" style="147" customWidth="1"/>
    <col min="4612" max="4612" width="9.28515625" style="147" customWidth="1"/>
    <col min="4613" max="4864" width="9.140625" style="147"/>
    <col min="4865" max="4865" width="25.85546875" style="147" customWidth="1"/>
    <col min="4866" max="4866" width="9" style="147" customWidth="1"/>
    <col min="4867" max="4867" width="9.140625" style="147" customWidth="1"/>
    <col min="4868" max="4868" width="9.28515625" style="147" customWidth="1"/>
    <col min="4869" max="5120" width="9.140625" style="147"/>
    <col min="5121" max="5121" width="25.85546875" style="147" customWidth="1"/>
    <col min="5122" max="5122" width="9" style="147" customWidth="1"/>
    <col min="5123" max="5123" width="9.140625" style="147" customWidth="1"/>
    <col min="5124" max="5124" width="9.28515625" style="147" customWidth="1"/>
    <col min="5125" max="5376" width="9.140625" style="147"/>
    <col min="5377" max="5377" width="25.85546875" style="147" customWidth="1"/>
    <col min="5378" max="5378" width="9" style="147" customWidth="1"/>
    <col min="5379" max="5379" width="9.140625" style="147" customWidth="1"/>
    <col min="5380" max="5380" width="9.28515625" style="147" customWidth="1"/>
    <col min="5381" max="5632" width="9.140625" style="147"/>
    <col min="5633" max="5633" width="25.85546875" style="147" customWidth="1"/>
    <col min="5634" max="5634" width="9" style="147" customWidth="1"/>
    <col min="5635" max="5635" width="9.140625" style="147" customWidth="1"/>
    <col min="5636" max="5636" width="9.28515625" style="147" customWidth="1"/>
    <col min="5637" max="5888" width="9.140625" style="147"/>
    <col min="5889" max="5889" width="25.85546875" style="147" customWidth="1"/>
    <col min="5890" max="5890" width="9" style="147" customWidth="1"/>
    <col min="5891" max="5891" width="9.140625" style="147" customWidth="1"/>
    <col min="5892" max="5892" width="9.28515625" style="147" customWidth="1"/>
    <col min="5893" max="6144" width="9.140625" style="147"/>
    <col min="6145" max="6145" width="25.85546875" style="147" customWidth="1"/>
    <col min="6146" max="6146" width="9" style="147" customWidth="1"/>
    <col min="6147" max="6147" width="9.140625" style="147" customWidth="1"/>
    <col min="6148" max="6148" width="9.28515625" style="147" customWidth="1"/>
    <col min="6149" max="6400" width="9.140625" style="147"/>
    <col min="6401" max="6401" width="25.85546875" style="147" customWidth="1"/>
    <col min="6402" max="6402" width="9" style="147" customWidth="1"/>
    <col min="6403" max="6403" width="9.140625" style="147" customWidth="1"/>
    <col min="6404" max="6404" width="9.28515625" style="147" customWidth="1"/>
    <col min="6405" max="6656" width="9.140625" style="147"/>
    <col min="6657" max="6657" width="25.85546875" style="147" customWidth="1"/>
    <col min="6658" max="6658" width="9" style="147" customWidth="1"/>
    <col min="6659" max="6659" width="9.140625" style="147" customWidth="1"/>
    <col min="6660" max="6660" width="9.28515625" style="147" customWidth="1"/>
    <col min="6661" max="6912" width="9.140625" style="147"/>
    <col min="6913" max="6913" width="25.85546875" style="147" customWidth="1"/>
    <col min="6914" max="6914" width="9" style="147" customWidth="1"/>
    <col min="6915" max="6915" width="9.140625" style="147" customWidth="1"/>
    <col min="6916" max="6916" width="9.28515625" style="147" customWidth="1"/>
    <col min="6917" max="7168" width="9.140625" style="147"/>
    <col min="7169" max="7169" width="25.85546875" style="147" customWidth="1"/>
    <col min="7170" max="7170" width="9" style="147" customWidth="1"/>
    <col min="7171" max="7171" width="9.140625" style="147" customWidth="1"/>
    <col min="7172" max="7172" width="9.28515625" style="147" customWidth="1"/>
    <col min="7173" max="7424" width="9.140625" style="147"/>
    <col min="7425" max="7425" width="25.85546875" style="147" customWidth="1"/>
    <col min="7426" max="7426" width="9" style="147" customWidth="1"/>
    <col min="7427" max="7427" width="9.140625" style="147" customWidth="1"/>
    <col min="7428" max="7428" width="9.28515625" style="147" customWidth="1"/>
    <col min="7429" max="7680" width="9.140625" style="147"/>
    <col min="7681" max="7681" width="25.85546875" style="147" customWidth="1"/>
    <col min="7682" max="7682" width="9" style="147" customWidth="1"/>
    <col min="7683" max="7683" width="9.140625" style="147" customWidth="1"/>
    <col min="7684" max="7684" width="9.28515625" style="147" customWidth="1"/>
    <col min="7685" max="7936" width="9.140625" style="147"/>
    <col min="7937" max="7937" width="25.85546875" style="147" customWidth="1"/>
    <col min="7938" max="7938" width="9" style="147" customWidth="1"/>
    <col min="7939" max="7939" width="9.140625" style="147" customWidth="1"/>
    <col min="7940" max="7940" width="9.28515625" style="147" customWidth="1"/>
    <col min="7941" max="8192" width="9.140625" style="147"/>
    <col min="8193" max="8193" width="25.85546875" style="147" customWidth="1"/>
    <col min="8194" max="8194" width="9" style="147" customWidth="1"/>
    <col min="8195" max="8195" width="9.140625" style="147" customWidth="1"/>
    <col min="8196" max="8196" width="9.28515625" style="147" customWidth="1"/>
    <col min="8197" max="8448" width="9.140625" style="147"/>
    <col min="8449" max="8449" width="25.85546875" style="147" customWidth="1"/>
    <col min="8450" max="8450" width="9" style="147" customWidth="1"/>
    <col min="8451" max="8451" width="9.140625" style="147" customWidth="1"/>
    <col min="8452" max="8452" width="9.28515625" style="147" customWidth="1"/>
    <col min="8453" max="8704" width="9.140625" style="147"/>
    <col min="8705" max="8705" width="25.85546875" style="147" customWidth="1"/>
    <col min="8706" max="8706" width="9" style="147" customWidth="1"/>
    <col min="8707" max="8707" width="9.140625" style="147" customWidth="1"/>
    <col min="8708" max="8708" width="9.28515625" style="147" customWidth="1"/>
    <col min="8709" max="8960" width="9.140625" style="147"/>
    <col min="8961" max="8961" width="25.85546875" style="147" customWidth="1"/>
    <col min="8962" max="8962" width="9" style="147" customWidth="1"/>
    <col min="8963" max="8963" width="9.140625" style="147" customWidth="1"/>
    <col min="8964" max="8964" width="9.28515625" style="147" customWidth="1"/>
    <col min="8965" max="9216" width="9.140625" style="147"/>
    <col min="9217" max="9217" width="25.85546875" style="147" customWidth="1"/>
    <col min="9218" max="9218" width="9" style="147" customWidth="1"/>
    <col min="9219" max="9219" width="9.140625" style="147" customWidth="1"/>
    <col min="9220" max="9220" width="9.28515625" style="147" customWidth="1"/>
    <col min="9221" max="9472" width="9.140625" style="147"/>
    <col min="9473" max="9473" width="25.85546875" style="147" customWidth="1"/>
    <col min="9474" max="9474" width="9" style="147" customWidth="1"/>
    <col min="9475" max="9475" width="9.140625" style="147" customWidth="1"/>
    <col min="9476" max="9476" width="9.28515625" style="147" customWidth="1"/>
    <col min="9477" max="9728" width="9.140625" style="147"/>
    <col min="9729" max="9729" width="25.85546875" style="147" customWidth="1"/>
    <col min="9730" max="9730" width="9" style="147" customWidth="1"/>
    <col min="9731" max="9731" width="9.140625" style="147" customWidth="1"/>
    <col min="9732" max="9732" width="9.28515625" style="147" customWidth="1"/>
    <col min="9733" max="9984" width="9.140625" style="147"/>
    <col min="9985" max="9985" width="25.85546875" style="147" customWidth="1"/>
    <col min="9986" max="9986" width="9" style="147" customWidth="1"/>
    <col min="9987" max="9987" width="9.140625" style="147" customWidth="1"/>
    <col min="9988" max="9988" width="9.28515625" style="147" customWidth="1"/>
    <col min="9989" max="10240" width="9.140625" style="147"/>
    <col min="10241" max="10241" width="25.85546875" style="147" customWidth="1"/>
    <col min="10242" max="10242" width="9" style="147" customWidth="1"/>
    <col min="10243" max="10243" width="9.140625" style="147" customWidth="1"/>
    <col min="10244" max="10244" width="9.28515625" style="147" customWidth="1"/>
    <col min="10245" max="10496" width="9.140625" style="147"/>
    <col min="10497" max="10497" width="25.85546875" style="147" customWidth="1"/>
    <col min="10498" max="10498" width="9" style="147" customWidth="1"/>
    <col min="10499" max="10499" width="9.140625" style="147" customWidth="1"/>
    <col min="10500" max="10500" width="9.28515625" style="147" customWidth="1"/>
    <col min="10501" max="10752" width="9.140625" style="147"/>
    <col min="10753" max="10753" width="25.85546875" style="147" customWidth="1"/>
    <col min="10754" max="10754" width="9" style="147" customWidth="1"/>
    <col min="10755" max="10755" width="9.140625" style="147" customWidth="1"/>
    <col min="10756" max="10756" width="9.28515625" style="147" customWidth="1"/>
    <col min="10757" max="11008" width="9.140625" style="147"/>
    <col min="11009" max="11009" width="25.85546875" style="147" customWidth="1"/>
    <col min="11010" max="11010" width="9" style="147" customWidth="1"/>
    <col min="11011" max="11011" width="9.140625" style="147" customWidth="1"/>
    <col min="11012" max="11012" width="9.28515625" style="147" customWidth="1"/>
    <col min="11013" max="11264" width="9.140625" style="147"/>
    <col min="11265" max="11265" width="25.85546875" style="147" customWidth="1"/>
    <col min="11266" max="11266" width="9" style="147" customWidth="1"/>
    <col min="11267" max="11267" width="9.140625" style="147" customWidth="1"/>
    <col min="11268" max="11268" width="9.28515625" style="147" customWidth="1"/>
    <col min="11269" max="11520" width="9.140625" style="147"/>
    <col min="11521" max="11521" width="25.85546875" style="147" customWidth="1"/>
    <col min="11522" max="11522" width="9" style="147" customWidth="1"/>
    <col min="11523" max="11523" width="9.140625" style="147" customWidth="1"/>
    <col min="11524" max="11524" width="9.28515625" style="147" customWidth="1"/>
    <col min="11525" max="11776" width="9.140625" style="147"/>
    <col min="11777" max="11777" width="25.85546875" style="147" customWidth="1"/>
    <col min="11778" max="11778" width="9" style="147" customWidth="1"/>
    <col min="11779" max="11779" width="9.140625" style="147" customWidth="1"/>
    <col min="11780" max="11780" width="9.28515625" style="147" customWidth="1"/>
    <col min="11781" max="12032" width="9.140625" style="147"/>
    <col min="12033" max="12033" width="25.85546875" style="147" customWidth="1"/>
    <col min="12034" max="12034" width="9" style="147" customWidth="1"/>
    <col min="12035" max="12035" width="9.140625" style="147" customWidth="1"/>
    <col min="12036" max="12036" width="9.28515625" style="147" customWidth="1"/>
    <col min="12037" max="12288" width="9.140625" style="147"/>
    <col min="12289" max="12289" width="25.85546875" style="147" customWidth="1"/>
    <col min="12290" max="12290" width="9" style="147" customWidth="1"/>
    <col min="12291" max="12291" width="9.140625" style="147" customWidth="1"/>
    <col min="12292" max="12292" width="9.28515625" style="147" customWidth="1"/>
    <col min="12293" max="12544" width="9.140625" style="147"/>
    <col min="12545" max="12545" width="25.85546875" style="147" customWidth="1"/>
    <col min="12546" max="12546" width="9" style="147" customWidth="1"/>
    <col min="12547" max="12547" width="9.140625" style="147" customWidth="1"/>
    <col min="12548" max="12548" width="9.28515625" style="147" customWidth="1"/>
    <col min="12549" max="12800" width="9.140625" style="147"/>
    <col min="12801" max="12801" width="25.85546875" style="147" customWidth="1"/>
    <col min="12802" max="12802" width="9" style="147" customWidth="1"/>
    <col min="12803" max="12803" width="9.140625" style="147" customWidth="1"/>
    <col min="12804" max="12804" width="9.28515625" style="147" customWidth="1"/>
    <col min="12805" max="13056" width="9.140625" style="147"/>
    <col min="13057" max="13057" width="25.85546875" style="147" customWidth="1"/>
    <col min="13058" max="13058" width="9" style="147" customWidth="1"/>
    <col min="13059" max="13059" width="9.140625" style="147" customWidth="1"/>
    <col min="13060" max="13060" width="9.28515625" style="147" customWidth="1"/>
    <col min="13061" max="13312" width="9.140625" style="147"/>
    <col min="13313" max="13313" width="25.85546875" style="147" customWidth="1"/>
    <col min="13314" max="13314" width="9" style="147" customWidth="1"/>
    <col min="13315" max="13315" width="9.140625" style="147" customWidth="1"/>
    <col min="13316" max="13316" width="9.28515625" style="147" customWidth="1"/>
    <col min="13317" max="13568" width="9.140625" style="147"/>
    <col min="13569" max="13569" width="25.85546875" style="147" customWidth="1"/>
    <col min="13570" max="13570" width="9" style="147" customWidth="1"/>
    <col min="13571" max="13571" width="9.140625" style="147" customWidth="1"/>
    <col min="13572" max="13572" width="9.28515625" style="147" customWidth="1"/>
    <col min="13573" max="13824" width="9.140625" style="147"/>
    <col min="13825" max="13825" width="25.85546875" style="147" customWidth="1"/>
    <col min="13826" max="13826" width="9" style="147" customWidth="1"/>
    <col min="13827" max="13827" width="9.140625" style="147" customWidth="1"/>
    <col min="13828" max="13828" width="9.28515625" style="147" customWidth="1"/>
    <col min="13829" max="14080" width="9.140625" style="147"/>
    <col min="14081" max="14081" width="25.85546875" style="147" customWidth="1"/>
    <col min="14082" max="14082" width="9" style="147" customWidth="1"/>
    <col min="14083" max="14083" width="9.140625" style="147" customWidth="1"/>
    <col min="14084" max="14084" width="9.28515625" style="147" customWidth="1"/>
    <col min="14085" max="14336" width="9.140625" style="147"/>
    <col min="14337" max="14337" width="25.85546875" style="147" customWidth="1"/>
    <col min="14338" max="14338" width="9" style="147" customWidth="1"/>
    <col min="14339" max="14339" width="9.140625" style="147" customWidth="1"/>
    <col min="14340" max="14340" width="9.28515625" style="147" customWidth="1"/>
    <col min="14341" max="14592" width="9.140625" style="147"/>
    <col min="14593" max="14593" width="25.85546875" style="147" customWidth="1"/>
    <col min="14594" max="14594" width="9" style="147" customWidth="1"/>
    <col min="14595" max="14595" width="9.140625" style="147" customWidth="1"/>
    <col min="14596" max="14596" width="9.28515625" style="147" customWidth="1"/>
    <col min="14597" max="14848" width="9.140625" style="147"/>
    <col min="14849" max="14849" width="25.85546875" style="147" customWidth="1"/>
    <col min="14850" max="14850" width="9" style="147" customWidth="1"/>
    <col min="14851" max="14851" width="9.140625" style="147" customWidth="1"/>
    <col min="14852" max="14852" width="9.28515625" style="147" customWidth="1"/>
    <col min="14853" max="15104" width="9.140625" style="147"/>
    <col min="15105" max="15105" width="25.85546875" style="147" customWidth="1"/>
    <col min="15106" max="15106" width="9" style="147" customWidth="1"/>
    <col min="15107" max="15107" width="9.140625" style="147" customWidth="1"/>
    <col min="15108" max="15108" width="9.28515625" style="147" customWidth="1"/>
    <col min="15109" max="15360" width="9.140625" style="147"/>
    <col min="15361" max="15361" width="25.85546875" style="147" customWidth="1"/>
    <col min="15362" max="15362" width="9" style="147" customWidth="1"/>
    <col min="15363" max="15363" width="9.140625" style="147" customWidth="1"/>
    <col min="15364" max="15364" width="9.28515625" style="147" customWidth="1"/>
    <col min="15365" max="15616" width="9.140625" style="147"/>
    <col min="15617" max="15617" width="25.85546875" style="147" customWidth="1"/>
    <col min="15618" max="15618" width="9" style="147" customWidth="1"/>
    <col min="15619" max="15619" width="9.140625" style="147" customWidth="1"/>
    <col min="15620" max="15620" width="9.28515625" style="147" customWidth="1"/>
    <col min="15621" max="15872" width="9.140625" style="147"/>
    <col min="15873" max="15873" width="25.85546875" style="147" customWidth="1"/>
    <col min="15874" max="15874" width="9" style="147" customWidth="1"/>
    <col min="15875" max="15875" width="9.140625" style="147" customWidth="1"/>
    <col min="15876" max="15876" width="9.28515625" style="147" customWidth="1"/>
    <col min="15877" max="16128" width="9.140625" style="147"/>
    <col min="16129" max="16129" width="25.85546875" style="147" customWidth="1"/>
    <col min="16130" max="16130" width="9" style="147" customWidth="1"/>
    <col min="16131" max="16131" width="9.140625" style="147" customWidth="1"/>
    <col min="16132" max="16132" width="9.28515625" style="147" customWidth="1"/>
    <col min="16133" max="16384" width="9.140625" style="147"/>
  </cols>
  <sheetData>
    <row r="1" spans="1:12" ht="12.75" customHeight="1">
      <c r="A1" s="2612" t="s">
        <v>1603</v>
      </c>
      <c r="B1" s="2612"/>
      <c r="C1" s="2612"/>
      <c r="D1" s="696"/>
      <c r="E1" s="696"/>
      <c r="F1" s="696"/>
      <c r="G1" s="696"/>
      <c r="H1" s="332"/>
      <c r="I1" s="2036" t="s">
        <v>45</v>
      </c>
      <c r="J1" s="2036"/>
      <c r="K1" s="2036"/>
      <c r="L1" s="332"/>
    </row>
    <row r="2" spans="1:12" ht="12.75" customHeight="1">
      <c r="A2" s="2334" t="s">
        <v>1604</v>
      </c>
      <c r="B2" s="2334"/>
      <c r="C2" s="2334"/>
      <c r="D2" s="2334"/>
      <c r="E2" s="2334"/>
      <c r="F2" s="2334"/>
      <c r="G2" s="2334"/>
      <c r="I2" s="2090" t="s">
        <v>47</v>
      </c>
      <c r="J2" s="2090"/>
      <c r="L2" s="332"/>
    </row>
    <row r="3" spans="1:12" ht="12.75" customHeight="1">
      <c r="A3" s="2612" t="s">
        <v>1677</v>
      </c>
      <c r="B3" s="2612"/>
      <c r="C3" s="2612"/>
      <c r="D3" s="2612"/>
      <c r="E3" s="2612"/>
      <c r="F3" s="2612"/>
      <c r="G3" s="2612"/>
      <c r="L3" s="332"/>
    </row>
    <row r="4" spans="1:12" ht="12.75" customHeight="1">
      <c r="A4" s="2611" t="s">
        <v>1678</v>
      </c>
      <c r="B4" s="2611"/>
      <c r="C4" s="2611"/>
      <c r="D4" s="2611"/>
      <c r="E4" s="2611"/>
      <c r="F4" s="2611"/>
      <c r="G4" s="2611"/>
      <c r="H4" s="332"/>
      <c r="I4" s="332"/>
      <c r="J4" s="332"/>
      <c r="K4" s="332"/>
      <c r="L4" s="332"/>
    </row>
    <row r="5" spans="1:12" ht="12.75" customHeight="1">
      <c r="A5" s="2608" t="s">
        <v>1218</v>
      </c>
      <c r="B5" s="2609" t="s">
        <v>1219</v>
      </c>
      <c r="C5" s="2610"/>
      <c r="D5" s="2610"/>
      <c r="E5" s="2610"/>
      <c r="F5" s="2610"/>
      <c r="G5" s="2610"/>
      <c r="H5" s="2610"/>
      <c r="I5" s="2610"/>
      <c r="J5" s="2610"/>
      <c r="K5" s="2610"/>
      <c r="L5" s="2610"/>
    </row>
    <row r="6" spans="1:12" ht="12.75" customHeight="1">
      <c r="A6" s="2086"/>
      <c r="B6" s="2324" t="s">
        <v>1220</v>
      </c>
      <c r="C6" s="2604" t="s">
        <v>1221</v>
      </c>
      <c r="D6" s="2604" t="s">
        <v>1222</v>
      </c>
      <c r="E6" s="2604" t="s">
        <v>1223</v>
      </c>
      <c r="F6" s="2604" t="s">
        <v>1224</v>
      </c>
      <c r="G6" s="2604" t="s">
        <v>1225</v>
      </c>
      <c r="H6" s="2604" t="s">
        <v>199</v>
      </c>
      <c r="I6" s="2604" t="s">
        <v>200</v>
      </c>
      <c r="J6" s="2604" t="s">
        <v>201</v>
      </c>
      <c r="K6" s="2604" t="s">
        <v>1226</v>
      </c>
      <c r="L6" s="2607" t="s">
        <v>1227</v>
      </c>
    </row>
    <row r="7" spans="1:12" ht="12.75" customHeight="1">
      <c r="A7" s="2086"/>
      <c r="B7" s="2325"/>
      <c r="C7" s="2605"/>
      <c r="D7" s="2605"/>
      <c r="E7" s="2605"/>
      <c r="F7" s="2605"/>
      <c r="G7" s="2605"/>
      <c r="H7" s="2605"/>
      <c r="I7" s="2605"/>
      <c r="J7" s="2605"/>
      <c r="K7" s="2605"/>
      <c r="L7" s="2075"/>
    </row>
    <row r="8" spans="1:12" ht="12.75" customHeight="1">
      <c r="A8" s="2086"/>
      <c r="B8" s="2325"/>
      <c r="C8" s="2605"/>
      <c r="D8" s="2605"/>
      <c r="E8" s="2605"/>
      <c r="F8" s="2605"/>
      <c r="G8" s="2605"/>
      <c r="H8" s="2605"/>
      <c r="I8" s="2605"/>
      <c r="J8" s="2605"/>
      <c r="K8" s="2605"/>
      <c r="L8" s="2075"/>
    </row>
    <row r="9" spans="1:12" ht="12.75" customHeight="1">
      <c r="A9" s="2086"/>
      <c r="B9" s="2325"/>
      <c r="C9" s="2605"/>
      <c r="D9" s="2605"/>
      <c r="E9" s="2605"/>
      <c r="F9" s="2605"/>
      <c r="G9" s="2605"/>
      <c r="H9" s="2605"/>
      <c r="I9" s="2605"/>
      <c r="J9" s="2605"/>
      <c r="K9" s="2605"/>
      <c r="L9" s="2075"/>
    </row>
    <row r="10" spans="1:12" ht="12.75" customHeight="1" thickBot="1">
      <c r="A10" s="2567"/>
      <c r="B10" s="2569"/>
      <c r="C10" s="2606"/>
      <c r="D10" s="2606"/>
      <c r="E10" s="2606"/>
      <c r="F10" s="2606"/>
      <c r="G10" s="2606"/>
      <c r="H10" s="2606"/>
      <c r="I10" s="2606"/>
      <c r="J10" s="2606"/>
      <c r="K10" s="2606"/>
      <c r="L10" s="2570"/>
    </row>
    <row r="11" spans="1:12" ht="14.25" customHeight="1" thickTop="1">
      <c r="A11" s="350" t="s">
        <v>725</v>
      </c>
      <c r="B11" s="698">
        <v>59841</v>
      </c>
      <c r="C11" s="699">
        <v>78940</v>
      </c>
      <c r="D11" s="698">
        <v>132106</v>
      </c>
      <c r="E11" s="699">
        <v>61097</v>
      </c>
      <c r="F11" s="698">
        <v>63598</v>
      </c>
      <c r="G11" s="699">
        <v>148205</v>
      </c>
      <c r="H11" s="698">
        <v>313281</v>
      </c>
      <c r="I11" s="699">
        <v>324128</v>
      </c>
      <c r="J11" s="698">
        <v>266238</v>
      </c>
      <c r="K11" s="699">
        <v>288844</v>
      </c>
      <c r="L11" s="700">
        <v>381341</v>
      </c>
    </row>
    <row r="12" spans="1:12" ht="11.1" customHeight="1">
      <c r="A12" s="318" t="s">
        <v>726</v>
      </c>
      <c r="B12" s="450"/>
      <c r="C12" s="450"/>
      <c r="D12" s="450"/>
      <c r="E12" s="450"/>
      <c r="F12" s="450"/>
      <c r="G12" s="450"/>
      <c r="H12" s="450"/>
      <c r="I12" s="450"/>
      <c r="J12" s="450"/>
      <c r="K12" s="450"/>
      <c r="L12" s="297"/>
    </row>
    <row r="13" spans="1:12" ht="11.1" customHeight="1">
      <c r="A13" s="319" t="s">
        <v>727</v>
      </c>
      <c r="B13" s="450"/>
      <c r="C13" s="450"/>
      <c r="D13" s="450"/>
      <c r="E13" s="450"/>
      <c r="F13" s="450"/>
      <c r="G13" s="450"/>
      <c r="H13" s="450"/>
      <c r="I13" s="450"/>
      <c r="J13" s="450"/>
      <c r="K13" s="450"/>
      <c r="L13" s="297"/>
    </row>
    <row r="14" spans="1:12" ht="11.1" customHeight="1">
      <c r="A14" s="459" t="s">
        <v>728</v>
      </c>
      <c r="B14" s="320">
        <v>9070</v>
      </c>
      <c r="C14" s="321">
        <v>11804</v>
      </c>
      <c r="D14" s="320">
        <v>19581</v>
      </c>
      <c r="E14" s="321">
        <v>9066</v>
      </c>
      <c r="F14" s="320">
        <v>9616</v>
      </c>
      <c r="G14" s="321">
        <v>22857</v>
      </c>
      <c r="H14" s="320">
        <v>45268</v>
      </c>
      <c r="I14" s="321">
        <v>44568</v>
      </c>
      <c r="J14" s="320">
        <v>37823</v>
      </c>
      <c r="K14" s="321">
        <v>41134</v>
      </c>
      <c r="L14" s="411">
        <v>50856</v>
      </c>
    </row>
    <row r="15" spans="1:12" ht="11.1" customHeight="1">
      <c r="A15" s="420" t="s">
        <v>1047</v>
      </c>
      <c r="B15" s="325"/>
      <c r="C15" s="326"/>
      <c r="D15" s="325"/>
      <c r="E15" s="326"/>
      <c r="F15" s="325"/>
      <c r="G15" s="326"/>
      <c r="H15" s="325"/>
      <c r="I15" s="326"/>
      <c r="J15" s="325"/>
      <c r="K15" s="326"/>
      <c r="L15" s="333"/>
    </row>
    <row r="16" spans="1:12" ht="11.1" customHeight="1">
      <c r="A16" s="348" t="s">
        <v>729</v>
      </c>
      <c r="B16" s="325">
        <v>3369</v>
      </c>
      <c r="C16" s="326">
        <v>4442</v>
      </c>
      <c r="D16" s="325">
        <v>7411</v>
      </c>
      <c r="E16" s="326">
        <v>3510</v>
      </c>
      <c r="F16" s="325">
        <v>3710</v>
      </c>
      <c r="G16" s="326">
        <v>9178</v>
      </c>
      <c r="H16" s="325">
        <v>16746</v>
      </c>
      <c r="I16" s="326">
        <v>15909</v>
      </c>
      <c r="J16" s="325">
        <v>14406</v>
      </c>
      <c r="K16" s="326">
        <v>14280</v>
      </c>
      <c r="L16" s="333">
        <v>18430</v>
      </c>
    </row>
    <row r="17" spans="1:12" ht="11.1" customHeight="1">
      <c r="A17" s="348" t="s">
        <v>730</v>
      </c>
      <c r="B17" s="325">
        <v>1014</v>
      </c>
      <c r="C17" s="326">
        <v>1370</v>
      </c>
      <c r="D17" s="325">
        <v>2143</v>
      </c>
      <c r="E17" s="326">
        <v>1008</v>
      </c>
      <c r="F17" s="325">
        <v>1037</v>
      </c>
      <c r="G17" s="326">
        <v>2555</v>
      </c>
      <c r="H17" s="325">
        <v>5209</v>
      </c>
      <c r="I17" s="326">
        <v>5080</v>
      </c>
      <c r="J17" s="325">
        <v>4318</v>
      </c>
      <c r="K17" s="326">
        <v>4788</v>
      </c>
      <c r="L17" s="333">
        <v>6432</v>
      </c>
    </row>
    <row r="18" spans="1:12" ht="11.1" customHeight="1">
      <c r="A18" s="348" t="s">
        <v>731</v>
      </c>
      <c r="B18" s="325">
        <v>1742</v>
      </c>
      <c r="C18" s="326">
        <v>2326</v>
      </c>
      <c r="D18" s="325">
        <v>4013</v>
      </c>
      <c r="E18" s="326">
        <v>1993</v>
      </c>
      <c r="F18" s="325">
        <v>1947</v>
      </c>
      <c r="G18" s="326">
        <v>4692</v>
      </c>
      <c r="H18" s="325">
        <v>8734</v>
      </c>
      <c r="I18" s="326">
        <v>8706</v>
      </c>
      <c r="J18" s="325">
        <v>7309</v>
      </c>
      <c r="K18" s="326">
        <v>7959</v>
      </c>
      <c r="L18" s="333">
        <v>9857</v>
      </c>
    </row>
    <row r="19" spans="1:12" ht="11.1" customHeight="1">
      <c r="A19" s="348" t="s">
        <v>732</v>
      </c>
      <c r="B19" s="325">
        <v>1113</v>
      </c>
      <c r="C19" s="326">
        <v>1429</v>
      </c>
      <c r="D19" s="325">
        <v>2426</v>
      </c>
      <c r="E19" s="326">
        <v>1086</v>
      </c>
      <c r="F19" s="325">
        <v>1137</v>
      </c>
      <c r="G19" s="326">
        <v>2709</v>
      </c>
      <c r="H19" s="325">
        <v>5708</v>
      </c>
      <c r="I19" s="326">
        <v>5750</v>
      </c>
      <c r="J19" s="325">
        <v>4853</v>
      </c>
      <c r="K19" s="326">
        <v>5516</v>
      </c>
      <c r="L19" s="333">
        <v>6941</v>
      </c>
    </row>
    <row r="20" spans="1:12" ht="11.1" customHeight="1">
      <c r="A20" s="418" t="s">
        <v>733</v>
      </c>
      <c r="B20" s="701">
        <v>1832</v>
      </c>
      <c r="C20" s="702">
        <v>2237</v>
      </c>
      <c r="D20" s="701">
        <v>3588</v>
      </c>
      <c r="E20" s="702">
        <v>1469</v>
      </c>
      <c r="F20" s="701">
        <v>1785</v>
      </c>
      <c r="G20" s="702">
        <v>3723</v>
      </c>
      <c r="H20" s="701">
        <v>8871</v>
      </c>
      <c r="I20" s="702">
        <v>9123</v>
      </c>
      <c r="J20" s="701">
        <v>6937</v>
      </c>
      <c r="K20" s="702">
        <v>8591</v>
      </c>
      <c r="L20" s="703">
        <v>9196</v>
      </c>
    </row>
    <row r="21" spans="1:12" ht="11.1" customHeight="1">
      <c r="A21" s="419" t="s">
        <v>734</v>
      </c>
      <c r="B21" s="698">
        <v>15374</v>
      </c>
      <c r="C21" s="699">
        <v>21340</v>
      </c>
      <c r="D21" s="698">
        <v>37326</v>
      </c>
      <c r="E21" s="699">
        <v>17714</v>
      </c>
      <c r="F21" s="698">
        <v>18922</v>
      </c>
      <c r="G21" s="699">
        <v>45068</v>
      </c>
      <c r="H21" s="698">
        <v>91797</v>
      </c>
      <c r="I21" s="699">
        <v>94123</v>
      </c>
      <c r="J21" s="698">
        <v>79059</v>
      </c>
      <c r="K21" s="699">
        <v>89358</v>
      </c>
      <c r="L21" s="700">
        <v>114338</v>
      </c>
    </row>
    <row r="22" spans="1:12" ht="11.1" customHeight="1">
      <c r="A22" s="420" t="s">
        <v>1047</v>
      </c>
      <c r="B22" s="334"/>
      <c r="C22" s="697"/>
      <c r="D22" s="450"/>
      <c r="E22" s="697"/>
      <c r="F22" s="450"/>
      <c r="G22" s="697"/>
      <c r="H22" s="450"/>
      <c r="I22" s="697"/>
      <c r="J22" s="450"/>
      <c r="K22" s="697"/>
      <c r="L22" s="297"/>
    </row>
    <row r="23" spans="1:12" ht="11.1" customHeight="1">
      <c r="A23" s="348" t="s">
        <v>735</v>
      </c>
      <c r="B23" s="325">
        <v>2728</v>
      </c>
      <c r="C23" s="326">
        <v>3663</v>
      </c>
      <c r="D23" s="325">
        <v>6356</v>
      </c>
      <c r="E23" s="326">
        <v>3108</v>
      </c>
      <c r="F23" s="325">
        <v>3271</v>
      </c>
      <c r="G23" s="326">
        <v>7458</v>
      </c>
      <c r="H23" s="325">
        <v>15130</v>
      </c>
      <c r="I23" s="326">
        <v>15686</v>
      </c>
      <c r="J23" s="325">
        <v>12659</v>
      </c>
      <c r="K23" s="326">
        <v>13713</v>
      </c>
      <c r="L23" s="333">
        <v>17663</v>
      </c>
    </row>
    <row r="24" spans="1:12" ht="11.1" customHeight="1">
      <c r="A24" s="348" t="s">
        <v>983</v>
      </c>
      <c r="B24" s="325">
        <v>2059</v>
      </c>
      <c r="C24" s="326">
        <v>2914</v>
      </c>
      <c r="D24" s="325">
        <v>5167</v>
      </c>
      <c r="E24" s="326">
        <v>2290</v>
      </c>
      <c r="F24" s="325">
        <v>2478</v>
      </c>
      <c r="G24" s="326">
        <v>6056</v>
      </c>
      <c r="H24" s="325">
        <v>11988</v>
      </c>
      <c r="I24" s="326">
        <v>11967</v>
      </c>
      <c r="J24" s="325">
        <v>10003</v>
      </c>
      <c r="K24" s="326">
        <v>10684</v>
      </c>
      <c r="L24" s="333">
        <v>12622</v>
      </c>
    </row>
    <row r="25" spans="1:12" ht="11.1" customHeight="1">
      <c r="A25" s="348" t="s">
        <v>736</v>
      </c>
      <c r="B25" s="450">
        <v>1424</v>
      </c>
      <c r="C25" s="697">
        <v>2114</v>
      </c>
      <c r="D25" s="450">
        <v>3689</v>
      </c>
      <c r="E25" s="697">
        <v>1759</v>
      </c>
      <c r="F25" s="450">
        <v>1819</v>
      </c>
      <c r="G25" s="697">
        <v>4804</v>
      </c>
      <c r="H25" s="450">
        <v>9011</v>
      </c>
      <c r="I25" s="697">
        <v>9345</v>
      </c>
      <c r="J25" s="450">
        <v>8028</v>
      </c>
      <c r="K25" s="697">
        <v>9343</v>
      </c>
      <c r="L25" s="297">
        <v>12362</v>
      </c>
    </row>
    <row r="26" spans="1:12" ht="11.1" customHeight="1">
      <c r="A26" s="348" t="s">
        <v>737</v>
      </c>
      <c r="B26" s="325">
        <v>1525</v>
      </c>
      <c r="C26" s="326">
        <v>2069</v>
      </c>
      <c r="D26" s="325">
        <v>3468</v>
      </c>
      <c r="E26" s="326">
        <v>1760</v>
      </c>
      <c r="F26" s="325">
        <v>1741</v>
      </c>
      <c r="G26" s="326">
        <v>4503</v>
      </c>
      <c r="H26" s="325">
        <v>8815</v>
      </c>
      <c r="I26" s="326">
        <v>9673</v>
      </c>
      <c r="J26" s="325">
        <v>7745</v>
      </c>
      <c r="K26" s="326">
        <v>9192</v>
      </c>
      <c r="L26" s="333">
        <v>13434</v>
      </c>
    </row>
    <row r="27" spans="1:12" ht="11.1" customHeight="1">
      <c r="A27" s="348" t="s">
        <v>738</v>
      </c>
      <c r="B27" s="325">
        <v>1977</v>
      </c>
      <c r="C27" s="326">
        <v>2885</v>
      </c>
      <c r="D27" s="325">
        <v>4987</v>
      </c>
      <c r="E27" s="326">
        <v>2400</v>
      </c>
      <c r="F27" s="325">
        <v>2477</v>
      </c>
      <c r="G27" s="326">
        <v>6276</v>
      </c>
      <c r="H27" s="325">
        <v>12311</v>
      </c>
      <c r="I27" s="326">
        <v>12324</v>
      </c>
      <c r="J27" s="325">
        <v>10755</v>
      </c>
      <c r="K27" s="326">
        <v>11973</v>
      </c>
      <c r="L27" s="333">
        <v>15350</v>
      </c>
    </row>
    <row r="28" spans="1:12" ht="11.1" customHeight="1">
      <c r="A28" s="348" t="s">
        <v>739</v>
      </c>
      <c r="B28" s="325">
        <v>2618</v>
      </c>
      <c r="C28" s="326">
        <v>3430</v>
      </c>
      <c r="D28" s="325">
        <v>6560</v>
      </c>
      <c r="E28" s="326">
        <v>3218</v>
      </c>
      <c r="F28" s="325">
        <v>3416</v>
      </c>
      <c r="G28" s="326">
        <v>8451</v>
      </c>
      <c r="H28" s="325">
        <v>15928</v>
      </c>
      <c r="I28" s="326">
        <v>15337</v>
      </c>
      <c r="J28" s="325">
        <v>14112</v>
      </c>
      <c r="K28" s="326">
        <v>14415</v>
      </c>
      <c r="L28" s="333">
        <v>19450</v>
      </c>
    </row>
    <row r="29" spans="1:12" ht="11.1" customHeight="1">
      <c r="A29" s="418" t="s">
        <v>740</v>
      </c>
      <c r="B29" s="704">
        <v>1458</v>
      </c>
      <c r="C29" s="704">
        <v>2013</v>
      </c>
      <c r="D29" s="704">
        <v>3488</v>
      </c>
      <c r="E29" s="704">
        <v>1531</v>
      </c>
      <c r="F29" s="704">
        <v>1698</v>
      </c>
      <c r="G29" s="704">
        <v>3700</v>
      </c>
      <c r="H29" s="704">
        <v>8991</v>
      </c>
      <c r="I29" s="704">
        <v>9886</v>
      </c>
      <c r="J29" s="704">
        <v>8037</v>
      </c>
      <c r="K29" s="704">
        <v>9912</v>
      </c>
      <c r="L29" s="705">
        <v>11956</v>
      </c>
    </row>
    <row r="30" spans="1:12" ht="11.1" customHeight="1">
      <c r="A30" s="418" t="s">
        <v>741</v>
      </c>
      <c r="B30" s="325">
        <v>1585</v>
      </c>
      <c r="C30" s="326">
        <v>2252</v>
      </c>
      <c r="D30" s="325">
        <v>3611</v>
      </c>
      <c r="E30" s="326">
        <v>1648</v>
      </c>
      <c r="F30" s="325">
        <v>2022</v>
      </c>
      <c r="G30" s="326">
        <v>3820</v>
      </c>
      <c r="H30" s="325">
        <v>9623</v>
      </c>
      <c r="I30" s="326">
        <v>9905</v>
      </c>
      <c r="J30" s="325">
        <v>7720</v>
      </c>
      <c r="K30" s="326">
        <v>10126</v>
      </c>
      <c r="L30" s="333">
        <v>11501</v>
      </c>
    </row>
    <row r="31" spans="1:12" ht="11.1" customHeight="1">
      <c r="A31" s="419" t="s">
        <v>742</v>
      </c>
      <c r="B31" s="706">
        <v>21907</v>
      </c>
      <c r="C31" s="323">
        <v>27922</v>
      </c>
      <c r="D31" s="322">
        <v>45179</v>
      </c>
      <c r="E31" s="323">
        <v>19986</v>
      </c>
      <c r="F31" s="322">
        <v>19952</v>
      </c>
      <c r="G31" s="323">
        <v>44934</v>
      </c>
      <c r="H31" s="322">
        <v>106557</v>
      </c>
      <c r="I31" s="323">
        <v>114924</v>
      </c>
      <c r="J31" s="322">
        <v>89033</v>
      </c>
      <c r="K31" s="323">
        <v>94350</v>
      </c>
      <c r="L31" s="412">
        <v>127610</v>
      </c>
    </row>
    <row r="32" spans="1:12" ht="11.1" customHeight="1">
      <c r="A32" s="420" t="s">
        <v>1047</v>
      </c>
      <c r="B32" s="334"/>
      <c r="C32" s="697"/>
      <c r="D32" s="450"/>
      <c r="E32" s="697"/>
      <c r="F32" s="450"/>
      <c r="G32" s="697"/>
      <c r="H32" s="450"/>
      <c r="I32" s="697"/>
      <c r="J32" s="450"/>
      <c r="K32" s="697"/>
      <c r="L32" s="297"/>
    </row>
    <row r="33" spans="1:12" ht="11.1" customHeight="1">
      <c r="A33" s="348" t="s">
        <v>743</v>
      </c>
      <c r="B33" s="450">
        <v>2494</v>
      </c>
      <c r="C33" s="697">
        <v>3462</v>
      </c>
      <c r="D33" s="450">
        <v>6003</v>
      </c>
      <c r="E33" s="697">
        <v>2780</v>
      </c>
      <c r="F33" s="450">
        <v>2663</v>
      </c>
      <c r="G33" s="697">
        <v>6547</v>
      </c>
      <c r="H33" s="450">
        <v>13093</v>
      </c>
      <c r="I33" s="697">
        <v>13798</v>
      </c>
      <c r="J33" s="450">
        <v>11206</v>
      </c>
      <c r="K33" s="697">
        <v>11499</v>
      </c>
      <c r="L33" s="297">
        <v>15244</v>
      </c>
    </row>
    <row r="34" spans="1:12" ht="11.1" customHeight="1">
      <c r="A34" s="348" t="s">
        <v>744</v>
      </c>
      <c r="B34" s="325">
        <v>4743</v>
      </c>
      <c r="C34" s="326">
        <v>6264</v>
      </c>
      <c r="D34" s="325">
        <v>11104</v>
      </c>
      <c r="E34" s="326">
        <v>4987</v>
      </c>
      <c r="F34" s="325">
        <v>5103</v>
      </c>
      <c r="G34" s="326">
        <v>11624</v>
      </c>
      <c r="H34" s="325">
        <v>22336</v>
      </c>
      <c r="I34" s="326">
        <v>24766</v>
      </c>
      <c r="J34" s="325">
        <v>20565</v>
      </c>
      <c r="K34" s="326">
        <v>19109</v>
      </c>
      <c r="L34" s="333">
        <v>23786</v>
      </c>
    </row>
    <row r="35" spans="1:12" ht="11.1" customHeight="1">
      <c r="A35" s="348" t="s">
        <v>745</v>
      </c>
      <c r="B35" s="325">
        <v>1940</v>
      </c>
      <c r="C35" s="326">
        <v>2513</v>
      </c>
      <c r="D35" s="325">
        <v>3805</v>
      </c>
      <c r="E35" s="326">
        <v>1786</v>
      </c>
      <c r="F35" s="325">
        <v>1728</v>
      </c>
      <c r="G35" s="326">
        <v>4120</v>
      </c>
      <c r="H35" s="325">
        <v>9619</v>
      </c>
      <c r="I35" s="326">
        <v>8913</v>
      </c>
      <c r="J35" s="325">
        <v>6850</v>
      </c>
      <c r="K35" s="326">
        <v>8284</v>
      </c>
      <c r="L35" s="333">
        <v>7899</v>
      </c>
    </row>
    <row r="36" spans="1:12" ht="11.1" customHeight="1">
      <c r="A36" s="348" t="s">
        <v>746</v>
      </c>
      <c r="B36" s="450">
        <v>2016</v>
      </c>
      <c r="C36" s="697">
        <v>2586</v>
      </c>
      <c r="D36" s="450">
        <v>4445</v>
      </c>
      <c r="E36" s="697">
        <v>2020</v>
      </c>
      <c r="F36" s="450">
        <v>2018</v>
      </c>
      <c r="G36" s="697">
        <v>4450</v>
      </c>
      <c r="H36" s="450">
        <v>9944</v>
      </c>
      <c r="I36" s="697">
        <v>11585</v>
      </c>
      <c r="J36" s="450">
        <v>9139</v>
      </c>
      <c r="K36" s="697">
        <v>9913</v>
      </c>
      <c r="L36" s="297">
        <v>13923</v>
      </c>
    </row>
    <row r="37" spans="1:12" ht="11.1" customHeight="1">
      <c r="A37" s="418" t="s">
        <v>747</v>
      </c>
      <c r="B37" s="325">
        <v>10714</v>
      </c>
      <c r="C37" s="326">
        <v>13097</v>
      </c>
      <c r="D37" s="325">
        <v>19822</v>
      </c>
      <c r="E37" s="326">
        <v>8413</v>
      </c>
      <c r="F37" s="325">
        <v>8440</v>
      </c>
      <c r="G37" s="326">
        <v>18193</v>
      </c>
      <c r="H37" s="325">
        <v>51565</v>
      </c>
      <c r="I37" s="326">
        <v>55862</v>
      </c>
      <c r="J37" s="325">
        <v>41273</v>
      </c>
      <c r="K37" s="326">
        <v>45545</v>
      </c>
      <c r="L37" s="333">
        <v>66758</v>
      </c>
    </row>
    <row r="38" spans="1:12" ht="11.1" customHeight="1">
      <c r="A38" s="419" t="s">
        <v>748</v>
      </c>
      <c r="B38" s="322">
        <v>13490</v>
      </c>
      <c r="C38" s="323">
        <v>17874</v>
      </c>
      <c r="D38" s="322">
        <v>30020</v>
      </c>
      <c r="E38" s="323">
        <v>14331</v>
      </c>
      <c r="F38" s="322">
        <v>15108</v>
      </c>
      <c r="G38" s="323">
        <v>35346</v>
      </c>
      <c r="H38" s="322">
        <v>69659</v>
      </c>
      <c r="I38" s="323">
        <v>70513</v>
      </c>
      <c r="J38" s="322">
        <v>60323</v>
      </c>
      <c r="K38" s="323">
        <v>64002</v>
      </c>
      <c r="L38" s="412">
        <v>88537</v>
      </c>
    </row>
    <row r="39" spans="1:12" ht="11.1" customHeight="1">
      <c r="A39" s="420" t="s">
        <v>1047</v>
      </c>
      <c r="B39" s="325"/>
      <c r="C39" s="326"/>
      <c r="D39" s="325"/>
      <c r="E39" s="326"/>
      <c r="F39" s="325"/>
      <c r="G39" s="326"/>
      <c r="H39" s="325"/>
      <c r="I39" s="326"/>
      <c r="J39" s="325"/>
      <c r="K39" s="326"/>
      <c r="L39" s="333"/>
    </row>
    <row r="40" spans="1:12" ht="11.1" customHeight="1">
      <c r="A40" s="348" t="s">
        <v>749</v>
      </c>
      <c r="B40" s="325">
        <v>1206</v>
      </c>
      <c r="C40" s="326">
        <v>1600</v>
      </c>
      <c r="D40" s="325">
        <v>2795</v>
      </c>
      <c r="E40" s="326">
        <v>1451</v>
      </c>
      <c r="F40" s="325">
        <v>1469</v>
      </c>
      <c r="G40" s="326">
        <v>3638</v>
      </c>
      <c r="H40" s="325">
        <v>6652</v>
      </c>
      <c r="I40" s="326">
        <v>6712</v>
      </c>
      <c r="J40" s="325">
        <v>6113</v>
      </c>
      <c r="K40" s="326">
        <v>6064</v>
      </c>
      <c r="L40" s="333">
        <v>8357</v>
      </c>
    </row>
    <row r="41" spans="1:12" ht="11.1" customHeight="1">
      <c r="A41" s="348" t="s">
        <v>750</v>
      </c>
      <c r="B41" s="325">
        <v>2376</v>
      </c>
      <c r="C41" s="326">
        <v>3192</v>
      </c>
      <c r="D41" s="325">
        <v>5723</v>
      </c>
      <c r="E41" s="326">
        <v>2745</v>
      </c>
      <c r="F41" s="325">
        <v>2925</v>
      </c>
      <c r="G41" s="326">
        <v>6925</v>
      </c>
      <c r="H41" s="325">
        <v>13705</v>
      </c>
      <c r="I41" s="326">
        <v>14754</v>
      </c>
      <c r="J41" s="325">
        <v>11980</v>
      </c>
      <c r="K41" s="326">
        <v>13291</v>
      </c>
      <c r="L41" s="333">
        <v>18427</v>
      </c>
    </row>
    <row r="42" spans="1:12" ht="11.1" customHeight="1">
      <c r="A42" s="348" t="s">
        <v>751</v>
      </c>
      <c r="B42" s="325">
        <v>3736</v>
      </c>
      <c r="C42" s="326">
        <v>4812</v>
      </c>
      <c r="D42" s="325">
        <v>7653</v>
      </c>
      <c r="E42" s="326">
        <v>3565</v>
      </c>
      <c r="F42" s="325">
        <v>3731</v>
      </c>
      <c r="G42" s="326">
        <v>8669</v>
      </c>
      <c r="H42" s="325">
        <v>16557</v>
      </c>
      <c r="I42" s="326">
        <v>15538</v>
      </c>
      <c r="J42" s="325">
        <v>12881</v>
      </c>
      <c r="K42" s="326">
        <v>13063</v>
      </c>
      <c r="L42" s="333">
        <v>17244</v>
      </c>
    </row>
    <row r="43" spans="1:12" ht="11.1" customHeight="1">
      <c r="A43" s="348" t="s">
        <v>752</v>
      </c>
      <c r="B43" s="325">
        <v>1625</v>
      </c>
      <c r="C43" s="326">
        <v>2188</v>
      </c>
      <c r="D43" s="325">
        <v>3780</v>
      </c>
      <c r="E43" s="326">
        <v>1748</v>
      </c>
      <c r="F43" s="325">
        <v>1428</v>
      </c>
      <c r="G43" s="326">
        <v>4505</v>
      </c>
      <c r="H43" s="325">
        <v>8908</v>
      </c>
      <c r="I43" s="326">
        <v>8970</v>
      </c>
      <c r="J43" s="325">
        <v>7303</v>
      </c>
      <c r="K43" s="326">
        <v>8239</v>
      </c>
      <c r="L43" s="333">
        <v>11032</v>
      </c>
    </row>
    <row r="44" spans="1:12" ht="11.1" customHeight="1">
      <c r="A44" s="348" t="s">
        <v>753</v>
      </c>
      <c r="B44" s="334">
        <v>2880</v>
      </c>
      <c r="C44" s="697">
        <v>3883</v>
      </c>
      <c r="D44" s="450">
        <v>6637</v>
      </c>
      <c r="E44" s="697">
        <v>3219</v>
      </c>
      <c r="F44" s="450">
        <v>3813</v>
      </c>
      <c r="G44" s="697">
        <v>7562</v>
      </c>
      <c r="H44" s="450">
        <v>15229</v>
      </c>
      <c r="I44" s="697">
        <v>16508</v>
      </c>
      <c r="J44" s="450">
        <v>15293</v>
      </c>
      <c r="K44" s="697">
        <v>15434</v>
      </c>
      <c r="L44" s="297">
        <v>23304</v>
      </c>
    </row>
    <row r="45" spans="1:12" ht="11.1" customHeight="1">
      <c r="A45" s="348" t="s">
        <v>754</v>
      </c>
      <c r="B45" s="450">
        <v>1667</v>
      </c>
      <c r="C45" s="697">
        <v>2199</v>
      </c>
      <c r="D45" s="450">
        <v>3432</v>
      </c>
      <c r="E45" s="697">
        <v>1603</v>
      </c>
      <c r="F45" s="450">
        <v>1742</v>
      </c>
      <c r="G45" s="697">
        <v>4047</v>
      </c>
      <c r="H45" s="450">
        <v>8608</v>
      </c>
      <c r="I45" s="697">
        <v>8031</v>
      </c>
      <c r="J45" s="450">
        <v>6753</v>
      </c>
      <c r="K45" s="697">
        <v>7911</v>
      </c>
      <c r="L45" s="297">
        <v>10173</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49"/>
  <sheetViews>
    <sheetView showGridLines="0" view="pageBreakPreview" zoomScaleNormal="100" zoomScaleSheetLayoutView="100" workbookViewId="0">
      <selection activeCell="G1" sqref="G1:H1"/>
    </sheetView>
  </sheetViews>
  <sheetFormatPr defaultRowHeight="14.25"/>
  <cols>
    <col min="1" max="1" width="34.5703125" style="147" customWidth="1"/>
    <col min="2" max="2" width="12.7109375" style="147" customWidth="1"/>
    <col min="3" max="4" width="12.28515625" style="147" customWidth="1"/>
    <col min="5" max="5" width="12.140625" style="147" customWidth="1"/>
    <col min="6" max="6" width="13.42578125" style="147" customWidth="1"/>
    <col min="7" max="7" width="14.28515625" style="147" customWidth="1"/>
    <col min="8" max="8" width="14.85546875" style="147" customWidth="1"/>
    <col min="9" max="9" width="9.140625" style="147"/>
    <col min="10" max="10" width="10.28515625" style="147" bestFit="1" customWidth="1"/>
    <col min="11" max="256" width="9.140625" style="147"/>
    <col min="257" max="257" width="34.5703125" style="147" customWidth="1"/>
    <col min="258" max="258" width="12.7109375" style="147" customWidth="1"/>
    <col min="259" max="260" width="12.28515625" style="147" customWidth="1"/>
    <col min="261" max="261" width="12.140625" style="147" customWidth="1"/>
    <col min="262" max="262" width="13.42578125" style="147" customWidth="1"/>
    <col min="263" max="263" width="14.28515625" style="147" customWidth="1"/>
    <col min="264" max="264" width="14.85546875" style="147" customWidth="1"/>
    <col min="265" max="512" width="9.140625" style="147"/>
    <col min="513" max="513" width="34.5703125" style="147" customWidth="1"/>
    <col min="514" max="514" width="12.7109375" style="147" customWidth="1"/>
    <col min="515" max="516" width="12.28515625" style="147" customWidth="1"/>
    <col min="517" max="517" width="12.140625" style="147" customWidth="1"/>
    <col min="518" max="518" width="13.42578125" style="147" customWidth="1"/>
    <col min="519" max="519" width="14.28515625" style="147" customWidth="1"/>
    <col min="520" max="520" width="14.85546875" style="147" customWidth="1"/>
    <col min="521" max="768" width="9.140625" style="147"/>
    <col min="769" max="769" width="34.5703125" style="147" customWidth="1"/>
    <col min="770" max="770" width="12.7109375" style="147" customWidth="1"/>
    <col min="771" max="772" width="12.28515625" style="147" customWidth="1"/>
    <col min="773" max="773" width="12.140625" style="147" customWidth="1"/>
    <col min="774" max="774" width="13.42578125" style="147" customWidth="1"/>
    <col min="775" max="775" width="14.28515625" style="147" customWidth="1"/>
    <col min="776" max="776" width="14.85546875" style="147" customWidth="1"/>
    <col min="777" max="1024" width="9.140625" style="147"/>
    <col min="1025" max="1025" width="34.5703125" style="147" customWidth="1"/>
    <col min="1026" max="1026" width="12.7109375" style="147" customWidth="1"/>
    <col min="1027" max="1028" width="12.28515625" style="147" customWidth="1"/>
    <col min="1029" max="1029" width="12.140625" style="147" customWidth="1"/>
    <col min="1030" max="1030" width="13.42578125" style="147" customWidth="1"/>
    <col min="1031" max="1031" width="14.28515625" style="147" customWidth="1"/>
    <col min="1032" max="1032" width="14.85546875" style="147" customWidth="1"/>
    <col min="1033" max="1280" width="9.140625" style="147"/>
    <col min="1281" max="1281" width="34.5703125" style="147" customWidth="1"/>
    <col min="1282" max="1282" width="12.7109375" style="147" customWidth="1"/>
    <col min="1283" max="1284" width="12.28515625" style="147" customWidth="1"/>
    <col min="1285" max="1285" width="12.140625" style="147" customWidth="1"/>
    <col min="1286" max="1286" width="13.42578125" style="147" customWidth="1"/>
    <col min="1287" max="1287" width="14.28515625" style="147" customWidth="1"/>
    <col min="1288" max="1288" width="14.85546875" style="147" customWidth="1"/>
    <col min="1289" max="1536" width="9.140625" style="147"/>
    <col min="1537" max="1537" width="34.5703125" style="147" customWidth="1"/>
    <col min="1538" max="1538" width="12.7109375" style="147" customWidth="1"/>
    <col min="1539" max="1540" width="12.28515625" style="147" customWidth="1"/>
    <col min="1541" max="1541" width="12.140625" style="147" customWidth="1"/>
    <col min="1542" max="1542" width="13.42578125" style="147" customWidth="1"/>
    <col min="1543" max="1543" width="14.28515625" style="147" customWidth="1"/>
    <col min="1544" max="1544" width="14.85546875" style="147" customWidth="1"/>
    <col min="1545" max="1792" width="9.140625" style="147"/>
    <col min="1793" max="1793" width="34.5703125" style="147" customWidth="1"/>
    <col min="1794" max="1794" width="12.7109375" style="147" customWidth="1"/>
    <col min="1795" max="1796" width="12.28515625" style="147" customWidth="1"/>
    <col min="1797" max="1797" width="12.140625" style="147" customWidth="1"/>
    <col min="1798" max="1798" width="13.42578125" style="147" customWidth="1"/>
    <col min="1799" max="1799" width="14.28515625" style="147" customWidth="1"/>
    <col min="1800" max="1800" width="14.85546875" style="147" customWidth="1"/>
    <col min="1801" max="2048" width="9.140625" style="147"/>
    <col min="2049" max="2049" width="34.5703125" style="147" customWidth="1"/>
    <col min="2050" max="2050" width="12.7109375" style="147" customWidth="1"/>
    <col min="2051" max="2052" width="12.28515625" style="147" customWidth="1"/>
    <col min="2053" max="2053" width="12.140625" style="147" customWidth="1"/>
    <col min="2054" max="2054" width="13.42578125" style="147" customWidth="1"/>
    <col min="2055" max="2055" width="14.28515625" style="147" customWidth="1"/>
    <col min="2056" max="2056" width="14.85546875" style="147" customWidth="1"/>
    <col min="2057" max="2304" width="9.140625" style="147"/>
    <col min="2305" max="2305" width="34.5703125" style="147" customWidth="1"/>
    <col min="2306" max="2306" width="12.7109375" style="147" customWidth="1"/>
    <col min="2307" max="2308" width="12.28515625" style="147" customWidth="1"/>
    <col min="2309" max="2309" width="12.140625" style="147" customWidth="1"/>
    <col min="2310" max="2310" width="13.42578125" style="147" customWidth="1"/>
    <col min="2311" max="2311" width="14.28515625" style="147" customWidth="1"/>
    <col min="2312" max="2312" width="14.85546875" style="147" customWidth="1"/>
    <col min="2313" max="2560" width="9.140625" style="147"/>
    <col min="2561" max="2561" width="34.5703125" style="147" customWidth="1"/>
    <col min="2562" max="2562" width="12.7109375" style="147" customWidth="1"/>
    <col min="2563" max="2564" width="12.28515625" style="147" customWidth="1"/>
    <col min="2565" max="2565" width="12.140625" style="147" customWidth="1"/>
    <col min="2566" max="2566" width="13.42578125" style="147" customWidth="1"/>
    <col min="2567" max="2567" width="14.28515625" style="147" customWidth="1"/>
    <col min="2568" max="2568" width="14.85546875" style="147" customWidth="1"/>
    <col min="2569" max="2816" width="9.140625" style="147"/>
    <col min="2817" max="2817" width="34.5703125" style="147" customWidth="1"/>
    <col min="2818" max="2818" width="12.7109375" style="147" customWidth="1"/>
    <col min="2819" max="2820" width="12.28515625" style="147" customWidth="1"/>
    <col min="2821" max="2821" width="12.140625" style="147" customWidth="1"/>
    <col min="2822" max="2822" width="13.42578125" style="147" customWidth="1"/>
    <col min="2823" max="2823" width="14.28515625" style="147" customWidth="1"/>
    <col min="2824" max="2824" width="14.85546875" style="147" customWidth="1"/>
    <col min="2825" max="3072" width="9.140625" style="147"/>
    <col min="3073" max="3073" width="34.5703125" style="147" customWidth="1"/>
    <col min="3074" max="3074" width="12.7109375" style="147" customWidth="1"/>
    <col min="3075" max="3076" width="12.28515625" style="147" customWidth="1"/>
    <col min="3077" max="3077" width="12.140625" style="147" customWidth="1"/>
    <col min="3078" max="3078" width="13.42578125" style="147" customWidth="1"/>
    <col min="3079" max="3079" width="14.28515625" style="147" customWidth="1"/>
    <col min="3080" max="3080" width="14.85546875" style="147" customWidth="1"/>
    <col min="3081" max="3328" width="9.140625" style="147"/>
    <col min="3329" max="3329" width="34.5703125" style="147" customWidth="1"/>
    <col min="3330" max="3330" width="12.7109375" style="147" customWidth="1"/>
    <col min="3331" max="3332" width="12.28515625" style="147" customWidth="1"/>
    <col min="3333" max="3333" width="12.140625" style="147" customWidth="1"/>
    <col min="3334" max="3334" width="13.42578125" style="147" customWidth="1"/>
    <col min="3335" max="3335" width="14.28515625" style="147" customWidth="1"/>
    <col min="3336" max="3336" width="14.85546875" style="147" customWidth="1"/>
    <col min="3337" max="3584" width="9.140625" style="147"/>
    <col min="3585" max="3585" width="34.5703125" style="147" customWidth="1"/>
    <col min="3586" max="3586" width="12.7109375" style="147" customWidth="1"/>
    <col min="3587" max="3588" width="12.28515625" style="147" customWidth="1"/>
    <col min="3589" max="3589" width="12.140625" style="147" customWidth="1"/>
    <col min="3590" max="3590" width="13.42578125" style="147" customWidth="1"/>
    <col min="3591" max="3591" width="14.28515625" style="147" customWidth="1"/>
    <col min="3592" max="3592" width="14.85546875" style="147" customWidth="1"/>
    <col min="3593" max="3840" width="9.140625" style="147"/>
    <col min="3841" max="3841" width="34.5703125" style="147" customWidth="1"/>
    <col min="3842" max="3842" width="12.7109375" style="147" customWidth="1"/>
    <col min="3843" max="3844" width="12.28515625" style="147" customWidth="1"/>
    <col min="3845" max="3845" width="12.140625" style="147" customWidth="1"/>
    <col min="3846" max="3846" width="13.42578125" style="147" customWidth="1"/>
    <col min="3847" max="3847" width="14.28515625" style="147" customWidth="1"/>
    <col min="3848" max="3848" width="14.85546875" style="147" customWidth="1"/>
    <col min="3849" max="4096" width="9.140625" style="147"/>
    <col min="4097" max="4097" width="34.5703125" style="147" customWidth="1"/>
    <col min="4098" max="4098" width="12.7109375" style="147" customWidth="1"/>
    <col min="4099" max="4100" width="12.28515625" style="147" customWidth="1"/>
    <col min="4101" max="4101" width="12.140625" style="147" customWidth="1"/>
    <col min="4102" max="4102" width="13.42578125" style="147" customWidth="1"/>
    <col min="4103" max="4103" width="14.28515625" style="147" customWidth="1"/>
    <col min="4104" max="4104" width="14.85546875" style="147" customWidth="1"/>
    <col min="4105" max="4352" width="9.140625" style="147"/>
    <col min="4353" max="4353" width="34.5703125" style="147" customWidth="1"/>
    <col min="4354" max="4354" width="12.7109375" style="147" customWidth="1"/>
    <col min="4355" max="4356" width="12.28515625" style="147" customWidth="1"/>
    <col min="4357" max="4357" width="12.140625" style="147" customWidth="1"/>
    <col min="4358" max="4358" width="13.42578125" style="147" customWidth="1"/>
    <col min="4359" max="4359" width="14.28515625" style="147" customWidth="1"/>
    <col min="4360" max="4360" width="14.85546875" style="147" customWidth="1"/>
    <col min="4361" max="4608" width="9.140625" style="147"/>
    <col min="4609" max="4609" width="34.5703125" style="147" customWidth="1"/>
    <col min="4610" max="4610" width="12.7109375" style="147" customWidth="1"/>
    <col min="4611" max="4612" width="12.28515625" style="147" customWidth="1"/>
    <col min="4613" max="4613" width="12.140625" style="147" customWidth="1"/>
    <col min="4614" max="4614" width="13.42578125" style="147" customWidth="1"/>
    <col min="4615" max="4615" width="14.28515625" style="147" customWidth="1"/>
    <col min="4616" max="4616" width="14.85546875" style="147" customWidth="1"/>
    <col min="4617" max="4864" width="9.140625" style="147"/>
    <col min="4865" max="4865" width="34.5703125" style="147" customWidth="1"/>
    <col min="4866" max="4866" width="12.7109375" style="147" customWidth="1"/>
    <col min="4867" max="4868" width="12.28515625" style="147" customWidth="1"/>
    <col min="4869" max="4869" width="12.140625" style="147" customWidth="1"/>
    <col min="4870" max="4870" width="13.42578125" style="147" customWidth="1"/>
    <col min="4871" max="4871" width="14.28515625" style="147" customWidth="1"/>
    <col min="4872" max="4872" width="14.85546875" style="147" customWidth="1"/>
    <col min="4873" max="5120" width="9.140625" style="147"/>
    <col min="5121" max="5121" width="34.5703125" style="147" customWidth="1"/>
    <col min="5122" max="5122" width="12.7109375" style="147" customWidth="1"/>
    <col min="5123" max="5124" width="12.28515625" style="147" customWidth="1"/>
    <col min="5125" max="5125" width="12.140625" style="147" customWidth="1"/>
    <col min="5126" max="5126" width="13.42578125" style="147" customWidth="1"/>
    <col min="5127" max="5127" width="14.28515625" style="147" customWidth="1"/>
    <col min="5128" max="5128" width="14.85546875" style="147" customWidth="1"/>
    <col min="5129" max="5376" width="9.140625" style="147"/>
    <col min="5377" max="5377" width="34.5703125" style="147" customWidth="1"/>
    <col min="5378" max="5378" width="12.7109375" style="147" customWidth="1"/>
    <col min="5379" max="5380" width="12.28515625" style="147" customWidth="1"/>
    <col min="5381" max="5381" width="12.140625" style="147" customWidth="1"/>
    <col min="5382" max="5382" width="13.42578125" style="147" customWidth="1"/>
    <col min="5383" max="5383" width="14.28515625" style="147" customWidth="1"/>
    <col min="5384" max="5384" width="14.85546875" style="147" customWidth="1"/>
    <col min="5385" max="5632" width="9.140625" style="147"/>
    <col min="5633" max="5633" width="34.5703125" style="147" customWidth="1"/>
    <col min="5634" max="5634" width="12.7109375" style="147" customWidth="1"/>
    <col min="5635" max="5636" width="12.28515625" style="147" customWidth="1"/>
    <col min="5637" max="5637" width="12.140625" style="147" customWidth="1"/>
    <col min="5638" max="5638" width="13.42578125" style="147" customWidth="1"/>
    <col min="5639" max="5639" width="14.28515625" style="147" customWidth="1"/>
    <col min="5640" max="5640" width="14.85546875" style="147" customWidth="1"/>
    <col min="5641" max="5888" width="9.140625" style="147"/>
    <col min="5889" max="5889" width="34.5703125" style="147" customWidth="1"/>
    <col min="5890" max="5890" width="12.7109375" style="147" customWidth="1"/>
    <col min="5891" max="5892" width="12.28515625" style="147" customWidth="1"/>
    <col min="5893" max="5893" width="12.140625" style="147" customWidth="1"/>
    <col min="5894" max="5894" width="13.42578125" style="147" customWidth="1"/>
    <col min="5895" max="5895" width="14.28515625" style="147" customWidth="1"/>
    <col min="5896" max="5896" width="14.85546875" style="147" customWidth="1"/>
    <col min="5897" max="6144" width="9.140625" style="147"/>
    <col min="6145" max="6145" width="34.5703125" style="147" customWidth="1"/>
    <col min="6146" max="6146" width="12.7109375" style="147" customWidth="1"/>
    <col min="6147" max="6148" width="12.28515625" style="147" customWidth="1"/>
    <col min="6149" max="6149" width="12.140625" style="147" customWidth="1"/>
    <col min="6150" max="6150" width="13.42578125" style="147" customWidth="1"/>
    <col min="6151" max="6151" width="14.28515625" style="147" customWidth="1"/>
    <col min="6152" max="6152" width="14.85546875" style="147" customWidth="1"/>
    <col min="6153" max="6400" width="9.140625" style="147"/>
    <col min="6401" max="6401" width="34.5703125" style="147" customWidth="1"/>
    <col min="6402" max="6402" width="12.7109375" style="147" customWidth="1"/>
    <col min="6403" max="6404" width="12.28515625" style="147" customWidth="1"/>
    <col min="6405" max="6405" width="12.140625" style="147" customWidth="1"/>
    <col min="6406" max="6406" width="13.42578125" style="147" customWidth="1"/>
    <col min="6407" max="6407" width="14.28515625" style="147" customWidth="1"/>
    <col min="6408" max="6408" width="14.85546875" style="147" customWidth="1"/>
    <col min="6409" max="6656" width="9.140625" style="147"/>
    <col min="6657" max="6657" width="34.5703125" style="147" customWidth="1"/>
    <col min="6658" max="6658" width="12.7109375" style="147" customWidth="1"/>
    <col min="6659" max="6660" width="12.28515625" style="147" customWidth="1"/>
    <col min="6661" max="6661" width="12.140625" style="147" customWidth="1"/>
    <col min="6662" max="6662" width="13.42578125" style="147" customWidth="1"/>
    <col min="6663" max="6663" width="14.28515625" style="147" customWidth="1"/>
    <col min="6664" max="6664" width="14.85546875" style="147" customWidth="1"/>
    <col min="6665" max="6912" width="9.140625" style="147"/>
    <col min="6913" max="6913" width="34.5703125" style="147" customWidth="1"/>
    <col min="6914" max="6914" width="12.7109375" style="147" customWidth="1"/>
    <col min="6915" max="6916" width="12.28515625" style="147" customWidth="1"/>
    <col min="6917" max="6917" width="12.140625" style="147" customWidth="1"/>
    <col min="6918" max="6918" width="13.42578125" style="147" customWidth="1"/>
    <col min="6919" max="6919" width="14.28515625" style="147" customWidth="1"/>
    <col min="6920" max="6920" width="14.85546875" style="147" customWidth="1"/>
    <col min="6921" max="7168" width="9.140625" style="147"/>
    <col min="7169" max="7169" width="34.5703125" style="147" customWidth="1"/>
    <col min="7170" max="7170" width="12.7109375" style="147" customWidth="1"/>
    <col min="7171" max="7172" width="12.28515625" style="147" customWidth="1"/>
    <col min="7173" max="7173" width="12.140625" style="147" customWidth="1"/>
    <col min="7174" max="7174" width="13.42578125" style="147" customWidth="1"/>
    <col min="7175" max="7175" width="14.28515625" style="147" customWidth="1"/>
    <col min="7176" max="7176" width="14.85546875" style="147" customWidth="1"/>
    <col min="7177" max="7424" width="9.140625" style="147"/>
    <col min="7425" max="7425" width="34.5703125" style="147" customWidth="1"/>
    <col min="7426" max="7426" width="12.7109375" style="147" customWidth="1"/>
    <col min="7427" max="7428" width="12.28515625" style="147" customWidth="1"/>
    <col min="7429" max="7429" width="12.140625" style="147" customWidth="1"/>
    <col min="7430" max="7430" width="13.42578125" style="147" customWidth="1"/>
    <col min="7431" max="7431" width="14.28515625" style="147" customWidth="1"/>
    <col min="7432" max="7432" width="14.85546875" style="147" customWidth="1"/>
    <col min="7433" max="7680" width="9.140625" style="147"/>
    <col min="7681" max="7681" width="34.5703125" style="147" customWidth="1"/>
    <col min="7682" max="7682" width="12.7109375" style="147" customWidth="1"/>
    <col min="7683" max="7684" width="12.28515625" style="147" customWidth="1"/>
    <col min="7685" max="7685" width="12.140625" style="147" customWidth="1"/>
    <col min="7686" max="7686" width="13.42578125" style="147" customWidth="1"/>
    <col min="7687" max="7687" width="14.28515625" style="147" customWidth="1"/>
    <col min="7688" max="7688" width="14.85546875" style="147" customWidth="1"/>
    <col min="7689" max="7936" width="9.140625" style="147"/>
    <col min="7937" max="7937" width="34.5703125" style="147" customWidth="1"/>
    <col min="7938" max="7938" width="12.7109375" style="147" customWidth="1"/>
    <col min="7939" max="7940" width="12.28515625" style="147" customWidth="1"/>
    <col min="7941" max="7941" width="12.140625" style="147" customWidth="1"/>
    <col min="7942" max="7942" width="13.42578125" style="147" customWidth="1"/>
    <col min="7943" max="7943" width="14.28515625" style="147" customWidth="1"/>
    <col min="7944" max="7944" width="14.85546875" style="147" customWidth="1"/>
    <col min="7945" max="8192" width="9.140625" style="147"/>
    <col min="8193" max="8193" width="34.5703125" style="147" customWidth="1"/>
    <col min="8194" max="8194" width="12.7109375" style="147" customWidth="1"/>
    <col min="8195" max="8196" width="12.28515625" style="147" customWidth="1"/>
    <col min="8197" max="8197" width="12.140625" style="147" customWidth="1"/>
    <col min="8198" max="8198" width="13.42578125" style="147" customWidth="1"/>
    <col min="8199" max="8199" width="14.28515625" style="147" customWidth="1"/>
    <col min="8200" max="8200" width="14.85546875" style="147" customWidth="1"/>
    <col min="8201" max="8448" width="9.140625" style="147"/>
    <col min="8449" max="8449" width="34.5703125" style="147" customWidth="1"/>
    <col min="8450" max="8450" width="12.7109375" style="147" customWidth="1"/>
    <col min="8451" max="8452" width="12.28515625" style="147" customWidth="1"/>
    <col min="8453" max="8453" width="12.140625" style="147" customWidth="1"/>
    <col min="8454" max="8454" width="13.42578125" style="147" customWidth="1"/>
    <col min="8455" max="8455" width="14.28515625" style="147" customWidth="1"/>
    <col min="8456" max="8456" width="14.85546875" style="147" customWidth="1"/>
    <col min="8457" max="8704" width="9.140625" style="147"/>
    <col min="8705" max="8705" width="34.5703125" style="147" customWidth="1"/>
    <col min="8706" max="8706" width="12.7109375" style="147" customWidth="1"/>
    <col min="8707" max="8708" width="12.28515625" style="147" customWidth="1"/>
    <col min="8709" max="8709" width="12.140625" style="147" customWidth="1"/>
    <col min="8710" max="8710" width="13.42578125" style="147" customWidth="1"/>
    <col min="8711" max="8711" width="14.28515625" style="147" customWidth="1"/>
    <col min="8712" max="8712" width="14.85546875" style="147" customWidth="1"/>
    <col min="8713" max="8960" width="9.140625" style="147"/>
    <col min="8961" max="8961" width="34.5703125" style="147" customWidth="1"/>
    <col min="8962" max="8962" width="12.7109375" style="147" customWidth="1"/>
    <col min="8963" max="8964" width="12.28515625" style="147" customWidth="1"/>
    <col min="8965" max="8965" width="12.140625" style="147" customWidth="1"/>
    <col min="8966" max="8966" width="13.42578125" style="147" customWidth="1"/>
    <col min="8967" max="8967" width="14.28515625" style="147" customWidth="1"/>
    <col min="8968" max="8968" width="14.85546875" style="147" customWidth="1"/>
    <col min="8969" max="9216" width="9.140625" style="147"/>
    <col min="9217" max="9217" width="34.5703125" style="147" customWidth="1"/>
    <col min="9218" max="9218" width="12.7109375" style="147" customWidth="1"/>
    <col min="9219" max="9220" width="12.28515625" style="147" customWidth="1"/>
    <col min="9221" max="9221" width="12.140625" style="147" customWidth="1"/>
    <col min="9222" max="9222" width="13.42578125" style="147" customWidth="1"/>
    <col min="9223" max="9223" width="14.28515625" style="147" customWidth="1"/>
    <col min="9224" max="9224" width="14.85546875" style="147" customWidth="1"/>
    <col min="9225" max="9472" width="9.140625" style="147"/>
    <col min="9473" max="9473" width="34.5703125" style="147" customWidth="1"/>
    <col min="9474" max="9474" width="12.7109375" style="147" customWidth="1"/>
    <col min="9475" max="9476" width="12.28515625" style="147" customWidth="1"/>
    <col min="9477" max="9477" width="12.140625" style="147" customWidth="1"/>
    <col min="9478" max="9478" width="13.42578125" style="147" customWidth="1"/>
    <col min="9479" max="9479" width="14.28515625" style="147" customWidth="1"/>
    <col min="9480" max="9480" width="14.85546875" style="147" customWidth="1"/>
    <col min="9481" max="9728" width="9.140625" style="147"/>
    <col min="9729" max="9729" width="34.5703125" style="147" customWidth="1"/>
    <col min="9730" max="9730" width="12.7109375" style="147" customWidth="1"/>
    <col min="9731" max="9732" width="12.28515625" style="147" customWidth="1"/>
    <col min="9733" max="9733" width="12.140625" style="147" customWidth="1"/>
    <col min="9734" max="9734" width="13.42578125" style="147" customWidth="1"/>
    <col min="9735" max="9735" width="14.28515625" style="147" customWidth="1"/>
    <col min="9736" max="9736" width="14.85546875" style="147" customWidth="1"/>
    <col min="9737" max="9984" width="9.140625" style="147"/>
    <col min="9985" max="9985" width="34.5703125" style="147" customWidth="1"/>
    <col min="9986" max="9986" width="12.7109375" style="147" customWidth="1"/>
    <col min="9987" max="9988" width="12.28515625" style="147" customWidth="1"/>
    <col min="9989" max="9989" width="12.140625" style="147" customWidth="1"/>
    <col min="9990" max="9990" width="13.42578125" style="147" customWidth="1"/>
    <col min="9991" max="9991" width="14.28515625" style="147" customWidth="1"/>
    <col min="9992" max="9992" width="14.85546875" style="147" customWidth="1"/>
    <col min="9993" max="10240" width="9.140625" style="147"/>
    <col min="10241" max="10241" width="34.5703125" style="147" customWidth="1"/>
    <col min="10242" max="10242" width="12.7109375" style="147" customWidth="1"/>
    <col min="10243" max="10244" width="12.28515625" style="147" customWidth="1"/>
    <col min="10245" max="10245" width="12.140625" style="147" customWidth="1"/>
    <col min="10246" max="10246" width="13.42578125" style="147" customWidth="1"/>
    <col min="10247" max="10247" width="14.28515625" style="147" customWidth="1"/>
    <col min="10248" max="10248" width="14.85546875" style="147" customWidth="1"/>
    <col min="10249" max="10496" width="9.140625" style="147"/>
    <col min="10497" max="10497" width="34.5703125" style="147" customWidth="1"/>
    <col min="10498" max="10498" width="12.7109375" style="147" customWidth="1"/>
    <col min="10499" max="10500" width="12.28515625" style="147" customWidth="1"/>
    <col min="10501" max="10501" width="12.140625" style="147" customWidth="1"/>
    <col min="10502" max="10502" width="13.42578125" style="147" customWidth="1"/>
    <col min="10503" max="10503" width="14.28515625" style="147" customWidth="1"/>
    <col min="10504" max="10504" width="14.85546875" style="147" customWidth="1"/>
    <col min="10505" max="10752" width="9.140625" style="147"/>
    <col min="10753" max="10753" width="34.5703125" style="147" customWidth="1"/>
    <col min="10754" max="10754" width="12.7109375" style="147" customWidth="1"/>
    <col min="10755" max="10756" width="12.28515625" style="147" customWidth="1"/>
    <col min="10757" max="10757" width="12.140625" style="147" customWidth="1"/>
    <col min="10758" max="10758" width="13.42578125" style="147" customWidth="1"/>
    <col min="10759" max="10759" width="14.28515625" style="147" customWidth="1"/>
    <col min="10760" max="10760" width="14.85546875" style="147" customWidth="1"/>
    <col min="10761" max="11008" width="9.140625" style="147"/>
    <col min="11009" max="11009" width="34.5703125" style="147" customWidth="1"/>
    <col min="11010" max="11010" width="12.7109375" style="147" customWidth="1"/>
    <col min="11011" max="11012" width="12.28515625" style="147" customWidth="1"/>
    <col min="11013" max="11013" width="12.140625" style="147" customWidth="1"/>
    <col min="11014" max="11014" width="13.42578125" style="147" customWidth="1"/>
    <col min="11015" max="11015" width="14.28515625" style="147" customWidth="1"/>
    <col min="11016" max="11016" width="14.85546875" style="147" customWidth="1"/>
    <col min="11017" max="11264" width="9.140625" style="147"/>
    <col min="11265" max="11265" width="34.5703125" style="147" customWidth="1"/>
    <col min="11266" max="11266" width="12.7109375" style="147" customWidth="1"/>
    <col min="11267" max="11268" width="12.28515625" style="147" customWidth="1"/>
    <col min="11269" max="11269" width="12.140625" style="147" customWidth="1"/>
    <col min="11270" max="11270" width="13.42578125" style="147" customWidth="1"/>
    <col min="11271" max="11271" width="14.28515625" style="147" customWidth="1"/>
    <col min="11272" max="11272" width="14.85546875" style="147" customWidth="1"/>
    <col min="11273" max="11520" width="9.140625" style="147"/>
    <col min="11521" max="11521" width="34.5703125" style="147" customWidth="1"/>
    <col min="11522" max="11522" width="12.7109375" style="147" customWidth="1"/>
    <col min="11523" max="11524" width="12.28515625" style="147" customWidth="1"/>
    <col min="11525" max="11525" width="12.140625" style="147" customWidth="1"/>
    <col min="11526" max="11526" width="13.42578125" style="147" customWidth="1"/>
    <col min="11527" max="11527" width="14.28515625" style="147" customWidth="1"/>
    <col min="11528" max="11528" width="14.85546875" style="147" customWidth="1"/>
    <col min="11529" max="11776" width="9.140625" style="147"/>
    <col min="11777" max="11777" width="34.5703125" style="147" customWidth="1"/>
    <col min="11778" max="11778" width="12.7109375" style="147" customWidth="1"/>
    <col min="11779" max="11780" width="12.28515625" style="147" customWidth="1"/>
    <col min="11781" max="11781" width="12.140625" style="147" customWidth="1"/>
    <col min="11782" max="11782" width="13.42578125" style="147" customWidth="1"/>
    <col min="11783" max="11783" width="14.28515625" style="147" customWidth="1"/>
    <col min="11784" max="11784" width="14.85546875" style="147" customWidth="1"/>
    <col min="11785" max="12032" width="9.140625" style="147"/>
    <col min="12033" max="12033" width="34.5703125" style="147" customWidth="1"/>
    <col min="12034" max="12034" width="12.7109375" style="147" customWidth="1"/>
    <col min="12035" max="12036" width="12.28515625" style="147" customWidth="1"/>
    <col min="12037" max="12037" width="12.140625" style="147" customWidth="1"/>
    <col min="12038" max="12038" width="13.42578125" style="147" customWidth="1"/>
    <col min="12039" max="12039" width="14.28515625" style="147" customWidth="1"/>
    <col min="12040" max="12040" width="14.85546875" style="147" customWidth="1"/>
    <col min="12041" max="12288" width="9.140625" style="147"/>
    <col min="12289" max="12289" width="34.5703125" style="147" customWidth="1"/>
    <col min="12290" max="12290" width="12.7109375" style="147" customWidth="1"/>
    <col min="12291" max="12292" width="12.28515625" style="147" customWidth="1"/>
    <col min="12293" max="12293" width="12.140625" style="147" customWidth="1"/>
    <col min="12294" max="12294" width="13.42578125" style="147" customWidth="1"/>
    <col min="12295" max="12295" width="14.28515625" style="147" customWidth="1"/>
    <col min="12296" max="12296" width="14.85546875" style="147" customWidth="1"/>
    <col min="12297" max="12544" width="9.140625" style="147"/>
    <col min="12545" max="12545" width="34.5703125" style="147" customWidth="1"/>
    <col min="12546" max="12546" width="12.7109375" style="147" customWidth="1"/>
    <col min="12547" max="12548" width="12.28515625" style="147" customWidth="1"/>
    <col min="12549" max="12549" width="12.140625" style="147" customWidth="1"/>
    <col min="12550" max="12550" width="13.42578125" style="147" customWidth="1"/>
    <col min="12551" max="12551" width="14.28515625" style="147" customWidth="1"/>
    <col min="12552" max="12552" width="14.85546875" style="147" customWidth="1"/>
    <col min="12553" max="12800" width="9.140625" style="147"/>
    <col min="12801" max="12801" width="34.5703125" style="147" customWidth="1"/>
    <col min="12802" max="12802" width="12.7109375" style="147" customWidth="1"/>
    <col min="12803" max="12804" width="12.28515625" style="147" customWidth="1"/>
    <col min="12805" max="12805" width="12.140625" style="147" customWidth="1"/>
    <col min="12806" max="12806" width="13.42578125" style="147" customWidth="1"/>
    <col min="12807" max="12807" width="14.28515625" style="147" customWidth="1"/>
    <col min="12808" max="12808" width="14.85546875" style="147" customWidth="1"/>
    <col min="12809" max="13056" width="9.140625" style="147"/>
    <col min="13057" max="13057" width="34.5703125" style="147" customWidth="1"/>
    <col min="13058" max="13058" width="12.7109375" style="147" customWidth="1"/>
    <col min="13059" max="13060" width="12.28515625" style="147" customWidth="1"/>
    <col min="13061" max="13061" width="12.140625" style="147" customWidth="1"/>
    <col min="13062" max="13062" width="13.42578125" style="147" customWidth="1"/>
    <col min="13063" max="13063" width="14.28515625" style="147" customWidth="1"/>
    <col min="13064" max="13064" width="14.85546875" style="147" customWidth="1"/>
    <col min="13065" max="13312" width="9.140625" style="147"/>
    <col min="13313" max="13313" width="34.5703125" style="147" customWidth="1"/>
    <col min="13314" max="13314" width="12.7109375" style="147" customWidth="1"/>
    <col min="13315" max="13316" width="12.28515625" style="147" customWidth="1"/>
    <col min="13317" max="13317" width="12.140625" style="147" customWidth="1"/>
    <col min="13318" max="13318" width="13.42578125" style="147" customWidth="1"/>
    <col min="13319" max="13319" width="14.28515625" style="147" customWidth="1"/>
    <col min="13320" max="13320" width="14.85546875" style="147" customWidth="1"/>
    <col min="13321" max="13568" width="9.140625" style="147"/>
    <col min="13569" max="13569" width="34.5703125" style="147" customWidth="1"/>
    <col min="13570" max="13570" width="12.7109375" style="147" customWidth="1"/>
    <col min="13571" max="13572" width="12.28515625" style="147" customWidth="1"/>
    <col min="13573" max="13573" width="12.140625" style="147" customWidth="1"/>
    <col min="13574" max="13574" width="13.42578125" style="147" customWidth="1"/>
    <col min="13575" max="13575" width="14.28515625" style="147" customWidth="1"/>
    <col min="13576" max="13576" width="14.85546875" style="147" customWidth="1"/>
    <col min="13577" max="13824" width="9.140625" style="147"/>
    <col min="13825" max="13825" width="34.5703125" style="147" customWidth="1"/>
    <col min="13826" max="13826" width="12.7109375" style="147" customWidth="1"/>
    <col min="13827" max="13828" width="12.28515625" style="147" customWidth="1"/>
    <col min="13829" max="13829" width="12.140625" style="147" customWidth="1"/>
    <col min="13830" max="13830" width="13.42578125" style="147" customWidth="1"/>
    <col min="13831" max="13831" width="14.28515625" style="147" customWidth="1"/>
    <col min="13832" max="13832" width="14.85546875" style="147" customWidth="1"/>
    <col min="13833" max="14080" width="9.140625" style="147"/>
    <col min="14081" max="14081" width="34.5703125" style="147" customWidth="1"/>
    <col min="14082" max="14082" width="12.7109375" style="147" customWidth="1"/>
    <col min="14083" max="14084" width="12.28515625" style="147" customWidth="1"/>
    <col min="14085" max="14085" width="12.140625" style="147" customWidth="1"/>
    <col min="14086" max="14086" width="13.42578125" style="147" customWidth="1"/>
    <col min="14087" max="14087" width="14.28515625" style="147" customWidth="1"/>
    <col min="14088" max="14088" width="14.85546875" style="147" customWidth="1"/>
    <col min="14089" max="14336" width="9.140625" style="147"/>
    <col min="14337" max="14337" width="34.5703125" style="147" customWidth="1"/>
    <col min="14338" max="14338" width="12.7109375" style="147" customWidth="1"/>
    <col min="14339" max="14340" width="12.28515625" style="147" customWidth="1"/>
    <col min="14341" max="14341" width="12.140625" style="147" customWidth="1"/>
    <col min="14342" max="14342" width="13.42578125" style="147" customWidth="1"/>
    <col min="14343" max="14343" width="14.28515625" style="147" customWidth="1"/>
    <col min="14344" max="14344" width="14.85546875" style="147" customWidth="1"/>
    <col min="14345" max="14592" width="9.140625" style="147"/>
    <col min="14593" max="14593" width="34.5703125" style="147" customWidth="1"/>
    <col min="14594" max="14594" width="12.7109375" style="147" customWidth="1"/>
    <col min="14595" max="14596" width="12.28515625" style="147" customWidth="1"/>
    <col min="14597" max="14597" width="12.140625" style="147" customWidth="1"/>
    <col min="14598" max="14598" width="13.42578125" style="147" customWidth="1"/>
    <col min="14599" max="14599" width="14.28515625" style="147" customWidth="1"/>
    <col min="14600" max="14600" width="14.85546875" style="147" customWidth="1"/>
    <col min="14601" max="14848" width="9.140625" style="147"/>
    <col min="14849" max="14849" width="34.5703125" style="147" customWidth="1"/>
    <col min="14850" max="14850" width="12.7109375" style="147" customWidth="1"/>
    <col min="14851" max="14852" width="12.28515625" style="147" customWidth="1"/>
    <col min="14853" max="14853" width="12.140625" style="147" customWidth="1"/>
    <col min="14854" max="14854" width="13.42578125" style="147" customWidth="1"/>
    <col min="14855" max="14855" width="14.28515625" style="147" customWidth="1"/>
    <col min="14856" max="14856" width="14.85546875" style="147" customWidth="1"/>
    <col min="14857" max="15104" width="9.140625" style="147"/>
    <col min="15105" max="15105" width="34.5703125" style="147" customWidth="1"/>
    <col min="15106" max="15106" width="12.7109375" style="147" customWidth="1"/>
    <col min="15107" max="15108" width="12.28515625" style="147" customWidth="1"/>
    <col min="15109" max="15109" width="12.140625" style="147" customWidth="1"/>
    <col min="15110" max="15110" width="13.42578125" style="147" customWidth="1"/>
    <col min="15111" max="15111" width="14.28515625" style="147" customWidth="1"/>
    <col min="15112" max="15112" width="14.85546875" style="147" customWidth="1"/>
    <col min="15113" max="15360" width="9.140625" style="147"/>
    <col min="15361" max="15361" width="34.5703125" style="147" customWidth="1"/>
    <col min="15362" max="15362" width="12.7109375" style="147" customWidth="1"/>
    <col min="15363" max="15364" width="12.28515625" style="147" customWidth="1"/>
    <col min="15365" max="15365" width="12.140625" style="147" customWidth="1"/>
    <col min="15366" max="15366" width="13.42578125" style="147" customWidth="1"/>
    <col min="15367" max="15367" width="14.28515625" style="147" customWidth="1"/>
    <col min="15368" max="15368" width="14.85546875" style="147" customWidth="1"/>
    <col min="15369" max="15616" width="9.140625" style="147"/>
    <col min="15617" max="15617" width="34.5703125" style="147" customWidth="1"/>
    <col min="15618" max="15618" width="12.7109375" style="147" customWidth="1"/>
    <col min="15619" max="15620" width="12.28515625" style="147" customWidth="1"/>
    <col min="15621" max="15621" width="12.140625" style="147" customWidth="1"/>
    <col min="15622" max="15622" width="13.42578125" style="147" customWidth="1"/>
    <col min="15623" max="15623" width="14.28515625" style="147" customWidth="1"/>
    <col min="15624" max="15624" width="14.85546875" style="147" customWidth="1"/>
    <col min="15625" max="15872" width="9.140625" style="147"/>
    <col min="15873" max="15873" width="34.5703125" style="147" customWidth="1"/>
    <col min="15874" max="15874" width="12.7109375" style="147" customWidth="1"/>
    <col min="15875" max="15876" width="12.28515625" style="147" customWidth="1"/>
    <col min="15877" max="15877" width="12.140625" style="147" customWidth="1"/>
    <col min="15878" max="15878" width="13.42578125" style="147" customWidth="1"/>
    <col min="15879" max="15879" width="14.28515625" style="147" customWidth="1"/>
    <col min="15880" max="15880" width="14.85546875" style="147" customWidth="1"/>
    <col min="15881" max="16128" width="9.140625" style="147"/>
    <col min="16129" max="16129" width="34.5703125" style="147" customWidth="1"/>
    <col min="16130" max="16130" width="12.7109375" style="147" customWidth="1"/>
    <col min="16131" max="16132" width="12.28515625" style="147" customWidth="1"/>
    <col min="16133" max="16133" width="12.140625" style="147" customWidth="1"/>
    <col min="16134" max="16134" width="13.42578125" style="147" customWidth="1"/>
    <col min="16135" max="16135" width="14.28515625" style="147" customWidth="1"/>
    <col min="16136" max="16136" width="14.85546875" style="147" customWidth="1"/>
    <col min="16137" max="16384" width="9.140625" style="147"/>
  </cols>
  <sheetData>
    <row r="1" spans="1:10" ht="12.75" customHeight="1">
      <c r="A1" s="2616" t="s">
        <v>1605</v>
      </c>
      <c r="B1" s="2616"/>
      <c r="C1" s="2616"/>
      <c r="D1" s="2616"/>
      <c r="E1" s="149"/>
      <c r="F1" s="149"/>
      <c r="G1" s="2036" t="s">
        <v>45</v>
      </c>
      <c r="H1" s="2036"/>
    </row>
    <row r="2" spans="1:10" ht="12.75" customHeight="1">
      <c r="A2" s="2616" t="s">
        <v>1606</v>
      </c>
      <c r="B2" s="2616"/>
      <c r="C2" s="2616"/>
      <c r="D2" s="2616"/>
      <c r="E2" s="352"/>
      <c r="F2" s="149"/>
      <c r="G2" s="2090" t="s">
        <v>47</v>
      </c>
      <c r="H2" s="2090"/>
    </row>
    <row r="3" spans="1:10" ht="12.75" customHeight="1">
      <c r="A3" s="2612" t="s">
        <v>1679</v>
      </c>
      <c r="B3" s="2612"/>
      <c r="C3" s="2612"/>
      <c r="D3" s="2612"/>
      <c r="E3" s="2612"/>
      <c r="F3" s="2612"/>
      <c r="G3" s="2612"/>
      <c r="H3" s="149"/>
    </row>
    <row r="4" spans="1:10" ht="12.75" customHeight="1">
      <c r="A4" s="2611" t="s">
        <v>1680</v>
      </c>
      <c r="B4" s="2611"/>
      <c r="C4" s="2611"/>
      <c r="D4" s="2611"/>
      <c r="E4" s="2611"/>
      <c r="F4" s="2611"/>
      <c r="G4" s="2611"/>
      <c r="H4" s="149"/>
    </row>
    <row r="5" spans="1:10" ht="12.75" customHeight="1">
      <c r="A5" s="2608" t="s">
        <v>1228</v>
      </c>
      <c r="B5" s="2609" t="s">
        <v>1229</v>
      </c>
      <c r="C5" s="2610"/>
      <c r="D5" s="2610"/>
      <c r="E5" s="2610"/>
      <c r="F5" s="2610"/>
      <c r="G5" s="2613"/>
      <c r="H5" s="2607" t="s">
        <v>1230</v>
      </c>
    </row>
    <row r="6" spans="1:10" ht="12.75" customHeight="1">
      <c r="A6" s="2086"/>
      <c r="B6" s="2614"/>
      <c r="C6" s="2469"/>
      <c r="D6" s="2469"/>
      <c r="E6" s="2469"/>
      <c r="F6" s="2469"/>
      <c r="G6" s="2615"/>
      <c r="H6" s="2075"/>
    </row>
    <row r="7" spans="1:10" ht="12.75" customHeight="1">
      <c r="A7" s="2086"/>
      <c r="B7" s="2614"/>
      <c r="C7" s="2469"/>
      <c r="D7" s="2469"/>
      <c r="E7" s="2469"/>
      <c r="F7" s="2469"/>
      <c r="G7" s="2615"/>
      <c r="H7" s="2075"/>
    </row>
    <row r="8" spans="1:10" ht="12.75" customHeight="1">
      <c r="A8" s="2086"/>
      <c r="B8" s="2607" t="s">
        <v>1231</v>
      </c>
      <c r="C8" s="707"/>
      <c r="D8" s="2607" t="s">
        <v>1232</v>
      </c>
      <c r="E8" s="708"/>
      <c r="F8" s="2607" t="s">
        <v>1233</v>
      </c>
      <c r="G8" s="707"/>
      <c r="H8" s="2075"/>
    </row>
    <row r="9" spans="1:10" ht="12.75" customHeight="1">
      <c r="A9" s="2086"/>
      <c r="B9" s="2075"/>
      <c r="C9" s="2324" t="s">
        <v>1234</v>
      </c>
      <c r="D9" s="2075"/>
      <c r="E9" s="2324" t="s">
        <v>1235</v>
      </c>
      <c r="F9" s="2075"/>
      <c r="G9" s="2324" t="s">
        <v>1236</v>
      </c>
      <c r="H9" s="2075"/>
    </row>
    <row r="10" spans="1:10" ht="12.75" customHeight="1">
      <c r="A10" s="2086"/>
      <c r="B10" s="2075"/>
      <c r="C10" s="2325"/>
      <c r="D10" s="2075"/>
      <c r="E10" s="2325"/>
      <c r="F10" s="2075"/>
      <c r="G10" s="2325"/>
      <c r="H10" s="2075"/>
    </row>
    <row r="11" spans="1:10" ht="12.75" customHeight="1">
      <c r="A11" s="2086"/>
      <c r="B11" s="2075"/>
      <c r="C11" s="2325"/>
      <c r="D11" s="2075"/>
      <c r="E11" s="2325"/>
      <c r="F11" s="2075"/>
      <c r="G11" s="2325"/>
      <c r="H11" s="2075"/>
    </row>
    <row r="12" spans="1:10" ht="12.75" customHeight="1">
      <c r="A12" s="2086"/>
      <c r="B12" s="2075"/>
      <c r="C12" s="2325"/>
      <c r="D12" s="2075"/>
      <c r="E12" s="2325"/>
      <c r="F12" s="2075"/>
      <c r="G12" s="2325"/>
      <c r="H12" s="2075"/>
    </row>
    <row r="13" spans="1:10" ht="12.75" customHeight="1">
      <c r="A13" s="2086"/>
      <c r="B13" s="2075"/>
      <c r="C13" s="2325"/>
      <c r="D13" s="2075"/>
      <c r="E13" s="2325"/>
      <c r="F13" s="2075"/>
      <c r="G13" s="2325"/>
      <c r="H13" s="2075"/>
    </row>
    <row r="14" spans="1:10" ht="12.75" customHeight="1" thickBot="1">
      <c r="A14" s="2567"/>
      <c r="B14" s="2570"/>
      <c r="C14" s="2569"/>
      <c r="D14" s="2570"/>
      <c r="E14" s="2569"/>
      <c r="F14" s="2570"/>
      <c r="G14" s="2569"/>
      <c r="H14" s="2570"/>
    </row>
    <row r="15" spans="1:10" ht="15" customHeight="1" thickTop="1">
      <c r="A15" s="350" t="s">
        <v>725</v>
      </c>
      <c r="B15" s="698">
        <v>373498</v>
      </c>
      <c r="C15" s="699">
        <v>182563</v>
      </c>
      <c r="D15" s="698">
        <v>1282768</v>
      </c>
      <c r="E15" s="699">
        <v>594944</v>
      </c>
      <c r="F15" s="698">
        <v>461353</v>
      </c>
      <c r="G15" s="699">
        <v>313887</v>
      </c>
      <c r="H15" s="709">
        <v>65</v>
      </c>
      <c r="J15" s="710"/>
    </row>
    <row r="16" spans="1:10" ht="11.1" customHeight="1">
      <c r="A16" s="318" t="s">
        <v>726</v>
      </c>
      <c r="B16" s="450"/>
      <c r="C16" s="450"/>
      <c r="D16" s="450"/>
      <c r="E16" s="450"/>
      <c r="F16" s="450"/>
      <c r="G16" s="450"/>
      <c r="H16" s="711"/>
      <c r="J16" s="710"/>
    </row>
    <row r="17" spans="1:10" ht="11.1" customHeight="1">
      <c r="A17" s="319" t="s">
        <v>727</v>
      </c>
      <c r="B17" s="450"/>
      <c r="C17" s="450"/>
      <c r="D17" s="450"/>
      <c r="E17" s="450"/>
      <c r="F17" s="450"/>
      <c r="G17" s="450"/>
      <c r="H17" s="711"/>
      <c r="J17" s="710"/>
    </row>
    <row r="18" spans="1:10" ht="11.1" customHeight="1">
      <c r="A18" s="459" t="s">
        <v>728</v>
      </c>
      <c r="B18" s="320">
        <v>55751</v>
      </c>
      <c r="C18" s="321">
        <v>27041</v>
      </c>
      <c r="D18" s="320">
        <v>184002</v>
      </c>
      <c r="E18" s="321">
        <v>83840</v>
      </c>
      <c r="F18" s="320">
        <v>61890</v>
      </c>
      <c r="G18" s="321">
        <v>41960</v>
      </c>
      <c r="H18" s="712">
        <v>64</v>
      </c>
      <c r="J18" s="710"/>
    </row>
    <row r="19" spans="1:10" ht="11.1" customHeight="1">
      <c r="A19" s="420" t="s">
        <v>1047</v>
      </c>
      <c r="B19" s="322"/>
      <c r="C19" s="323"/>
      <c r="D19" s="322"/>
      <c r="E19" s="323"/>
      <c r="F19" s="322"/>
      <c r="G19" s="323"/>
      <c r="H19" s="713"/>
      <c r="J19" s="710"/>
    </row>
    <row r="20" spans="1:10" ht="11.1" customHeight="1">
      <c r="A20" s="348" t="s">
        <v>729</v>
      </c>
      <c r="B20" s="325">
        <v>21119</v>
      </c>
      <c r="C20" s="326">
        <v>10251</v>
      </c>
      <c r="D20" s="325">
        <v>68230</v>
      </c>
      <c r="E20" s="326">
        <v>30900</v>
      </c>
      <c r="F20" s="325">
        <v>22042</v>
      </c>
      <c r="G20" s="326">
        <v>14886</v>
      </c>
      <c r="H20" s="714">
        <v>63</v>
      </c>
      <c r="J20" s="710"/>
    </row>
    <row r="21" spans="1:10" ht="11.1" customHeight="1">
      <c r="A21" s="348" t="s">
        <v>730</v>
      </c>
      <c r="B21" s="325">
        <v>6209</v>
      </c>
      <c r="C21" s="326">
        <v>3023</v>
      </c>
      <c r="D21" s="325">
        <v>20992</v>
      </c>
      <c r="E21" s="326">
        <v>9349</v>
      </c>
      <c r="F21" s="325">
        <v>7753</v>
      </c>
      <c r="G21" s="326">
        <v>5242</v>
      </c>
      <c r="H21" s="714">
        <v>67</v>
      </c>
      <c r="J21" s="710"/>
    </row>
    <row r="22" spans="1:10" ht="11.1" customHeight="1">
      <c r="A22" s="348" t="s">
        <v>731</v>
      </c>
      <c r="B22" s="325">
        <v>11332</v>
      </c>
      <c r="C22" s="326">
        <v>5486</v>
      </c>
      <c r="D22" s="325">
        <v>36071</v>
      </c>
      <c r="E22" s="326">
        <v>16209</v>
      </c>
      <c r="F22" s="325">
        <v>11875</v>
      </c>
      <c r="G22" s="326">
        <v>7997</v>
      </c>
      <c r="H22" s="714">
        <v>64</v>
      </c>
      <c r="J22" s="710"/>
    </row>
    <row r="23" spans="1:10" ht="11.1" customHeight="1">
      <c r="A23" s="348" t="s">
        <v>732</v>
      </c>
      <c r="B23" s="325">
        <v>6777</v>
      </c>
      <c r="C23" s="326">
        <v>3240</v>
      </c>
      <c r="D23" s="325">
        <v>23464</v>
      </c>
      <c r="E23" s="326">
        <v>10637</v>
      </c>
      <c r="F23" s="325">
        <v>8427</v>
      </c>
      <c r="G23" s="326">
        <v>5724</v>
      </c>
      <c r="H23" s="714">
        <v>65</v>
      </c>
      <c r="J23" s="710"/>
    </row>
    <row r="24" spans="1:10" ht="11.1" customHeight="1">
      <c r="A24" s="418" t="s">
        <v>733</v>
      </c>
      <c r="B24" s="325">
        <v>10314</v>
      </c>
      <c r="C24" s="326">
        <v>5041</v>
      </c>
      <c r="D24" s="325">
        <v>35245</v>
      </c>
      <c r="E24" s="326">
        <v>16745</v>
      </c>
      <c r="F24" s="325">
        <v>11793</v>
      </c>
      <c r="G24" s="326">
        <v>8111</v>
      </c>
      <c r="H24" s="714">
        <v>63</v>
      </c>
      <c r="J24" s="710"/>
    </row>
    <row r="25" spans="1:10" ht="11.1" customHeight="1">
      <c r="A25" s="419" t="s">
        <v>734</v>
      </c>
      <c r="B25" s="322">
        <v>104067</v>
      </c>
      <c r="C25" s="323">
        <v>50749</v>
      </c>
      <c r="D25" s="322">
        <v>381767</v>
      </c>
      <c r="E25" s="323">
        <v>174880</v>
      </c>
      <c r="F25" s="322">
        <v>138585</v>
      </c>
      <c r="G25" s="323">
        <v>94382</v>
      </c>
      <c r="H25" s="713">
        <v>64</v>
      </c>
      <c r="J25" s="710"/>
    </row>
    <row r="26" spans="1:10" ht="11.1" customHeight="1">
      <c r="A26" s="420" t="s">
        <v>1047</v>
      </c>
      <c r="B26" s="328"/>
      <c r="C26" s="321"/>
      <c r="D26" s="320"/>
      <c r="E26" s="321"/>
      <c r="F26" s="320"/>
      <c r="G26" s="321"/>
      <c r="H26" s="712"/>
      <c r="J26" s="710"/>
    </row>
    <row r="27" spans="1:10" ht="11.1" customHeight="1">
      <c r="A27" s="348" t="s">
        <v>735</v>
      </c>
      <c r="B27" s="330">
        <v>17939</v>
      </c>
      <c r="C27" s="330">
        <v>8656</v>
      </c>
      <c r="D27" s="330">
        <v>62269</v>
      </c>
      <c r="E27" s="330">
        <v>28435</v>
      </c>
      <c r="F27" s="330">
        <v>21227</v>
      </c>
      <c r="G27" s="330">
        <v>14339</v>
      </c>
      <c r="H27" s="715">
        <v>63</v>
      </c>
      <c r="J27" s="710"/>
    </row>
    <row r="28" spans="1:10" ht="11.1" customHeight="1">
      <c r="A28" s="348" t="s">
        <v>983</v>
      </c>
      <c r="B28" s="330">
        <v>14052</v>
      </c>
      <c r="C28" s="330">
        <v>6904</v>
      </c>
      <c r="D28" s="330">
        <v>48756</v>
      </c>
      <c r="E28" s="330">
        <v>22101</v>
      </c>
      <c r="F28" s="330">
        <v>15420</v>
      </c>
      <c r="G28" s="330">
        <v>10615</v>
      </c>
      <c r="H28" s="715">
        <v>60</v>
      </c>
      <c r="J28" s="710"/>
    </row>
    <row r="29" spans="1:10" ht="11.1" customHeight="1">
      <c r="A29" s="348" t="s">
        <v>736</v>
      </c>
      <c r="B29" s="331">
        <v>10160</v>
      </c>
      <c r="C29" s="331">
        <v>4957</v>
      </c>
      <c r="D29" s="331">
        <v>38702</v>
      </c>
      <c r="E29" s="331">
        <v>17476</v>
      </c>
      <c r="F29" s="331">
        <v>14836</v>
      </c>
      <c r="G29" s="331">
        <v>10016</v>
      </c>
      <c r="H29" s="716">
        <v>65</v>
      </c>
      <c r="J29" s="710"/>
    </row>
    <row r="30" spans="1:10" ht="11.1" customHeight="1">
      <c r="A30" s="348" t="s">
        <v>737</v>
      </c>
      <c r="B30" s="330">
        <v>9949</v>
      </c>
      <c r="C30" s="330">
        <v>4839</v>
      </c>
      <c r="D30" s="330">
        <v>38005</v>
      </c>
      <c r="E30" s="330">
        <v>17146</v>
      </c>
      <c r="F30" s="330">
        <v>15971</v>
      </c>
      <c r="G30" s="330">
        <v>10823</v>
      </c>
      <c r="H30" s="715">
        <v>68</v>
      </c>
      <c r="J30" s="710"/>
    </row>
    <row r="31" spans="1:10" ht="11.1" customHeight="1">
      <c r="A31" s="348" t="s">
        <v>738</v>
      </c>
      <c r="B31" s="330">
        <v>13909</v>
      </c>
      <c r="C31" s="330">
        <v>6772</v>
      </c>
      <c r="D31" s="330">
        <v>51353</v>
      </c>
      <c r="E31" s="330">
        <v>23244</v>
      </c>
      <c r="F31" s="330">
        <v>18453</v>
      </c>
      <c r="G31" s="330">
        <v>12444</v>
      </c>
      <c r="H31" s="715">
        <v>63</v>
      </c>
      <c r="J31" s="710"/>
    </row>
    <row r="32" spans="1:10" ht="11.1" customHeight="1">
      <c r="A32" s="348" t="s">
        <v>739</v>
      </c>
      <c r="B32" s="330">
        <v>18062</v>
      </c>
      <c r="C32" s="330">
        <v>8814</v>
      </c>
      <c r="D32" s="330">
        <v>65840</v>
      </c>
      <c r="E32" s="330">
        <v>29951</v>
      </c>
      <c r="F32" s="330">
        <v>23033</v>
      </c>
      <c r="G32" s="330">
        <v>15477</v>
      </c>
      <c r="H32" s="715">
        <v>62</v>
      </c>
      <c r="J32" s="710"/>
    </row>
    <row r="33" spans="1:10" ht="11.1" customHeight="1">
      <c r="A33" s="418" t="s">
        <v>740</v>
      </c>
      <c r="B33" s="330">
        <v>9593</v>
      </c>
      <c r="C33" s="330">
        <v>4662</v>
      </c>
      <c r="D33" s="330">
        <v>38010</v>
      </c>
      <c r="E33" s="330">
        <v>18015</v>
      </c>
      <c r="F33" s="330">
        <v>15067</v>
      </c>
      <c r="G33" s="330">
        <v>10568</v>
      </c>
      <c r="H33" s="715">
        <v>65</v>
      </c>
      <c r="J33" s="710"/>
    </row>
    <row r="34" spans="1:10" ht="11.1" customHeight="1">
      <c r="A34" s="418" t="s">
        <v>741</v>
      </c>
      <c r="B34" s="330">
        <v>10403</v>
      </c>
      <c r="C34" s="330">
        <v>5145</v>
      </c>
      <c r="D34" s="330">
        <v>38832</v>
      </c>
      <c r="E34" s="330">
        <v>18512</v>
      </c>
      <c r="F34" s="330">
        <v>14578</v>
      </c>
      <c r="G34" s="330">
        <v>10100</v>
      </c>
      <c r="H34" s="715">
        <v>64</v>
      </c>
      <c r="J34" s="710"/>
    </row>
    <row r="35" spans="1:10" ht="11.1" customHeight="1">
      <c r="A35" s="419" t="s">
        <v>742</v>
      </c>
      <c r="B35" s="328">
        <v>128159</v>
      </c>
      <c r="C35" s="321">
        <v>62909</v>
      </c>
      <c r="D35" s="320">
        <v>429069</v>
      </c>
      <c r="E35" s="321">
        <v>204532</v>
      </c>
      <c r="F35" s="320">
        <v>155126</v>
      </c>
      <c r="G35" s="321">
        <v>106475</v>
      </c>
      <c r="H35" s="712">
        <v>66</v>
      </c>
      <c r="J35" s="710"/>
    </row>
    <row r="36" spans="1:10" ht="11.1" customHeight="1">
      <c r="A36" s="420" t="s">
        <v>1047</v>
      </c>
      <c r="B36" s="320"/>
      <c r="C36" s="321"/>
      <c r="D36" s="320"/>
      <c r="E36" s="321"/>
      <c r="F36" s="320"/>
      <c r="G36" s="321"/>
      <c r="H36" s="712"/>
      <c r="J36" s="710"/>
    </row>
    <row r="37" spans="1:10" ht="11.1" customHeight="1">
      <c r="A37" s="348" t="s">
        <v>743</v>
      </c>
      <c r="B37" s="325">
        <v>16519</v>
      </c>
      <c r="C37" s="326">
        <v>8099</v>
      </c>
      <c r="D37" s="325">
        <v>53915</v>
      </c>
      <c r="E37" s="326">
        <v>24791</v>
      </c>
      <c r="F37" s="325">
        <v>18355</v>
      </c>
      <c r="G37" s="326">
        <v>12539</v>
      </c>
      <c r="H37" s="714">
        <v>65</v>
      </c>
      <c r="J37" s="710"/>
    </row>
    <row r="38" spans="1:10" ht="11.1" customHeight="1">
      <c r="A38" s="348" t="s">
        <v>744</v>
      </c>
      <c r="B38" s="325">
        <v>30411</v>
      </c>
      <c r="C38" s="326">
        <v>14762</v>
      </c>
      <c r="D38" s="325">
        <v>95106</v>
      </c>
      <c r="E38" s="326">
        <v>44512</v>
      </c>
      <c r="F38" s="325">
        <v>28870</v>
      </c>
      <c r="G38" s="326">
        <v>19503</v>
      </c>
      <c r="H38" s="714">
        <v>62</v>
      </c>
      <c r="J38" s="710"/>
    </row>
    <row r="39" spans="1:10" ht="11.1" customHeight="1">
      <c r="A39" s="348" t="s">
        <v>745</v>
      </c>
      <c r="B39" s="450">
        <v>11170</v>
      </c>
      <c r="C39" s="697">
        <v>5559</v>
      </c>
      <c r="D39" s="450">
        <v>36268</v>
      </c>
      <c r="E39" s="697">
        <v>16852</v>
      </c>
      <c r="F39" s="450">
        <v>10019</v>
      </c>
      <c r="G39" s="697">
        <v>6859</v>
      </c>
      <c r="H39" s="711">
        <v>58</v>
      </c>
      <c r="J39" s="710"/>
    </row>
    <row r="40" spans="1:10" ht="11.1" customHeight="1">
      <c r="A40" s="348" t="s">
        <v>746</v>
      </c>
      <c r="B40" s="325">
        <v>12416</v>
      </c>
      <c r="C40" s="326">
        <v>6064</v>
      </c>
      <c r="D40" s="325">
        <v>42746</v>
      </c>
      <c r="E40" s="326">
        <v>19985</v>
      </c>
      <c r="F40" s="325">
        <v>16877</v>
      </c>
      <c r="G40" s="326">
        <v>11340</v>
      </c>
      <c r="H40" s="714">
        <v>69</v>
      </c>
      <c r="J40" s="710"/>
    </row>
    <row r="41" spans="1:10" ht="11.1" customHeight="1">
      <c r="A41" s="418" t="s">
        <v>747</v>
      </c>
      <c r="B41" s="325">
        <v>57643</v>
      </c>
      <c r="C41" s="326">
        <v>28425</v>
      </c>
      <c r="D41" s="325">
        <v>201034</v>
      </c>
      <c r="E41" s="326">
        <v>98392</v>
      </c>
      <c r="F41" s="325">
        <v>81005</v>
      </c>
      <c r="G41" s="326">
        <v>56234</v>
      </c>
      <c r="H41" s="714">
        <v>69</v>
      </c>
      <c r="J41" s="710"/>
    </row>
    <row r="42" spans="1:10" ht="11.1" customHeight="1">
      <c r="A42" s="419" t="s">
        <v>748</v>
      </c>
      <c r="B42" s="322">
        <v>85521</v>
      </c>
      <c r="C42" s="323">
        <v>41864</v>
      </c>
      <c r="D42" s="322">
        <v>287930</v>
      </c>
      <c r="E42" s="323">
        <v>131692</v>
      </c>
      <c r="F42" s="322">
        <v>105752</v>
      </c>
      <c r="G42" s="323">
        <v>71070</v>
      </c>
      <c r="H42" s="713">
        <v>66</v>
      </c>
      <c r="J42" s="710"/>
    </row>
    <row r="43" spans="1:10" ht="11.1" customHeight="1">
      <c r="A43" s="420" t="s">
        <v>1047</v>
      </c>
      <c r="B43" s="325"/>
      <c r="C43" s="326"/>
      <c r="D43" s="325"/>
      <c r="E43" s="326"/>
      <c r="F43" s="325"/>
      <c r="G43" s="326"/>
      <c r="H43" s="714"/>
      <c r="J43" s="710"/>
    </row>
    <row r="44" spans="1:10" ht="11.1" customHeight="1">
      <c r="A44" s="348" t="s">
        <v>749</v>
      </c>
      <c r="B44" s="325">
        <v>7992</v>
      </c>
      <c r="C44" s="326">
        <v>3932</v>
      </c>
      <c r="D44" s="325">
        <v>28235</v>
      </c>
      <c r="E44" s="326">
        <v>12805</v>
      </c>
      <c r="F44" s="325">
        <v>9830</v>
      </c>
      <c r="G44" s="326">
        <v>6509</v>
      </c>
      <c r="H44" s="714">
        <v>63</v>
      </c>
      <c r="J44" s="710"/>
    </row>
    <row r="45" spans="1:10" ht="11.1" customHeight="1">
      <c r="A45" s="348" t="s">
        <v>750</v>
      </c>
      <c r="B45" s="325">
        <v>15945</v>
      </c>
      <c r="C45" s="326">
        <v>7837</v>
      </c>
      <c r="D45" s="325">
        <v>58112</v>
      </c>
      <c r="E45" s="326">
        <v>26704</v>
      </c>
      <c r="F45" s="325">
        <v>21986</v>
      </c>
      <c r="G45" s="326">
        <v>14827</v>
      </c>
      <c r="H45" s="714">
        <v>65</v>
      </c>
      <c r="J45" s="710"/>
    </row>
    <row r="46" spans="1:10" ht="11.1" customHeight="1">
      <c r="A46" s="348" t="s">
        <v>751</v>
      </c>
      <c r="B46" s="325">
        <v>22159</v>
      </c>
      <c r="C46" s="326">
        <v>10834</v>
      </c>
      <c r="D46" s="325">
        <v>64696</v>
      </c>
      <c r="E46" s="326">
        <v>29376</v>
      </c>
      <c r="F46" s="325">
        <v>20594</v>
      </c>
      <c r="G46" s="326">
        <v>13792</v>
      </c>
      <c r="H46" s="714">
        <v>66</v>
      </c>
      <c r="J46" s="710"/>
    </row>
    <row r="47" spans="1:10" ht="11.1" customHeight="1">
      <c r="A47" s="348" t="s">
        <v>752</v>
      </c>
      <c r="B47" s="334">
        <v>10262</v>
      </c>
      <c r="C47" s="697">
        <v>5065</v>
      </c>
      <c r="D47" s="450">
        <v>36179</v>
      </c>
      <c r="E47" s="697">
        <v>16538</v>
      </c>
      <c r="F47" s="450">
        <v>13285</v>
      </c>
      <c r="G47" s="697">
        <v>8961</v>
      </c>
      <c r="H47" s="711">
        <v>65</v>
      </c>
      <c r="J47" s="710"/>
    </row>
    <row r="48" spans="1:10" ht="11.1" customHeight="1">
      <c r="A48" s="348" t="s">
        <v>753</v>
      </c>
      <c r="B48" s="450">
        <v>19167</v>
      </c>
      <c r="C48" s="697">
        <v>9358</v>
      </c>
      <c r="D48" s="450">
        <v>66938</v>
      </c>
      <c r="E48" s="697">
        <v>31216</v>
      </c>
      <c r="F48" s="450">
        <v>27657</v>
      </c>
      <c r="G48" s="697">
        <v>18681</v>
      </c>
      <c r="H48" s="711">
        <v>70</v>
      </c>
      <c r="J48" s="710"/>
    </row>
    <row r="49" spans="1:10" ht="11.1" customHeight="1">
      <c r="A49" s="348" t="s">
        <v>754</v>
      </c>
      <c r="B49" s="330">
        <v>9996</v>
      </c>
      <c r="C49" s="330">
        <v>4838</v>
      </c>
      <c r="D49" s="330">
        <v>33770</v>
      </c>
      <c r="E49" s="330">
        <v>15053</v>
      </c>
      <c r="F49" s="330">
        <v>12400</v>
      </c>
      <c r="G49" s="330">
        <v>8300</v>
      </c>
      <c r="H49" s="715">
        <v>66</v>
      </c>
      <c r="J49" s="710"/>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L1436"/>
  <sheetViews>
    <sheetView showGridLines="0" view="pageBreakPreview" zoomScaleNormal="100" zoomScaleSheetLayoutView="100" workbookViewId="0">
      <selection activeCell="J1" sqref="J1:K1"/>
    </sheetView>
  </sheetViews>
  <sheetFormatPr defaultColWidth="9.140625" defaultRowHeight="14.25"/>
  <cols>
    <col min="1" max="1" width="31.7109375" style="148" customWidth="1"/>
    <col min="2" max="2" width="11.5703125" style="148" customWidth="1"/>
    <col min="3" max="12" width="11" style="148" customWidth="1"/>
    <col min="13" max="16384" width="9.140625" style="147"/>
  </cols>
  <sheetData>
    <row r="1" spans="1:12" ht="14.25" customHeight="1">
      <c r="A1" s="2427" t="s">
        <v>1673</v>
      </c>
      <c r="B1" s="2427"/>
      <c r="C1" s="2427"/>
      <c r="D1" s="2427"/>
      <c r="E1" s="2427"/>
      <c r="F1" s="149"/>
      <c r="I1" s="149"/>
      <c r="J1" s="2036" t="s">
        <v>45</v>
      </c>
      <c r="K1" s="2036"/>
      <c r="L1" s="149"/>
    </row>
    <row r="2" spans="1:12" ht="14.25" customHeight="1">
      <c r="A2" s="2331" t="s">
        <v>1674</v>
      </c>
      <c r="B2" s="2331"/>
      <c r="C2" s="2331"/>
      <c r="D2" s="2331"/>
      <c r="E2" s="2331"/>
      <c r="F2" s="149"/>
      <c r="I2" s="149"/>
      <c r="J2" s="2036" t="s">
        <v>47</v>
      </c>
      <c r="K2" s="2036"/>
      <c r="L2" s="149"/>
    </row>
    <row r="3" spans="1:12" ht="14.85" customHeight="1">
      <c r="A3" s="2317" t="s">
        <v>715</v>
      </c>
      <c r="B3" s="2462" t="s">
        <v>1720</v>
      </c>
      <c r="C3" s="2462" t="s">
        <v>90</v>
      </c>
      <c r="D3" s="2462" t="s">
        <v>716</v>
      </c>
      <c r="E3" s="2477" t="s">
        <v>717</v>
      </c>
      <c r="F3" s="311"/>
      <c r="G3" s="2617" t="s">
        <v>718</v>
      </c>
      <c r="H3" s="2462" t="s">
        <v>719</v>
      </c>
      <c r="I3" s="2339" t="s">
        <v>720</v>
      </c>
      <c r="J3" s="2477" t="s">
        <v>717</v>
      </c>
      <c r="K3" s="311"/>
      <c r="L3" s="2339" t="s">
        <v>721</v>
      </c>
    </row>
    <row r="4" spans="1:12" ht="14.25" hidden="1" customHeight="1">
      <c r="A4" s="2318"/>
      <c r="B4" s="2463"/>
      <c r="C4" s="2463"/>
      <c r="D4" s="2463"/>
      <c r="E4" s="2465"/>
      <c r="F4" s="235"/>
      <c r="G4" s="2085"/>
      <c r="H4" s="2463"/>
      <c r="I4" s="2341"/>
      <c r="J4" s="2465"/>
      <c r="K4" s="316"/>
      <c r="L4" s="2341"/>
    </row>
    <row r="5" spans="1:12" ht="24" customHeight="1">
      <c r="A5" s="2318"/>
      <c r="B5" s="2463"/>
      <c r="C5" s="2463"/>
      <c r="D5" s="2463"/>
      <c r="E5" s="2465"/>
      <c r="F5" s="2324" t="s">
        <v>722</v>
      </c>
      <c r="G5" s="2085"/>
      <c r="H5" s="2463"/>
      <c r="I5" s="2341"/>
      <c r="J5" s="2465"/>
      <c r="K5" s="2322" t="s">
        <v>723</v>
      </c>
      <c r="L5" s="2341"/>
    </row>
    <row r="6" spans="1:12" ht="33.75" customHeight="1">
      <c r="A6" s="2318"/>
      <c r="B6" s="2463"/>
      <c r="C6" s="2463"/>
      <c r="D6" s="2463"/>
      <c r="E6" s="2465"/>
      <c r="F6" s="2325"/>
      <c r="G6" s="2085"/>
      <c r="H6" s="2463"/>
      <c r="I6" s="2341"/>
      <c r="J6" s="2466"/>
      <c r="K6" s="2075"/>
      <c r="L6" s="2341"/>
    </row>
    <row r="7" spans="1:12" ht="14.85" customHeight="1" thickBot="1">
      <c r="A7" s="2319"/>
      <c r="B7" s="2620" t="s">
        <v>724</v>
      </c>
      <c r="C7" s="2621"/>
      <c r="D7" s="2621"/>
      <c r="E7" s="2621"/>
      <c r="F7" s="2621"/>
      <c r="G7" s="2622"/>
      <c r="H7" s="2329" t="s">
        <v>1000</v>
      </c>
      <c r="I7" s="2329"/>
      <c r="J7" s="2329"/>
      <c r="K7" s="2329"/>
      <c r="L7" s="2329"/>
    </row>
    <row r="8" spans="1:12" s="383" customFormat="1" ht="12" customHeight="1" thickTop="1">
      <c r="A8" s="350" t="s">
        <v>725</v>
      </c>
      <c r="B8" s="1029">
        <v>2117619</v>
      </c>
      <c r="C8" s="1030">
        <v>10509</v>
      </c>
      <c r="D8" s="323">
        <v>20101</v>
      </c>
      <c r="E8" s="1030">
        <v>23682</v>
      </c>
      <c r="F8" s="323">
        <v>85</v>
      </c>
      <c r="G8" s="1030">
        <v>-3581</v>
      </c>
      <c r="H8" s="324">
        <v>4.95</v>
      </c>
      <c r="I8" s="1031">
        <v>9.4700000000000006</v>
      </c>
      <c r="J8" s="324">
        <v>11.16</v>
      </c>
      <c r="K8" s="1031">
        <v>4.2300000000000004</v>
      </c>
      <c r="L8" s="1032">
        <v>-1.69</v>
      </c>
    </row>
    <row r="9" spans="1:12" ht="12" customHeight="1">
      <c r="A9" s="318" t="s">
        <v>726</v>
      </c>
      <c r="B9" s="1033"/>
      <c r="C9" s="1034"/>
      <c r="D9" s="281"/>
      <c r="E9" s="1034"/>
      <c r="F9" s="281"/>
      <c r="G9" s="1034"/>
      <c r="H9" s="386"/>
      <c r="I9" s="990"/>
      <c r="J9" s="386"/>
      <c r="K9" s="990"/>
      <c r="L9" s="1035"/>
    </row>
    <row r="10" spans="1:12" s="383" customFormat="1" ht="12" customHeight="1">
      <c r="A10" s="319" t="s">
        <v>727</v>
      </c>
      <c r="B10" s="1036"/>
      <c r="C10" s="1037"/>
      <c r="D10" s="523"/>
      <c r="E10" s="1037"/>
      <c r="F10" s="523"/>
      <c r="G10" s="1037"/>
      <c r="H10" s="524"/>
      <c r="I10" s="1038"/>
      <c r="J10" s="524"/>
      <c r="K10" s="1038"/>
      <c r="L10" s="1039"/>
    </row>
    <row r="11" spans="1:12" s="383" customFormat="1" ht="12" customHeight="1">
      <c r="A11" s="416" t="s">
        <v>728</v>
      </c>
      <c r="B11" s="525">
        <v>301643</v>
      </c>
      <c r="C11" s="1037">
        <v>1502</v>
      </c>
      <c r="D11" s="523">
        <v>3041</v>
      </c>
      <c r="E11" s="1037">
        <v>3518</v>
      </c>
      <c r="F11" s="523">
        <v>13</v>
      </c>
      <c r="G11" s="1037">
        <v>-477</v>
      </c>
      <c r="H11" s="524">
        <v>4.97</v>
      </c>
      <c r="I11" s="1038">
        <v>10.06</v>
      </c>
      <c r="J11" s="524">
        <v>11.64</v>
      </c>
      <c r="K11" s="1038">
        <v>4.2699999999999996</v>
      </c>
      <c r="L11" s="1039">
        <v>-1.58</v>
      </c>
    </row>
    <row r="12" spans="1:12" s="383" customFormat="1" ht="12" customHeight="1">
      <c r="A12" s="420" t="s">
        <v>999</v>
      </c>
      <c r="B12" s="526"/>
      <c r="C12" s="1030"/>
      <c r="D12" s="323"/>
      <c r="E12" s="1030"/>
      <c r="F12" s="323"/>
      <c r="G12" s="1030"/>
      <c r="H12" s="324"/>
      <c r="I12" s="1031"/>
      <c r="J12" s="324"/>
      <c r="K12" s="1031"/>
      <c r="L12" s="1032"/>
    </row>
    <row r="13" spans="1:12" ht="12" customHeight="1">
      <c r="A13" s="348" t="s">
        <v>729</v>
      </c>
      <c r="B13" s="527">
        <v>111391</v>
      </c>
      <c r="C13" s="1040">
        <v>542</v>
      </c>
      <c r="D13" s="326">
        <v>1147</v>
      </c>
      <c r="E13" s="1040">
        <v>1355</v>
      </c>
      <c r="F13" s="326">
        <v>5</v>
      </c>
      <c r="G13" s="1040">
        <v>-208</v>
      </c>
      <c r="H13" s="327">
        <v>4.8600000000000003</v>
      </c>
      <c r="I13" s="1003">
        <v>10.28</v>
      </c>
      <c r="J13" s="327">
        <v>12.14</v>
      </c>
      <c r="K13" s="1003">
        <v>4.3600000000000003</v>
      </c>
      <c r="L13" s="1004">
        <v>-1.86</v>
      </c>
    </row>
    <row r="14" spans="1:12" ht="12" customHeight="1">
      <c r="A14" s="348" t="s">
        <v>730</v>
      </c>
      <c r="B14" s="527">
        <v>34954</v>
      </c>
      <c r="C14" s="1040">
        <v>195</v>
      </c>
      <c r="D14" s="326">
        <v>345</v>
      </c>
      <c r="E14" s="1040">
        <v>455</v>
      </c>
      <c r="F14" s="326">
        <v>1</v>
      </c>
      <c r="G14" s="1040">
        <v>-110</v>
      </c>
      <c r="H14" s="327">
        <v>5.57</v>
      </c>
      <c r="I14" s="1003">
        <v>9.86</v>
      </c>
      <c r="J14" s="327">
        <v>13</v>
      </c>
      <c r="K14" s="1003">
        <v>2.9</v>
      </c>
      <c r="L14" s="1004">
        <v>-3.14</v>
      </c>
    </row>
    <row r="15" spans="1:12" ht="12" customHeight="1">
      <c r="A15" s="348" t="s">
        <v>731</v>
      </c>
      <c r="B15" s="527">
        <v>59278</v>
      </c>
      <c r="C15" s="1040">
        <v>302</v>
      </c>
      <c r="D15" s="326">
        <v>605</v>
      </c>
      <c r="E15" s="1040">
        <v>737</v>
      </c>
      <c r="F15" s="326">
        <v>3</v>
      </c>
      <c r="G15" s="1040">
        <v>-132</v>
      </c>
      <c r="H15" s="327">
        <v>5.08</v>
      </c>
      <c r="I15" s="1003">
        <v>10.18</v>
      </c>
      <c r="J15" s="327">
        <v>12.4</v>
      </c>
      <c r="K15" s="1003">
        <v>4.96</v>
      </c>
      <c r="L15" s="1004">
        <v>-2.2200000000000002</v>
      </c>
    </row>
    <row r="16" spans="1:12" ht="12" customHeight="1">
      <c r="A16" s="348" t="s">
        <v>732</v>
      </c>
      <c r="B16" s="527">
        <v>38668</v>
      </c>
      <c r="C16" s="1040">
        <v>169</v>
      </c>
      <c r="D16" s="326">
        <v>364</v>
      </c>
      <c r="E16" s="1040">
        <v>476</v>
      </c>
      <c r="F16" s="326">
        <v>1</v>
      </c>
      <c r="G16" s="1040">
        <v>-112</v>
      </c>
      <c r="H16" s="327">
        <v>4.3600000000000003</v>
      </c>
      <c r="I16" s="1003">
        <v>9.39</v>
      </c>
      <c r="J16" s="327">
        <v>12.28</v>
      </c>
      <c r="K16" s="1003">
        <v>2.75</v>
      </c>
      <c r="L16" s="1004">
        <v>-2.89</v>
      </c>
    </row>
    <row r="17" spans="1:12" ht="12" customHeight="1">
      <c r="A17" s="418" t="s">
        <v>733</v>
      </c>
      <c r="B17" s="528">
        <v>57352</v>
      </c>
      <c r="C17" s="1040">
        <v>294</v>
      </c>
      <c r="D17" s="326">
        <v>580</v>
      </c>
      <c r="E17" s="1040">
        <v>495</v>
      </c>
      <c r="F17" s="326">
        <v>3</v>
      </c>
      <c r="G17" s="1040">
        <v>85</v>
      </c>
      <c r="H17" s="327">
        <v>5.1100000000000003</v>
      </c>
      <c r="I17" s="1003">
        <v>10.09</v>
      </c>
      <c r="J17" s="327">
        <v>8.61</v>
      </c>
      <c r="K17" s="1003">
        <v>5.17</v>
      </c>
      <c r="L17" s="1004">
        <v>1.48</v>
      </c>
    </row>
    <row r="18" spans="1:12" s="383" customFormat="1" ht="12" customHeight="1">
      <c r="A18" s="419" t="s">
        <v>734</v>
      </c>
      <c r="B18" s="525">
        <v>624419</v>
      </c>
      <c r="C18" s="1030">
        <v>3105</v>
      </c>
      <c r="D18" s="323">
        <v>5172</v>
      </c>
      <c r="E18" s="1030">
        <v>7290</v>
      </c>
      <c r="F18" s="323">
        <v>25</v>
      </c>
      <c r="G18" s="1030">
        <v>-2118</v>
      </c>
      <c r="H18" s="324">
        <v>4.95</v>
      </c>
      <c r="I18" s="1031">
        <v>8.25</v>
      </c>
      <c r="J18" s="324">
        <v>11.63</v>
      </c>
      <c r="K18" s="1031">
        <v>4.83</v>
      </c>
      <c r="L18" s="1032">
        <v>-3.38</v>
      </c>
    </row>
    <row r="19" spans="1:12" s="383" customFormat="1" ht="12" customHeight="1">
      <c r="A19" s="420" t="s">
        <v>999</v>
      </c>
      <c r="B19" s="526"/>
      <c r="C19" s="1041"/>
      <c r="D19" s="523"/>
      <c r="E19" s="1037"/>
      <c r="F19" s="523"/>
      <c r="G19" s="1037"/>
      <c r="H19" s="524"/>
      <c r="I19" s="1038"/>
      <c r="J19" s="524"/>
      <c r="K19" s="1038"/>
      <c r="L19" s="1039"/>
    </row>
    <row r="20" spans="1:12" s="387" customFormat="1" ht="12" customHeight="1">
      <c r="A20" s="348" t="s">
        <v>735</v>
      </c>
      <c r="B20" s="527">
        <v>101435</v>
      </c>
      <c r="C20" s="1040">
        <v>540</v>
      </c>
      <c r="D20" s="326">
        <v>884</v>
      </c>
      <c r="E20" s="1040">
        <v>1094</v>
      </c>
      <c r="F20" s="326">
        <v>6</v>
      </c>
      <c r="G20" s="1040">
        <v>-210</v>
      </c>
      <c r="H20" s="327">
        <v>5.31</v>
      </c>
      <c r="I20" s="1003">
        <v>8.69</v>
      </c>
      <c r="J20" s="327">
        <v>10.75</v>
      </c>
      <c r="K20" s="1003">
        <v>6.79</v>
      </c>
      <c r="L20" s="1004">
        <v>-2.06</v>
      </c>
    </row>
    <row r="21" spans="1:12" s="387" customFormat="1" ht="12" customHeight="1">
      <c r="A21" s="348" t="s">
        <v>983</v>
      </c>
      <c r="B21" s="527">
        <v>78228</v>
      </c>
      <c r="C21" s="1040">
        <v>391</v>
      </c>
      <c r="D21" s="326">
        <v>711</v>
      </c>
      <c r="E21" s="1040">
        <v>950</v>
      </c>
      <c r="F21" s="326">
        <v>1</v>
      </c>
      <c r="G21" s="1040">
        <v>-239</v>
      </c>
      <c r="H21" s="327">
        <v>4.99</v>
      </c>
      <c r="I21" s="1003">
        <v>9.07</v>
      </c>
      <c r="J21" s="327">
        <v>12.11</v>
      </c>
      <c r="K21" s="1003">
        <v>1.41</v>
      </c>
      <c r="L21" s="1004">
        <v>-3.05</v>
      </c>
    </row>
    <row r="22" spans="1:12" s="387" customFormat="1" ht="12" customHeight="1">
      <c r="A22" s="348" t="s">
        <v>736</v>
      </c>
      <c r="B22" s="527">
        <v>63698</v>
      </c>
      <c r="C22" s="1034">
        <v>313</v>
      </c>
      <c r="D22" s="281">
        <v>489</v>
      </c>
      <c r="E22" s="1034">
        <v>811</v>
      </c>
      <c r="F22" s="281">
        <v>3</v>
      </c>
      <c r="G22" s="1034">
        <v>-322</v>
      </c>
      <c r="H22" s="386">
        <v>4.88</v>
      </c>
      <c r="I22" s="990">
        <v>7.63</v>
      </c>
      <c r="J22" s="386">
        <v>12.65</v>
      </c>
      <c r="K22" s="990">
        <v>6.14</v>
      </c>
      <c r="L22" s="1035">
        <v>-5.0199999999999996</v>
      </c>
    </row>
    <row r="23" spans="1:12" s="387" customFormat="1" ht="12" customHeight="1">
      <c r="A23" s="348" t="s">
        <v>737</v>
      </c>
      <c r="B23" s="527">
        <v>63925</v>
      </c>
      <c r="C23" s="1040">
        <v>294</v>
      </c>
      <c r="D23" s="326">
        <v>510</v>
      </c>
      <c r="E23" s="1040">
        <v>852</v>
      </c>
      <c r="F23" s="326">
        <v>4</v>
      </c>
      <c r="G23" s="1040">
        <v>-342</v>
      </c>
      <c r="H23" s="327">
        <v>4.59</v>
      </c>
      <c r="I23" s="1003">
        <v>7.96</v>
      </c>
      <c r="J23" s="327">
        <v>13.29</v>
      </c>
      <c r="K23" s="1003">
        <v>7.84</v>
      </c>
      <c r="L23" s="1004">
        <v>-5.34</v>
      </c>
    </row>
    <row r="24" spans="1:12" s="387" customFormat="1" ht="12" customHeight="1">
      <c r="A24" s="348" t="s">
        <v>738</v>
      </c>
      <c r="B24" s="527">
        <v>83715</v>
      </c>
      <c r="C24" s="1040">
        <v>397</v>
      </c>
      <c r="D24" s="326">
        <v>682</v>
      </c>
      <c r="E24" s="1040">
        <v>993</v>
      </c>
      <c r="F24" s="326">
        <v>2</v>
      </c>
      <c r="G24" s="1040">
        <v>-311</v>
      </c>
      <c r="H24" s="327">
        <v>4.72</v>
      </c>
      <c r="I24" s="1003">
        <v>8.1199999999999992</v>
      </c>
      <c r="J24" s="327">
        <v>11.82</v>
      </c>
      <c r="K24" s="1003">
        <v>2.93</v>
      </c>
      <c r="L24" s="1004">
        <v>-3.7</v>
      </c>
    </row>
    <row r="25" spans="1:12" s="387" customFormat="1" ht="12" customHeight="1">
      <c r="A25" s="348" t="s">
        <v>739</v>
      </c>
      <c r="B25" s="527">
        <v>106935</v>
      </c>
      <c r="C25" s="1040">
        <v>561</v>
      </c>
      <c r="D25" s="326">
        <v>911</v>
      </c>
      <c r="E25" s="1040">
        <v>1336</v>
      </c>
      <c r="F25" s="326">
        <v>5</v>
      </c>
      <c r="G25" s="1040">
        <v>-425</v>
      </c>
      <c r="H25" s="327">
        <v>5.23</v>
      </c>
      <c r="I25" s="1003">
        <v>8.5</v>
      </c>
      <c r="J25" s="327">
        <v>12.46</v>
      </c>
      <c r="K25" s="1003">
        <v>5.49</v>
      </c>
      <c r="L25" s="1004">
        <v>-3.97</v>
      </c>
    </row>
    <row r="26" spans="1:12" s="387" customFormat="1" ht="12" customHeight="1">
      <c r="A26" s="418" t="s">
        <v>740</v>
      </c>
      <c r="B26" s="528">
        <v>62670</v>
      </c>
      <c r="C26" s="1040">
        <v>289</v>
      </c>
      <c r="D26" s="326">
        <v>483</v>
      </c>
      <c r="E26" s="1040">
        <v>671</v>
      </c>
      <c r="F26" s="326">
        <v>3</v>
      </c>
      <c r="G26" s="1040">
        <v>-188</v>
      </c>
      <c r="H26" s="327">
        <v>4.59</v>
      </c>
      <c r="I26" s="1003">
        <v>7.66</v>
      </c>
      <c r="J26" s="327">
        <v>10.65</v>
      </c>
      <c r="K26" s="1003">
        <v>6.21</v>
      </c>
      <c r="L26" s="1004">
        <v>-2.98</v>
      </c>
    </row>
    <row r="27" spans="1:12" s="387" customFormat="1" ht="12" customHeight="1">
      <c r="A27" s="418" t="s">
        <v>741</v>
      </c>
      <c r="B27" s="528">
        <v>63813</v>
      </c>
      <c r="C27" s="1040">
        <v>320</v>
      </c>
      <c r="D27" s="326">
        <v>502</v>
      </c>
      <c r="E27" s="1040">
        <v>583</v>
      </c>
      <c r="F27" s="326">
        <v>1</v>
      </c>
      <c r="G27" s="1040">
        <v>-81</v>
      </c>
      <c r="H27" s="327">
        <v>4.99</v>
      </c>
      <c r="I27" s="1003">
        <v>7.83</v>
      </c>
      <c r="J27" s="327">
        <v>9.1</v>
      </c>
      <c r="K27" s="1003">
        <v>1.99</v>
      </c>
      <c r="L27" s="1004">
        <v>-1.26</v>
      </c>
    </row>
    <row r="28" spans="1:12" s="383" customFormat="1" ht="12" customHeight="1">
      <c r="A28" s="419" t="s">
        <v>742</v>
      </c>
      <c r="B28" s="525">
        <v>712354</v>
      </c>
      <c r="C28" s="1041">
        <v>3477</v>
      </c>
      <c r="D28" s="523">
        <v>7354</v>
      </c>
      <c r="E28" s="1037">
        <v>7411</v>
      </c>
      <c r="F28" s="523">
        <v>28</v>
      </c>
      <c r="G28" s="1037">
        <v>-57</v>
      </c>
      <c r="H28" s="524">
        <v>4.88</v>
      </c>
      <c r="I28" s="1038">
        <v>10.33</v>
      </c>
      <c r="J28" s="524">
        <v>10.41</v>
      </c>
      <c r="K28" s="1038">
        <v>3.81</v>
      </c>
      <c r="L28" s="1039">
        <v>-0.08</v>
      </c>
    </row>
    <row r="29" spans="1:12" s="383" customFormat="1" ht="12" customHeight="1">
      <c r="A29" s="420" t="s">
        <v>999</v>
      </c>
      <c r="B29" s="526"/>
      <c r="C29" s="1037"/>
      <c r="D29" s="523"/>
      <c r="E29" s="1037"/>
      <c r="F29" s="523"/>
      <c r="G29" s="1037"/>
      <c r="H29" s="524"/>
      <c r="I29" s="1038"/>
      <c r="J29" s="524"/>
      <c r="K29" s="1038"/>
      <c r="L29" s="1039"/>
    </row>
    <row r="30" spans="1:12" s="387" customFormat="1" ht="12" customHeight="1">
      <c r="A30" s="348" t="s">
        <v>743</v>
      </c>
      <c r="B30" s="529">
        <v>88789</v>
      </c>
      <c r="C30" s="1042">
        <v>429</v>
      </c>
      <c r="D30" s="1042">
        <v>855</v>
      </c>
      <c r="E30" s="1042">
        <v>1008</v>
      </c>
      <c r="F30" s="1042" t="s">
        <v>714</v>
      </c>
      <c r="G30" s="1042">
        <v>-153</v>
      </c>
      <c r="H30" s="1043">
        <v>4.83</v>
      </c>
      <c r="I30" s="1043">
        <v>9.6300000000000008</v>
      </c>
      <c r="J30" s="1043">
        <v>11.35</v>
      </c>
      <c r="K30" s="1043" t="s">
        <v>714</v>
      </c>
      <c r="L30" s="1044">
        <v>-1.72</v>
      </c>
    </row>
    <row r="31" spans="1:12" s="387" customFormat="1" ht="12" customHeight="1">
      <c r="A31" s="348" t="s">
        <v>744</v>
      </c>
      <c r="B31" s="529">
        <v>154387</v>
      </c>
      <c r="C31" s="1042">
        <v>724</v>
      </c>
      <c r="D31" s="1042">
        <v>1593</v>
      </c>
      <c r="E31" s="1042">
        <v>1529</v>
      </c>
      <c r="F31" s="1042">
        <v>5</v>
      </c>
      <c r="G31" s="1042">
        <v>64</v>
      </c>
      <c r="H31" s="1043">
        <v>4.7</v>
      </c>
      <c r="I31" s="1043">
        <v>10.35</v>
      </c>
      <c r="J31" s="1043">
        <v>9.94</v>
      </c>
      <c r="K31" s="1043">
        <v>3.14</v>
      </c>
      <c r="L31" s="1044">
        <v>0.42</v>
      </c>
    </row>
    <row r="32" spans="1:12" s="387" customFormat="1" ht="12" customHeight="1">
      <c r="A32" s="348" t="s">
        <v>745</v>
      </c>
      <c r="B32" s="529">
        <v>57457</v>
      </c>
      <c r="C32" s="1045">
        <v>296</v>
      </c>
      <c r="D32" s="1045">
        <v>644</v>
      </c>
      <c r="E32" s="1045">
        <v>522</v>
      </c>
      <c r="F32" s="1045">
        <v>1</v>
      </c>
      <c r="G32" s="1045">
        <v>122</v>
      </c>
      <c r="H32" s="1046">
        <v>5.16</v>
      </c>
      <c r="I32" s="1046">
        <v>11.22</v>
      </c>
      <c r="J32" s="1046">
        <v>9.09</v>
      </c>
      <c r="K32" s="1046">
        <v>1.55</v>
      </c>
      <c r="L32" s="1047">
        <v>2.12</v>
      </c>
    </row>
    <row r="33" spans="1:12" s="387" customFormat="1" ht="12" customHeight="1">
      <c r="A33" s="348" t="s">
        <v>746</v>
      </c>
      <c r="B33" s="529">
        <v>72039</v>
      </c>
      <c r="C33" s="1042">
        <v>319</v>
      </c>
      <c r="D33" s="1042">
        <v>645</v>
      </c>
      <c r="E33" s="1042">
        <v>793</v>
      </c>
      <c r="F33" s="1042">
        <v>2</v>
      </c>
      <c r="G33" s="1042">
        <v>-148</v>
      </c>
      <c r="H33" s="1043">
        <v>4.42</v>
      </c>
      <c r="I33" s="1043">
        <v>8.94</v>
      </c>
      <c r="J33" s="1043">
        <v>10.99</v>
      </c>
      <c r="K33" s="1043">
        <v>3.1</v>
      </c>
      <c r="L33" s="1044">
        <v>-2.0499999999999998</v>
      </c>
    </row>
    <row r="34" spans="1:12" s="387" customFormat="1" ht="12" customHeight="1">
      <c r="A34" s="418" t="s">
        <v>747</v>
      </c>
      <c r="B34" s="530">
        <v>339682</v>
      </c>
      <c r="C34" s="1042">
        <v>1709</v>
      </c>
      <c r="D34" s="1042">
        <v>3617</v>
      </c>
      <c r="E34" s="1042">
        <v>3559</v>
      </c>
      <c r="F34" s="1042">
        <v>20</v>
      </c>
      <c r="G34" s="1042">
        <v>58</v>
      </c>
      <c r="H34" s="1043">
        <v>5.03</v>
      </c>
      <c r="I34" s="1043">
        <v>10.64</v>
      </c>
      <c r="J34" s="1043">
        <v>10.47</v>
      </c>
      <c r="K34" s="1043">
        <v>5.53</v>
      </c>
      <c r="L34" s="1044">
        <v>0.17</v>
      </c>
    </row>
    <row r="35" spans="1:12" s="383" customFormat="1" ht="12" customHeight="1">
      <c r="A35" s="419" t="s">
        <v>748</v>
      </c>
      <c r="B35" s="525">
        <v>479203</v>
      </c>
      <c r="C35" s="1030">
        <v>2425</v>
      </c>
      <c r="D35" s="1030">
        <v>4534</v>
      </c>
      <c r="E35" s="1030">
        <v>5463</v>
      </c>
      <c r="F35" s="1030">
        <v>19</v>
      </c>
      <c r="G35" s="1030">
        <v>-929</v>
      </c>
      <c r="H35" s="1031">
        <v>5.05</v>
      </c>
      <c r="I35" s="1031">
        <v>9.44</v>
      </c>
      <c r="J35" s="1031">
        <v>11.37</v>
      </c>
      <c r="K35" s="1031">
        <v>4.1900000000000004</v>
      </c>
      <c r="L35" s="324">
        <v>-1.93</v>
      </c>
    </row>
    <row r="36" spans="1:12" s="387" customFormat="1" ht="12" customHeight="1">
      <c r="A36" s="420" t="s">
        <v>999</v>
      </c>
      <c r="B36" s="526"/>
      <c r="C36" s="1040"/>
      <c r="D36" s="1040"/>
      <c r="E36" s="1040"/>
      <c r="F36" s="1040"/>
      <c r="G36" s="1040"/>
      <c r="H36" s="1003"/>
      <c r="I36" s="1003"/>
      <c r="J36" s="1003"/>
      <c r="K36" s="1003"/>
      <c r="L36" s="327"/>
    </row>
    <row r="37" spans="1:12" ht="12" customHeight="1">
      <c r="A37" s="348" t="s">
        <v>749</v>
      </c>
      <c r="B37" s="527">
        <v>46057</v>
      </c>
      <c r="C37" s="1040">
        <v>247</v>
      </c>
      <c r="D37" s="1040">
        <v>413</v>
      </c>
      <c r="E37" s="1040">
        <v>532</v>
      </c>
      <c r="F37" s="1040" t="s">
        <v>714</v>
      </c>
      <c r="G37" s="1040">
        <v>-119</v>
      </c>
      <c r="H37" s="1003">
        <v>5.35</v>
      </c>
      <c r="I37" s="1003">
        <v>8.9499999999999993</v>
      </c>
      <c r="J37" s="1003">
        <v>11.53</v>
      </c>
      <c r="K37" s="1003" t="s">
        <v>714</v>
      </c>
      <c r="L37" s="327">
        <v>-2.58</v>
      </c>
    </row>
    <row r="38" spans="1:12" ht="12" customHeight="1">
      <c r="A38" s="348" t="s">
        <v>750</v>
      </c>
      <c r="B38" s="527">
        <v>96043</v>
      </c>
      <c r="C38" s="1040">
        <v>436</v>
      </c>
      <c r="D38" s="1040">
        <v>818</v>
      </c>
      <c r="E38" s="1040">
        <v>1096</v>
      </c>
      <c r="F38" s="1040">
        <v>3</v>
      </c>
      <c r="G38" s="1040">
        <v>-278</v>
      </c>
      <c r="H38" s="1003">
        <v>4.53</v>
      </c>
      <c r="I38" s="1003">
        <v>8.5</v>
      </c>
      <c r="J38" s="1003">
        <v>11.39</v>
      </c>
      <c r="K38" s="1003">
        <v>3.67</v>
      </c>
      <c r="L38" s="327">
        <v>-2.89</v>
      </c>
    </row>
    <row r="39" spans="1:12" ht="12" customHeight="1">
      <c r="A39" s="348" t="s">
        <v>751</v>
      </c>
      <c r="B39" s="527">
        <v>107449</v>
      </c>
      <c r="C39" s="1040">
        <v>620</v>
      </c>
      <c r="D39" s="1040">
        <v>1258</v>
      </c>
      <c r="E39" s="1040">
        <v>1133</v>
      </c>
      <c r="F39" s="1040">
        <v>8</v>
      </c>
      <c r="G39" s="1040">
        <v>125</v>
      </c>
      <c r="H39" s="1003">
        <v>5.76</v>
      </c>
      <c r="I39" s="1003">
        <v>11.69</v>
      </c>
      <c r="J39" s="1003">
        <v>10.53</v>
      </c>
      <c r="K39" s="1003">
        <v>6.36</v>
      </c>
      <c r="L39" s="327">
        <v>1.1599999999999999</v>
      </c>
    </row>
    <row r="40" spans="1:12" ht="12" customHeight="1">
      <c r="A40" s="348" t="s">
        <v>752</v>
      </c>
      <c r="B40" s="527">
        <v>59726</v>
      </c>
      <c r="C40" s="1040">
        <v>293</v>
      </c>
      <c r="D40" s="1040">
        <v>542</v>
      </c>
      <c r="E40" s="1040">
        <v>762</v>
      </c>
      <c r="F40" s="1040" t="s">
        <v>714</v>
      </c>
      <c r="G40" s="1040">
        <v>-220</v>
      </c>
      <c r="H40" s="1003">
        <v>4.8899999999999997</v>
      </c>
      <c r="I40" s="1003">
        <v>9.0399999999999991</v>
      </c>
      <c r="J40" s="1003">
        <v>12.71</v>
      </c>
      <c r="K40" s="1003" t="s">
        <v>714</v>
      </c>
      <c r="L40" s="327">
        <v>-3.67</v>
      </c>
    </row>
    <row r="41" spans="1:12" ht="12" customHeight="1">
      <c r="A41" s="348" t="s">
        <v>753</v>
      </c>
      <c r="B41" s="527">
        <v>113762</v>
      </c>
      <c r="C41" s="1040">
        <v>540</v>
      </c>
      <c r="D41" s="1040">
        <v>964</v>
      </c>
      <c r="E41" s="1040">
        <v>1260</v>
      </c>
      <c r="F41" s="1040">
        <v>4</v>
      </c>
      <c r="G41" s="1040">
        <v>-296</v>
      </c>
      <c r="H41" s="1003">
        <v>4.74</v>
      </c>
      <c r="I41" s="1003">
        <v>8.4600000000000009</v>
      </c>
      <c r="J41" s="1003">
        <v>11.06</v>
      </c>
      <c r="K41" s="1003">
        <v>4.1500000000000004</v>
      </c>
      <c r="L41" s="327">
        <v>-2.6</v>
      </c>
    </row>
    <row r="42" spans="1:12" ht="12" customHeight="1">
      <c r="A42" s="348" t="s">
        <v>754</v>
      </c>
      <c r="B42" s="527">
        <v>56166</v>
      </c>
      <c r="C42" s="1040">
        <v>289</v>
      </c>
      <c r="D42" s="1040">
        <v>539</v>
      </c>
      <c r="E42" s="1040">
        <v>680</v>
      </c>
      <c r="F42" s="1040">
        <v>4</v>
      </c>
      <c r="G42" s="1040">
        <v>-141</v>
      </c>
      <c r="H42" s="1003">
        <v>5.1100000000000003</v>
      </c>
      <c r="I42" s="1003">
        <v>9.5399999999999991</v>
      </c>
      <c r="J42" s="1003">
        <v>12.03</v>
      </c>
      <c r="K42" s="1003">
        <v>7.42</v>
      </c>
      <c r="L42" s="327">
        <v>-2.4900000000000002</v>
      </c>
    </row>
    <row r="43" spans="1:12">
      <c r="A43" s="2618" t="s">
        <v>1360</v>
      </c>
      <c r="B43" s="2618"/>
      <c r="C43" s="2618"/>
      <c r="D43" s="2618"/>
      <c r="E43" s="2618"/>
      <c r="F43" s="2618"/>
      <c r="G43" s="2618"/>
      <c r="H43" s="2618"/>
      <c r="I43" s="2618"/>
      <c r="J43" s="2618"/>
    </row>
    <row r="44" spans="1:12">
      <c r="A44" s="2619" t="s">
        <v>1001</v>
      </c>
      <c r="B44" s="2619"/>
      <c r="C44" s="2619"/>
      <c r="D44" s="2619"/>
      <c r="E44" s="2619"/>
      <c r="F44" s="2619"/>
      <c r="G44" s="2619"/>
      <c r="H44" s="2619"/>
    </row>
    <row r="1436" spans="7:7">
      <c r="G1436" s="925" t="s">
        <v>1327</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zoomScale="90" zoomScaleNormal="100" zoomScaleSheetLayoutView="90" workbookViewId="0">
      <selection activeCell="G1" sqref="G1:H1"/>
    </sheetView>
  </sheetViews>
  <sheetFormatPr defaultColWidth="9.140625" defaultRowHeight="14.25"/>
  <cols>
    <col min="1" max="1" width="43.28515625" style="151" customWidth="1"/>
    <col min="2" max="8" width="12.140625" style="151" customWidth="1"/>
    <col min="9" max="16384" width="9.140625" style="147"/>
  </cols>
  <sheetData>
    <row r="1" spans="1:8" ht="14.1" customHeight="1">
      <c r="A1" s="2336" t="s">
        <v>1618</v>
      </c>
      <c r="B1" s="2336"/>
      <c r="C1" s="2336"/>
      <c r="D1" s="2336"/>
      <c r="E1" s="332"/>
      <c r="F1" s="332"/>
      <c r="G1" s="2036" t="s">
        <v>45</v>
      </c>
      <c r="H1" s="2036"/>
    </row>
    <row r="2" spans="1:8" ht="12.95" customHeight="1">
      <c r="A2" s="2333" t="s">
        <v>1697</v>
      </c>
      <c r="B2" s="2333"/>
      <c r="C2" s="2333"/>
      <c r="D2" s="2333"/>
      <c r="G2" s="2036" t="s">
        <v>47</v>
      </c>
      <c r="H2" s="2036"/>
    </row>
    <row r="3" spans="1:8" ht="12.95" customHeight="1">
      <c r="A3" s="2331" t="s">
        <v>1619</v>
      </c>
      <c r="B3" s="2331"/>
      <c r="C3" s="2331"/>
      <c r="D3" s="2331"/>
      <c r="G3" s="332"/>
      <c r="H3" s="332"/>
    </row>
    <row r="4" spans="1:8" ht="12.95" customHeight="1">
      <c r="A4" s="2331" t="s">
        <v>1698</v>
      </c>
      <c r="B4" s="2331"/>
      <c r="C4" s="2331"/>
      <c r="D4" s="2331"/>
      <c r="E4" s="332"/>
      <c r="F4" s="332"/>
      <c r="G4" s="332"/>
      <c r="H4" s="332"/>
    </row>
    <row r="5" spans="1:8" ht="12" customHeight="1">
      <c r="A5" s="2317" t="s">
        <v>755</v>
      </c>
      <c r="B5" s="2464" t="s">
        <v>756</v>
      </c>
      <c r="C5" s="2320"/>
      <c r="D5" s="2320"/>
      <c r="E5" s="2320"/>
      <c r="F5" s="2320"/>
      <c r="G5" s="2462" t="s">
        <v>757</v>
      </c>
      <c r="H5" s="2477" t="s">
        <v>758</v>
      </c>
    </row>
    <row r="6" spans="1:8" ht="12" customHeight="1">
      <c r="A6" s="2318"/>
      <c r="B6" s="2465"/>
      <c r="C6" s="2085"/>
      <c r="D6" s="2085"/>
      <c r="E6" s="2085"/>
      <c r="F6" s="2085"/>
      <c r="G6" s="2463"/>
      <c r="H6" s="2465"/>
    </row>
    <row r="7" spans="1:8" ht="12" customHeight="1">
      <c r="A7" s="2318"/>
      <c r="B7" s="2462" t="s">
        <v>527</v>
      </c>
      <c r="C7" s="2464" t="s">
        <v>759</v>
      </c>
      <c r="D7" s="2320"/>
      <c r="E7" s="2320"/>
      <c r="F7" s="2624"/>
      <c r="G7" s="2463"/>
      <c r="H7" s="2465"/>
    </row>
    <row r="8" spans="1:8" ht="12" customHeight="1">
      <c r="A8" s="2318"/>
      <c r="B8" s="2463"/>
      <c r="C8" s="2465"/>
      <c r="D8" s="2085"/>
      <c r="E8" s="2085"/>
      <c r="F8" s="2318"/>
      <c r="G8" s="2463"/>
      <c r="H8" s="2465"/>
    </row>
    <row r="9" spans="1:8" ht="12" customHeight="1">
      <c r="A9" s="2318"/>
      <c r="B9" s="2463"/>
      <c r="C9" s="2464" t="s">
        <v>760</v>
      </c>
      <c r="D9" s="2324" t="s">
        <v>761</v>
      </c>
      <c r="E9" s="2324" t="s">
        <v>762</v>
      </c>
      <c r="F9" s="2322" t="s">
        <v>763</v>
      </c>
      <c r="G9" s="2463"/>
      <c r="H9" s="2465"/>
    </row>
    <row r="10" spans="1:8" ht="12" customHeight="1">
      <c r="A10" s="2318"/>
      <c r="B10" s="2463"/>
      <c r="C10" s="2465"/>
      <c r="D10" s="2325"/>
      <c r="E10" s="2325"/>
      <c r="F10" s="2075"/>
      <c r="G10" s="2463"/>
      <c r="H10" s="2465"/>
    </row>
    <row r="11" spans="1:8" ht="12" customHeight="1">
      <c r="A11" s="2318"/>
      <c r="B11" s="2463"/>
      <c r="C11" s="2465"/>
      <c r="D11" s="2325"/>
      <c r="E11" s="2325"/>
      <c r="F11" s="2075"/>
      <c r="G11" s="2463"/>
      <c r="H11" s="2465"/>
    </row>
    <row r="12" spans="1:8" ht="12" customHeight="1">
      <c r="A12" s="2318"/>
      <c r="B12" s="2463"/>
      <c r="C12" s="2465"/>
      <c r="D12" s="2325"/>
      <c r="E12" s="2325"/>
      <c r="F12" s="2075"/>
      <c r="G12" s="2463"/>
      <c r="H12" s="2465"/>
    </row>
    <row r="13" spans="1:8" ht="12" customHeight="1">
      <c r="A13" s="2318"/>
      <c r="B13" s="2463"/>
      <c r="C13" s="2465"/>
      <c r="D13" s="2325"/>
      <c r="E13" s="2325"/>
      <c r="F13" s="2075"/>
      <c r="G13" s="2463"/>
      <c r="H13" s="2465"/>
    </row>
    <row r="14" spans="1:8" ht="13.5" customHeight="1" thickBot="1">
      <c r="A14" s="2319"/>
      <c r="B14" s="2587"/>
      <c r="C14" s="2467"/>
      <c r="D14" s="2569"/>
      <c r="E14" s="2569"/>
      <c r="F14" s="2570"/>
      <c r="G14" s="2587"/>
      <c r="H14" s="2467"/>
    </row>
    <row r="15" spans="1:8" s="151" customFormat="1" ht="11.1" customHeight="1" thickTop="1">
      <c r="A15" s="350" t="s">
        <v>764</v>
      </c>
      <c r="B15" s="322">
        <v>68057</v>
      </c>
      <c r="C15" s="323">
        <v>35678</v>
      </c>
      <c r="D15" s="322">
        <v>60868</v>
      </c>
      <c r="E15" s="323">
        <v>13462</v>
      </c>
      <c r="F15" s="322">
        <v>1490</v>
      </c>
      <c r="G15" s="153">
        <v>7.3</v>
      </c>
      <c r="H15" s="412">
        <v>3627</v>
      </c>
    </row>
    <row r="16" spans="1:8" s="151" customFormat="1" ht="11.1" customHeight="1">
      <c r="A16" s="318" t="s">
        <v>726</v>
      </c>
      <c r="B16" s="450"/>
      <c r="C16" s="519"/>
      <c r="D16" s="450"/>
      <c r="E16" s="519"/>
      <c r="F16" s="450"/>
      <c r="G16" s="451"/>
      <c r="H16" s="297"/>
    </row>
    <row r="17" spans="1:10" s="151" customFormat="1" ht="11.1" customHeight="1">
      <c r="A17" s="319" t="s">
        <v>765</v>
      </c>
      <c r="B17" s="450"/>
      <c r="C17" s="519"/>
      <c r="D17" s="450"/>
      <c r="E17" s="519"/>
      <c r="F17" s="450"/>
      <c r="G17" s="451"/>
      <c r="H17" s="297"/>
    </row>
    <row r="18" spans="1:10" s="251" customFormat="1" ht="11.1" customHeight="1">
      <c r="A18" s="416" t="s">
        <v>728</v>
      </c>
      <c r="B18" s="320">
        <v>11332</v>
      </c>
      <c r="C18" s="321">
        <v>5871</v>
      </c>
      <c r="D18" s="320">
        <v>10040</v>
      </c>
      <c r="E18" s="321">
        <v>2115</v>
      </c>
      <c r="F18" s="320">
        <v>207</v>
      </c>
      <c r="G18" s="410">
        <v>9.3000000000000007</v>
      </c>
      <c r="H18" s="411">
        <v>495</v>
      </c>
    </row>
    <row r="19" spans="1:10" s="151" customFormat="1" ht="11.1" customHeight="1">
      <c r="A19" s="417" t="s">
        <v>792</v>
      </c>
      <c r="B19" s="325"/>
      <c r="C19" s="326"/>
      <c r="D19" s="325"/>
      <c r="E19" s="326"/>
      <c r="F19" s="325"/>
      <c r="G19" s="408"/>
      <c r="H19" s="333"/>
    </row>
    <row r="20" spans="1:10" s="151" customFormat="1" ht="11.1" customHeight="1">
      <c r="A20" s="348" t="s">
        <v>729</v>
      </c>
      <c r="B20" s="325">
        <v>4323</v>
      </c>
      <c r="C20" s="326">
        <v>2108</v>
      </c>
      <c r="D20" s="325">
        <v>3851</v>
      </c>
      <c r="E20" s="326">
        <v>815</v>
      </c>
      <c r="F20" s="325">
        <v>95</v>
      </c>
      <c r="G20" s="408">
        <v>9.8000000000000007</v>
      </c>
      <c r="H20" s="333">
        <v>104</v>
      </c>
      <c r="J20" s="658"/>
    </row>
    <row r="21" spans="1:10" s="151" customFormat="1" ht="11.1" customHeight="1">
      <c r="A21" s="348" t="s">
        <v>730</v>
      </c>
      <c r="B21" s="325">
        <v>956</v>
      </c>
      <c r="C21" s="326">
        <v>588</v>
      </c>
      <c r="D21" s="325">
        <v>885</v>
      </c>
      <c r="E21" s="326">
        <v>206</v>
      </c>
      <c r="F21" s="325">
        <v>13</v>
      </c>
      <c r="G21" s="408">
        <v>6.7</v>
      </c>
      <c r="H21" s="333">
        <v>22</v>
      </c>
      <c r="J21" s="658"/>
    </row>
    <row r="22" spans="1:10" s="151" customFormat="1" ht="11.1" customHeight="1">
      <c r="A22" s="348" t="s">
        <v>731</v>
      </c>
      <c r="B22" s="325">
        <v>1572</v>
      </c>
      <c r="C22" s="326">
        <v>802</v>
      </c>
      <c r="D22" s="325">
        <v>1424</v>
      </c>
      <c r="E22" s="326">
        <v>300</v>
      </c>
      <c r="F22" s="325">
        <v>36</v>
      </c>
      <c r="G22" s="408">
        <v>6.2</v>
      </c>
      <c r="H22" s="333">
        <v>104</v>
      </c>
      <c r="J22" s="658"/>
    </row>
    <row r="23" spans="1:10" s="151" customFormat="1" ht="11.1" customHeight="1">
      <c r="A23" s="348" t="s">
        <v>732</v>
      </c>
      <c r="B23" s="325">
        <v>2010</v>
      </c>
      <c r="C23" s="326">
        <v>1146</v>
      </c>
      <c r="D23" s="325">
        <v>1734</v>
      </c>
      <c r="E23" s="326">
        <v>461</v>
      </c>
      <c r="F23" s="325">
        <v>27</v>
      </c>
      <c r="G23" s="408">
        <v>14.1</v>
      </c>
      <c r="H23" s="333">
        <v>68</v>
      </c>
      <c r="J23" s="658"/>
    </row>
    <row r="24" spans="1:10" s="151" customFormat="1" ht="11.1" customHeight="1">
      <c r="A24" s="418" t="s">
        <v>733</v>
      </c>
      <c r="B24" s="325">
        <v>2471</v>
      </c>
      <c r="C24" s="326">
        <v>1227</v>
      </c>
      <c r="D24" s="325">
        <v>2146</v>
      </c>
      <c r="E24" s="326">
        <v>333</v>
      </c>
      <c r="F24" s="325">
        <v>36</v>
      </c>
      <c r="G24" s="408">
        <v>10.4</v>
      </c>
      <c r="H24" s="333">
        <v>197</v>
      </c>
      <c r="J24" s="658"/>
    </row>
    <row r="25" spans="1:10" s="251" customFormat="1" ht="11.1" customHeight="1">
      <c r="A25" s="419" t="s">
        <v>734</v>
      </c>
      <c r="B25" s="322">
        <v>22705</v>
      </c>
      <c r="C25" s="323">
        <v>12195</v>
      </c>
      <c r="D25" s="322">
        <v>20366</v>
      </c>
      <c r="E25" s="323">
        <v>5033</v>
      </c>
      <c r="F25" s="322">
        <v>508</v>
      </c>
      <c r="G25" s="153">
        <v>8.6</v>
      </c>
      <c r="H25" s="412">
        <v>1123</v>
      </c>
      <c r="J25" s="659"/>
    </row>
    <row r="26" spans="1:10" s="151" customFormat="1" ht="11.1" customHeight="1">
      <c r="A26" s="417" t="s">
        <v>792</v>
      </c>
      <c r="B26" s="334"/>
      <c r="C26" s="519"/>
      <c r="D26" s="450"/>
      <c r="E26" s="519"/>
      <c r="F26" s="450"/>
      <c r="G26" s="451"/>
      <c r="H26" s="297"/>
      <c r="J26" s="660"/>
    </row>
    <row r="27" spans="1:10" s="151" customFormat="1" ht="11.1" customHeight="1">
      <c r="A27" s="348" t="s">
        <v>735</v>
      </c>
      <c r="B27" s="325">
        <v>2157</v>
      </c>
      <c r="C27" s="326">
        <v>1195</v>
      </c>
      <c r="D27" s="325">
        <v>1880</v>
      </c>
      <c r="E27" s="326">
        <v>472</v>
      </c>
      <c r="F27" s="325">
        <v>56</v>
      </c>
      <c r="G27" s="408">
        <v>4.5999999999999996</v>
      </c>
      <c r="H27" s="333">
        <v>151</v>
      </c>
      <c r="J27" s="658"/>
    </row>
    <row r="28" spans="1:10" s="151" customFormat="1" ht="11.1" customHeight="1">
      <c r="A28" s="348" t="s">
        <v>983</v>
      </c>
      <c r="B28" s="325">
        <v>3688</v>
      </c>
      <c r="C28" s="326">
        <v>2111</v>
      </c>
      <c r="D28" s="325">
        <v>3263</v>
      </c>
      <c r="E28" s="326">
        <v>817</v>
      </c>
      <c r="F28" s="325">
        <v>70</v>
      </c>
      <c r="G28" s="408">
        <v>12.2</v>
      </c>
      <c r="H28" s="333">
        <v>73</v>
      </c>
      <c r="J28" s="658"/>
    </row>
    <row r="29" spans="1:10" s="151" customFormat="1" ht="11.1" customHeight="1">
      <c r="A29" s="348" t="s">
        <v>736</v>
      </c>
      <c r="B29" s="450">
        <v>3270</v>
      </c>
      <c r="C29" s="519">
        <v>1654</v>
      </c>
      <c r="D29" s="450">
        <v>3022</v>
      </c>
      <c r="E29" s="519">
        <v>849</v>
      </c>
      <c r="F29" s="450">
        <v>81</v>
      </c>
      <c r="G29" s="451">
        <v>12.1</v>
      </c>
      <c r="H29" s="297">
        <v>149</v>
      </c>
      <c r="J29" s="658"/>
    </row>
    <row r="30" spans="1:10" s="151" customFormat="1" ht="11.1" customHeight="1">
      <c r="A30" s="348" t="s">
        <v>737</v>
      </c>
      <c r="B30" s="325">
        <v>3093</v>
      </c>
      <c r="C30" s="326">
        <v>1535</v>
      </c>
      <c r="D30" s="325">
        <v>2825</v>
      </c>
      <c r="E30" s="326">
        <v>1036</v>
      </c>
      <c r="F30" s="325">
        <v>78</v>
      </c>
      <c r="G30" s="408">
        <v>10.8</v>
      </c>
      <c r="H30" s="333">
        <v>100</v>
      </c>
      <c r="J30" s="658"/>
    </row>
    <row r="31" spans="1:10" s="151" customFormat="1" ht="11.1" customHeight="1">
      <c r="A31" s="348" t="s">
        <v>738</v>
      </c>
      <c r="B31" s="325">
        <v>2096</v>
      </c>
      <c r="C31" s="326">
        <v>1171</v>
      </c>
      <c r="D31" s="325">
        <v>1914</v>
      </c>
      <c r="E31" s="326">
        <v>369</v>
      </c>
      <c r="F31" s="325">
        <v>52</v>
      </c>
      <c r="G31" s="408">
        <v>5.8</v>
      </c>
      <c r="H31" s="333">
        <v>112</v>
      </c>
      <c r="J31" s="658"/>
    </row>
    <row r="32" spans="1:10" s="151" customFormat="1" ht="11.1" customHeight="1">
      <c r="A32" s="348" t="s">
        <v>739</v>
      </c>
      <c r="B32" s="325">
        <v>3510</v>
      </c>
      <c r="C32" s="326">
        <v>1868</v>
      </c>
      <c r="D32" s="325">
        <v>3219</v>
      </c>
      <c r="E32" s="326">
        <v>752</v>
      </c>
      <c r="F32" s="325">
        <v>89</v>
      </c>
      <c r="G32" s="408">
        <v>8.1</v>
      </c>
      <c r="H32" s="333">
        <v>121</v>
      </c>
      <c r="J32" s="658"/>
    </row>
    <row r="33" spans="1:10" s="151" customFormat="1" ht="11.1" customHeight="1">
      <c r="A33" s="418" t="s">
        <v>740</v>
      </c>
      <c r="B33" s="325">
        <v>2435</v>
      </c>
      <c r="C33" s="326">
        <v>1370</v>
      </c>
      <c r="D33" s="325">
        <v>2088</v>
      </c>
      <c r="E33" s="326">
        <v>377</v>
      </c>
      <c r="F33" s="325">
        <v>45</v>
      </c>
      <c r="G33" s="408">
        <v>10.4</v>
      </c>
      <c r="H33" s="333">
        <v>189</v>
      </c>
      <c r="J33" s="658"/>
    </row>
    <row r="34" spans="1:10" s="151" customFormat="1" ht="11.1" customHeight="1">
      <c r="A34" s="418" t="s">
        <v>741</v>
      </c>
      <c r="B34" s="325">
        <v>2456</v>
      </c>
      <c r="C34" s="326">
        <v>1291</v>
      </c>
      <c r="D34" s="325">
        <v>2155</v>
      </c>
      <c r="E34" s="326">
        <v>361</v>
      </c>
      <c r="F34" s="325">
        <v>37</v>
      </c>
      <c r="G34" s="408">
        <v>8.6</v>
      </c>
      <c r="H34" s="333">
        <v>228</v>
      </c>
      <c r="J34" s="658"/>
    </row>
    <row r="35" spans="1:10" s="251" customFormat="1" ht="11.1" customHeight="1">
      <c r="A35" s="419" t="s">
        <v>742</v>
      </c>
      <c r="B35" s="328">
        <v>19935</v>
      </c>
      <c r="C35" s="321">
        <v>10303</v>
      </c>
      <c r="D35" s="320">
        <v>17758</v>
      </c>
      <c r="E35" s="321">
        <v>3084</v>
      </c>
      <c r="F35" s="320">
        <v>418</v>
      </c>
      <c r="G35" s="410">
        <v>6</v>
      </c>
      <c r="H35" s="411">
        <v>1312</v>
      </c>
      <c r="J35" s="659"/>
    </row>
    <row r="36" spans="1:10" s="151" customFormat="1" ht="11.1" customHeight="1">
      <c r="A36" s="417" t="s">
        <v>793</v>
      </c>
      <c r="B36" s="450"/>
      <c r="C36" s="519"/>
      <c r="D36" s="450"/>
      <c r="E36" s="519"/>
      <c r="F36" s="450"/>
      <c r="G36" s="451"/>
      <c r="H36" s="297"/>
    </row>
    <row r="37" spans="1:10" s="151" customFormat="1" ht="11.1" customHeight="1">
      <c r="A37" s="348" t="s">
        <v>743</v>
      </c>
      <c r="B37" s="330">
        <v>3557</v>
      </c>
      <c r="C37" s="330">
        <v>1894</v>
      </c>
      <c r="D37" s="330">
        <v>3060</v>
      </c>
      <c r="E37" s="330">
        <v>570</v>
      </c>
      <c r="F37" s="330">
        <v>60</v>
      </c>
      <c r="G37" s="335">
        <v>9.6999999999999993</v>
      </c>
      <c r="H37" s="336">
        <v>109</v>
      </c>
    </row>
    <row r="38" spans="1:10" s="151" customFormat="1" ht="11.1" customHeight="1">
      <c r="A38" s="348" t="s">
        <v>744</v>
      </c>
      <c r="B38" s="330">
        <v>3375</v>
      </c>
      <c r="C38" s="330">
        <v>1851</v>
      </c>
      <c r="D38" s="330">
        <v>3023</v>
      </c>
      <c r="E38" s="330">
        <v>696</v>
      </c>
      <c r="F38" s="330">
        <v>90</v>
      </c>
      <c r="G38" s="335">
        <v>6</v>
      </c>
      <c r="H38" s="336">
        <v>356</v>
      </c>
    </row>
    <row r="39" spans="1:10" s="151" customFormat="1" ht="11.1" customHeight="1">
      <c r="A39" s="348" t="s">
        <v>745</v>
      </c>
      <c r="B39" s="331">
        <v>1280</v>
      </c>
      <c r="C39" s="331">
        <v>751</v>
      </c>
      <c r="D39" s="331">
        <v>1140</v>
      </c>
      <c r="E39" s="331">
        <v>245</v>
      </c>
      <c r="F39" s="331">
        <v>40</v>
      </c>
      <c r="G39" s="337">
        <v>4.7</v>
      </c>
      <c r="H39" s="338">
        <v>74</v>
      </c>
    </row>
    <row r="40" spans="1:10" s="151" customFormat="1" ht="11.1" customHeight="1">
      <c r="A40" s="348" t="s">
        <v>746</v>
      </c>
      <c r="B40" s="330">
        <v>2242</v>
      </c>
      <c r="C40" s="330">
        <v>1168</v>
      </c>
      <c r="D40" s="330">
        <v>1908</v>
      </c>
      <c r="E40" s="330">
        <v>350</v>
      </c>
      <c r="F40" s="330">
        <v>51</v>
      </c>
      <c r="G40" s="335">
        <v>8.5</v>
      </c>
      <c r="H40" s="336">
        <v>69</v>
      </c>
    </row>
    <row r="41" spans="1:10" s="151" customFormat="1" ht="11.1" customHeight="1">
      <c r="A41" s="418" t="s">
        <v>747</v>
      </c>
      <c r="B41" s="330">
        <v>9481</v>
      </c>
      <c r="C41" s="330">
        <v>4639</v>
      </c>
      <c r="D41" s="330">
        <v>8627</v>
      </c>
      <c r="E41" s="330">
        <v>1223</v>
      </c>
      <c r="F41" s="330">
        <v>177</v>
      </c>
      <c r="G41" s="335">
        <v>5.2</v>
      </c>
      <c r="H41" s="336">
        <v>704</v>
      </c>
    </row>
    <row r="42" spans="1:10" s="223" customFormat="1" ht="11.1" customHeight="1">
      <c r="A42" s="419" t="s">
        <v>748</v>
      </c>
      <c r="B42" s="344">
        <v>14085</v>
      </c>
      <c r="C42" s="344">
        <v>7309</v>
      </c>
      <c r="D42" s="344">
        <v>12704</v>
      </c>
      <c r="E42" s="344">
        <v>3230</v>
      </c>
      <c r="F42" s="344">
        <v>357</v>
      </c>
      <c r="G42" s="345">
        <v>6.7</v>
      </c>
      <c r="H42" s="413">
        <v>697</v>
      </c>
    </row>
    <row r="43" spans="1:10" ht="11.1" customHeight="1">
      <c r="A43" s="417" t="s">
        <v>792</v>
      </c>
      <c r="B43" s="325"/>
      <c r="C43" s="325"/>
      <c r="D43" s="325"/>
      <c r="E43" s="325"/>
      <c r="F43" s="325"/>
      <c r="G43" s="158"/>
      <c r="H43" s="326"/>
    </row>
    <row r="44" spans="1:10" ht="11.1" customHeight="1">
      <c r="A44" s="348" t="s">
        <v>749</v>
      </c>
      <c r="B44" s="325">
        <v>1840</v>
      </c>
      <c r="C44" s="325">
        <v>873</v>
      </c>
      <c r="D44" s="325">
        <v>1705</v>
      </c>
      <c r="E44" s="325">
        <v>549</v>
      </c>
      <c r="F44" s="325">
        <v>49</v>
      </c>
      <c r="G44" s="158">
        <v>7.7</v>
      </c>
      <c r="H44" s="326">
        <v>76</v>
      </c>
    </row>
    <row r="45" spans="1:10" ht="11.1" customHeight="1">
      <c r="A45" s="348" t="s">
        <v>750</v>
      </c>
      <c r="B45" s="325">
        <v>3988</v>
      </c>
      <c r="C45" s="325">
        <v>1968</v>
      </c>
      <c r="D45" s="325">
        <v>3594</v>
      </c>
      <c r="E45" s="325">
        <v>1171</v>
      </c>
      <c r="F45" s="325">
        <v>87</v>
      </c>
      <c r="G45" s="158">
        <v>9.3000000000000007</v>
      </c>
      <c r="H45" s="326">
        <v>89</v>
      </c>
    </row>
    <row r="46" spans="1:10" ht="11.1" customHeight="1">
      <c r="A46" s="348" t="s">
        <v>751</v>
      </c>
      <c r="B46" s="325">
        <v>1701</v>
      </c>
      <c r="C46" s="325">
        <v>985</v>
      </c>
      <c r="D46" s="325">
        <v>1428</v>
      </c>
      <c r="E46" s="325">
        <v>228</v>
      </c>
      <c r="F46" s="325">
        <v>56</v>
      </c>
      <c r="G46" s="158">
        <v>3.7</v>
      </c>
      <c r="H46" s="326">
        <v>146</v>
      </c>
    </row>
    <row r="47" spans="1:10" ht="11.1" customHeight="1">
      <c r="A47" s="348" t="s">
        <v>752</v>
      </c>
      <c r="B47" s="325">
        <v>2234</v>
      </c>
      <c r="C47" s="325">
        <v>1139</v>
      </c>
      <c r="D47" s="325">
        <v>2067</v>
      </c>
      <c r="E47" s="325">
        <v>555</v>
      </c>
      <c r="F47" s="325">
        <v>55</v>
      </c>
      <c r="G47" s="158">
        <v>8.3000000000000007</v>
      </c>
      <c r="H47" s="326">
        <v>86</v>
      </c>
    </row>
    <row r="48" spans="1:10" ht="11.1" customHeight="1">
      <c r="A48" s="348" t="s">
        <v>753</v>
      </c>
      <c r="B48" s="325">
        <v>2700</v>
      </c>
      <c r="C48" s="325">
        <v>1452</v>
      </c>
      <c r="D48" s="325">
        <v>2452</v>
      </c>
      <c r="E48" s="325">
        <v>487</v>
      </c>
      <c r="F48" s="325">
        <v>57</v>
      </c>
      <c r="G48" s="158">
        <v>5.4</v>
      </c>
      <c r="H48" s="326">
        <v>196</v>
      </c>
    </row>
    <row r="49" spans="1:8" ht="11.1" customHeight="1">
      <c r="A49" s="348" t="s">
        <v>754</v>
      </c>
      <c r="B49" s="325">
        <v>1622</v>
      </c>
      <c r="C49" s="325">
        <v>892</v>
      </c>
      <c r="D49" s="325">
        <v>1458</v>
      </c>
      <c r="E49" s="325">
        <v>240</v>
      </c>
      <c r="F49" s="325">
        <v>53</v>
      </c>
      <c r="G49" s="158">
        <v>7.3</v>
      </c>
      <c r="H49" s="326">
        <v>104</v>
      </c>
    </row>
    <row r="50" spans="1:8" ht="12" customHeight="1">
      <c r="A50" s="2623" t="s">
        <v>1591</v>
      </c>
      <c r="B50" s="2623"/>
      <c r="C50" s="2623"/>
      <c r="D50" s="2623"/>
      <c r="E50" s="2623"/>
      <c r="F50" s="2623"/>
      <c r="G50" s="2623"/>
      <c r="H50" s="2623"/>
    </row>
    <row r="51" spans="1:8" ht="12.75" customHeight="1">
      <c r="A51" s="339"/>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zoomScaleNormal="100" zoomScaleSheetLayoutView="100" workbookViewId="0">
      <selection activeCell="E1" sqref="E1:F1"/>
    </sheetView>
  </sheetViews>
  <sheetFormatPr defaultColWidth="9.140625" defaultRowHeight="12.75"/>
  <cols>
    <col min="1" max="1" width="49.28515625" style="148" customWidth="1"/>
    <col min="2" max="6" width="17.85546875" style="148" customWidth="1"/>
    <col min="7" max="16384" width="9.140625" style="148"/>
  </cols>
  <sheetData>
    <row r="1" spans="1:8" ht="14.85" customHeight="1">
      <c r="A1" s="2336" t="s">
        <v>1620</v>
      </c>
      <c r="B1" s="2336"/>
      <c r="C1" s="2336"/>
      <c r="D1" s="228"/>
      <c r="E1" s="2036" t="s">
        <v>45</v>
      </c>
      <c r="F1" s="2036"/>
    </row>
    <row r="2" spans="1:8" ht="12.75" customHeight="1">
      <c r="A2" s="2612" t="s">
        <v>1699</v>
      </c>
      <c r="B2" s="2612"/>
      <c r="C2" s="2612"/>
      <c r="D2" s="2612"/>
      <c r="E2" s="2036" t="s">
        <v>47</v>
      </c>
      <c r="F2" s="2036"/>
    </row>
    <row r="3" spans="1:8" ht="12.75" customHeight="1">
      <c r="A3" s="2334" t="s">
        <v>1621</v>
      </c>
      <c r="B3" s="2334"/>
      <c r="C3" s="2334"/>
      <c r="D3" s="227"/>
      <c r="E3" s="149"/>
      <c r="F3" s="149"/>
    </row>
    <row r="4" spans="1:8" ht="12.75" customHeight="1">
      <c r="A4" s="2334" t="s">
        <v>1700</v>
      </c>
      <c r="B4" s="2334"/>
      <c r="C4" s="2334"/>
      <c r="D4" s="2334"/>
      <c r="E4" s="149"/>
      <c r="F4" s="149"/>
    </row>
    <row r="5" spans="1:8" ht="14.85" customHeight="1">
      <c r="A5" s="2321" t="s">
        <v>769</v>
      </c>
      <c r="B5" s="2322" t="s">
        <v>768</v>
      </c>
      <c r="C5" s="2320"/>
      <c r="D5" s="2320"/>
      <c r="E5" s="2320"/>
      <c r="F5" s="2320"/>
    </row>
    <row r="6" spans="1:8" ht="14.85" customHeight="1">
      <c r="A6" s="2086"/>
      <c r="B6" s="2075"/>
      <c r="C6" s="2085"/>
      <c r="D6" s="2085"/>
      <c r="E6" s="2085"/>
      <c r="F6" s="2085"/>
    </row>
    <row r="7" spans="1:8" ht="14.85" customHeight="1">
      <c r="A7" s="2086"/>
      <c r="B7" s="2324" t="s">
        <v>767</v>
      </c>
      <c r="C7" s="2604" t="s">
        <v>199</v>
      </c>
      <c r="D7" s="2604" t="s">
        <v>200</v>
      </c>
      <c r="E7" s="2604" t="s">
        <v>201</v>
      </c>
      <c r="F7" s="2322" t="s">
        <v>766</v>
      </c>
    </row>
    <row r="8" spans="1:8" ht="14.85" customHeight="1">
      <c r="A8" s="2086"/>
      <c r="B8" s="2325"/>
      <c r="C8" s="2605"/>
      <c r="D8" s="2605"/>
      <c r="E8" s="2605"/>
      <c r="F8" s="2075"/>
    </row>
    <row r="9" spans="1:8" ht="7.5" customHeight="1" thickBot="1">
      <c r="A9" s="2567"/>
      <c r="B9" s="2569"/>
      <c r="C9" s="2606"/>
      <c r="D9" s="2606"/>
      <c r="E9" s="2606"/>
      <c r="F9" s="2570"/>
    </row>
    <row r="10" spans="1:8" s="263" customFormat="1" ht="12.6" customHeight="1" thickTop="1">
      <c r="A10" s="350" t="s">
        <v>725</v>
      </c>
      <c r="B10" s="322">
        <v>8941</v>
      </c>
      <c r="C10" s="323">
        <v>21371</v>
      </c>
      <c r="D10" s="322">
        <v>15954</v>
      </c>
      <c r="E10" s="323">
        <v>11421</v>
      </c>
      <c r="F10" s="412">
        <v>10370</v>
      </c>
    </row>
    <row r="11" spans="1:8" ht="12.6" customHeight="1">
      <c r="A11" s="318" t="s">
        <v>726</v>
      </c>
      <c r="B11" s="450"/>
      <c r="C11" s="519"/>
      <c r="D11" s="450"/>
      <c r="E11" s="519"/>
      <c r="F11" s="297"/>
      <c r="H11" s="263"/>
    </row>
    <row r="12" spans="1:8" ht="12.6" customHeight="1">
      <c r="A12" s="319" t="s">
        <v>765</v>
      </c>
      <c r="B12" s="450"/>
      <c r="C12" s="519"/>
      <c r="D12" s="450"/>
      <c r="E12" s="519"/>
      <c r="F12" s="297"/>
      <c r="H12" s="263"/>
    </row>
    <row r="13" spans="1:8" s="263" customFormat="1" ht="12.6" customHeight="1">
      <c r="A13" s="416" t="s">
        <v>728</v>
      </c>
      <c r="B13" s="320">
        <v>1451</v>
      </c>
      <c r="C13" s="321">
        <v>3482</v>
      </c>
      <c r="D13" s="320">
        <v>2779</v>
      </c>
      <c r="E13" s="321">
        <v>1928</v>
      </c>
      <c r="F13" s="411">
        <v>1692</v>
      </c>
    </row>
    <row r="14" spans="1:8" ht="12.6" customHeight="1">
      <c r="A14" s="417" t="s">
        <v>792</v>
      </c>
      <c r="B14" s="325"/>
      <c r="C14" s="326"/>
      <c r="D14" s="325"/>
      <c r="E14" s="326"/>
      <c r="F14" s="333"/>
      <c r="H14" s="263"/>
    </row>
    <row r="15" spans="1:8" ht="12.6" customHeight="1">
      <c r="A15" s="348" t="s">
        <v>729</v>
      </c>
      <c r="B15" s="325">
        <v>619</v>
      </c>
      <c r="C15" s="326">
        <v>1342</v>
      </c>
      <c r="D15" s="325">
        <v>1048</v>
      </c>
      <c r="E15" s="326">
        <v>723</v>
      </c>
      <c r="F15" s="333">
        <v>591</v>
      </c>
      <c r="H15" s="263"/>
    </row>
    <row r="16" spans="1:8" ht="12.6" customHeight="1">
      <c r="A16" s="348" t="s">
        <v>730</v>
      </c>
      <c r="B16" s="325">
        <v>127</v>
      </c>
      <c r="C16" s="326">
        <v>287</v>
      </c>
      <c r="D16" s="325">
        <v>208</v>
      </c>
      <c r="E16" s="326">
        <v>163</v>
      </c>
      <c r="F16" s="333">
        <v>171</v>
      </c>
      <c r="H16" s="263"/>
    </row>
    <row r="17" spans="1:8" ht="12.6" customHeight="1">
      <c r="A17" s="348" t="s">
        <v>731</v>
      </c>
      <c r="B17" s="325">
        <v>259</v>
      </c>
      <c r="C17" s="326">
        <v>496</v>
      </c>
      <c r="D17" s="325">
        <v>337</v>
      </c>
      <c r="E17" s="326">
        <v>261</v>
      </c>
      <c r="F17" s="333">
        <v>219</v>
      </c>
      <c r="H17" s="263"/>
    </row>
    <row r="18" spans="1:8" ht="12.6" customHeight="1">
      <c r="A18" s="348" t="s">
        <v>732</v>
      </c>
      <c r="B18" s="325">
        <v>238</v>
      </c>
      <c r="C18" s="326">
        <v>619</v>
      </c>
      <c r="D18" s="325">
        <v>495</v>
      </c>
      <c r="E18" s="326">
        <v>354</v>
      </c>
      <c r="F18" s="333">
        <v>304</v>
      </c>
      <c r="H18" s="263"/>
    </row>
    <row r="19" spans="1:8" ht="12.6" customHeight="1">
      <c r="A19" s="418" t="s">
        <v>733</v>
      </c>
      <c r="B19" s="325">
        <v>208</v>
      </c>
      <c r="C19" s="326">
        <v>738</v>
      </c>
      <c r="D19" s="325">
        <v>691</v>
      </c>
      <c r="E19" s="326">
        <v>427</v>
      </c>
      <c r="F19" s="333">
        <v>407</v>
      </c>
      <c r="H19" s="263"/>
    </row>
    <row r="20" spans="1:8" s="263" customFormat="1" ht="12.6" customHeight="1">
      <c r="A20" s="419" t="s">
        <v>734</v>
      </c>
      <c r="B20" s="322">
        <v>3064</v>
      </c>
      <c r="C20" s="323">
        <v>7152</v>
      </c>
      <c r="D20" s="322">
        <v>5183</v>
      </c>
      <c r="E20" s="323">
        <v>3766</v>
      </c>
      <c r="F20" s="412">
        <v>3540</v>
      </c>
    </row>
    <row r="21" spans="1:8" ht="12.6" customHeight="1">
      <c r="A21" s="417" t="s">
        <v>792</v>
      </c>
      <c r="B21" s="334"/>
      <c r="C21" s="519"/>
      <c r="D21" s="450"/>
      <c r="E21" s="519"/>
      <c r="F21" s="297"/>
      <c r="H21" s="263"/>
    </row>
    <row r="22" spans="1:8" ht="12.6" customHeight="1">
      <c r="A22" s="348" t="s">
        <v>735</v>
      </c>
      <c r="B22" s="325">
        <v>365</v>
      </c>
      <c r="C22" s="326">
        <v>751</v>
      </c>
      <c r="D22" s="325">
        <v>459</v>
      </c>
      <c r="E22" s="326">
        <v>277</v>
      </c>
      <c r="F22" s="333">
        <v>305</v>
      </c>
      <c r="H22" s="263"/>
    </row>
    <row r="23" spans="1:8" ht="12.6" customHeight="1">
      <c r="A23" s="348" t="s">
        <v>983</v>
      </c>
      <c r="B23" s="325">
        <v>532</v>
      </c>
      <c r="C23" s="326">
        <v>1178</v>
      </c>
      <c r="D23" s="325">
        <v>795</v>
      </c>
      <c r="E23" s="326">
        <v>649</v>
      </c>
      <c r="F23" s="333">
        <v>534</v>
      </c>
      <c r="H23" s="263"/>
    </row>
    <row r="24" spans="1:8" ht="12.6" customHeight="1">
      <c r="A24" s="348" t="s">
        <v>736</v>
      </c>
      <c r="B24" s="450">
        <v>513</v>
      </c>
      <c r="C24" s="519">
        <v>980</v>
      </c>
      <c r="D24" s="450">
        <v>772</v>
      </c>
      <c r="E24" s="519">
        <v>532</v>
      </c>
      <c r="F24" s="297">
        <v>473</v>
      </c>
      <c r="H24" s="263"/>
    </row>
    <row r="25" spans="1:8" ht="12.6" customHeight="1">
      <c r="A25" s="348" t="s">
        <v>737</v>
      </c>
      <c r="B25" s="325">
        <v>474</v>
      </c>
      <c r="C25" s="326">
        <v>967</v>
      </c>
      <c r="D25" s="325">
        <v>705</v>
      </c>
      <c r="E25" s="326">
        <v>521</v>
      </c>
      <c r="F25" s="333">
        <v>426</v>
      </c>
      <c r="H25" s="263"/>
    </row>
    <row r="26" spans="1:8" ht="12.6" customHeight="1">
      <c r="A26" s="348" t="s">
        <v>738</v>
      </c>
      <c r="B26" s="325">
        <v>283</v>
      </c>
      <c r="C26" s="326">
        <v>665</v>
      </c>
      <c r="D26" s="325">
        <v>455</v>
      </c>
      <c r="E26" s="326">
        <v>330</v>
      </c>
      <c r="F26" s="333">
        <v>363</v>
      </c>
      <c r="H26" s="263"/>
    </row>
    <row r="27" spans="1:8" ht="12.6" customHeight="1">
      <c r="A27" s="348" t="s">
        <v>739</v>
      </c>
      <c r="B27" s="325">
        <v>487</v>
      </c>
      <c r="C27" s="326">
        <v>1203</v>
      </c>
      <c r="D27" s="325">
        <v>753</v>
      </c>
      <c r="E27" s="326">
        <v>560</v>
      </c>
      <c r="F27" s="333">
        <v>507</v>
      </c>
      <c r="H27" s="263"/>
    </row>
    <row r="28" spans="1:8" ht="12.6" customHeight="1">
      <c r="A28" s="418" t="s">
        <v>740</v>
      </c>
      <c r="B28" s="325">
        <v>215</v>
      </c>
      <c r="C28" s="326">
        <v>721</v>
      </c>
      <c r="D28" s="325">
        <v>662</v>
      </c>
      <c r="E28" s="326">
        <v>423</v>
      </c>
      <c r="F28" s="333">
        <v>414</v>
      </c>
      <c r="H28" s="263"/>
    </row>
    <row r="29" spans="1:8" ht="12.6" customHeight="1">
      <c r="A29" s="418" t="s">
        <v>741</v>
      </c>
      <c r="B29" s="325">
        <v>195</v>
      </c>
      <c r="C29" s="326">
        <v>687</v>
      </c>
      <c r="D29" s="325">
        <v>582</v>
      </c>
      <c r="E29" s="326">
        <v>474</v>
      </c>
      <c r="F29" s="333">
        <v>518</v>
      </c>
      <c r="H29" s="263"/>
    </row>
    <row r="30" spans="1:8" s="263" customFormat="1" ht="12.6" customHeight="1">
      <c r="A30" s="419" t="s">
        <v>742</v>
      </c>
      <c r="B30" s="328">
        <v>2144</v>
      </c>
      <c r="C30" s="321">
        <v>6132</v>
      </c>
      <c r="D30" s="320">
        <v>4913</v>
      </c>
      <c r="E30" s="321">
        <v>3546</v>
      </c>
      <c r="F30" s="411">
        <v>3200</v>
      </c>
    </row>
    <row r="31" spans="1:8" ht="12.6" customHeight="1">
      <c r="A31" s="417" t="s">
        <v>793</v>
      </c>
      <c r="B31" s="450"/>
      <c r="C31" s="519"/>
      <c r="D31" s="450"/>
      <c r="E31" s="519"/>
      <c r="F31" s="297"/>
      <c r="H31" s="263"/>
    </row>
    <row r="32" spans="1:8" ht="12.6" customHeight="1">
      <c r="A32" s="348" t="s">
        <v>743</v>
      </c>
      <c r="B32" s="330">
        <v>451</v>
      </c>
      <c r="C32" s="330">
        <v>1070</v>
      </c>
      <c r="D32" s="330">
        <v>819</v>
      </c>
      <c r="E32" s="330">
        <v>668</v>
      </c>
      <c r="F32" s="336">
        <v>549</v>
      </c>
      <c r="H32" s="263"/>
    </row>
    <row r="33" spans="1:8" ht="12.6" customHeight="1">
      <c r="A33" s="348" t="s">
        <v>744</v>
      </c>
      <c r="B33" s="330">
        <v>517</v>
      </c>
      <c r="C33" s="330">
        <v>1179</v>
      </c>
      <c r="D33" s="330">
        <v>737</v>
      </c>
      <c r="E33" s="330">
        <v>475</v>
      </c>
      <c r="F33" s="336">
        <v>467</v>
      </c>
      <c r="H33" s="263"/>
    </row>
    <row r="34" spans="1:8" ht="12.6" customHeight="1">
      <c r="A34" s="348" t="s">
        <v>745</v>
      </c>
      <c r="B34" s="331">
        <v>233</v>
      </c>
      <c r="C34" s="331">
        <v>449</v>
      </c>
      <c r="D34" s="331">
        <v>269</v>
      </c>
      <c r="E34" s="331">
        <v>182</v>
      </c>
      <c r="F34" s="338">
        <v>147</v>
      </c>
      <c r="H34" s="263"/>
    </row>
    <row r="35" spans="1:8" ht="12.6" customHeight="1">
      <c r="A35" s="348" t="s">
        <v>746</v>
      </c>
      <c r="B35" s="330">
        <v>211</v>
      </c>
      <c r="C35" s="330">
        <v>660</v>
      </c>
      <c r="D35" s="330">
        <v>583</v>
      </c>
      <c r="E35" s="330">
        <v>445</v>
      </c>
      <c r="F35" s="336">
        <v>343</v>
      </c>
      <c r="H35" s="263"/>
    </row>
    <row r="36" spans="1:8" ht="12.6" customHeight="1">
      <c r="A36" s="418" t="s">
        <v>747</v>
      </c>
      <c r="B36" s="330">
        <v>732</v>
      </c>
      <c r="C36" s="330">
        <v>2774</v>
      </c>
      <c r="D36" s="330">
        <v>2505</v>
      </c>
      <c r="E36" s="330">
        <v>1776</v>
      </c>
      <c r="F36" s="336">
        <v>1694</v>
      </c>
      <c r="H36" s="263"/>
    </row>
    <row r="37" spans="1:8" s="263" customFormat="1" ht="12.6" customHeight="1">
      <c r="A37" s="419" t="s">
        <v>748</v>
      </c>
      <c r="B37" s="344">
        <v>2282</v>
      </c>
      <c r="C37" s="344">
        <v>4605</v>
      </c>
      <c r="D37" s="344">
        <v>3079</v>
      </c>
      <c r="E37" s="344">
        <v>2181</v>
      </c>
      <c r="F37" s="413">
        <v>1938</v>
      </c>
    </row>
    <row r="38" spans="1:8" ht="12.6" customHeight="1">
      <c r="A38" s="417" t="s">
        <v>792</v>
      </c>
      <c r="B38" s="325"/>
      <c r="C38" s="325"/>
      <c r="D38" s="325"/>
      <c r="E38" s="325"/>
      <c r="F38" s="326"/>
      <c r="H38" s="263"/>
    </row>
    <row r="39" spans="1:8" ht="12.6" customHeight="1">
      <c r="A39" s="348" t="s">
        <v>749</v>
      </c>
      <c r="B39" s="325">
        <v>367</v>
      </c>
      <c r="C39" s="325">
        <v>620</v>
      </c>
      <c r="D39" s="325">
        <v>365</v>
      </c>
      <c r="E39" s="325">
        <v>262</v>
      </c>
      <c r="F39" s="326">
        <v>226</v>
      </c>
      <c r="H39" s="263"/>
    </row>
    <row r="40" spans="1:8" ht="12.6" customHeight="1">
      <c r="A40" s="348" t="s">
        <v>750</v>
      </c>
      <c r="B40" s="325">
        <v>695</v>
      </c>
      <c r="C40" s="325">
        <v>1300</v>
      </c>
      <c r="D40" s="325">
        <v>919</v>
      </c>
      <c r="E40" s="325">
        <v>554</v>
      </c>
      <c r="F40" s="326">
        <v>520</v>
      </c>
      <c r="H40" s="263"/>
    </row>
    <row r="41" spans="1:8" ht="14.85" customHeight="1">
      <c r="A41" s="348" t="s">
        <v>751</v>
      </c>
      <c r="B41" s="279">
        <v>285</v>
      </c>
      <c r="C41" s="279">
        <v>559</v>
      </c>
      <c r="D41" s="279">
        <v>359</v>
      </c>
      <c r="E41" s="279">
        <v>261</v>
      </c>
      <c r="F41" s="517">
        <v>237</v>
      </c>
      <c r="H41" s="263"/>
    </row>
    <row r="42" spans="1:8" ht="14.85" customHeight="1">
      <c r="A42" s="348" t="s">
        <v>752</v>
      </c>
      <c r="B42" s="279">
        <v>339</v>
      </c>
      <c r="C42" s="279">
        <v>698</v>
      </c>
      <c r="D42" s="279">
        <v>507</v>
      </c>
      <c r="E42" s="279">
        <v>347</v>
      </c>
      <c r="F42" s="517">
        <v>343</v>
      </c>
      <c r="H42" s="263"/>
    </row>
    <row r="43" spans="1:8" ht="14.85" customHeight="1">
      <c r="A43" s="348" t="s">
        <v>753</v>
      </c>
      <c r="B43" s="279">
        <v>335</v>
      </c>
      <c r="C43" s="279">
        <v>860</v>
      </c>
      <c r="D43" s="279">
        <v>610</v>
      </c>
      <c r="E43" s="279">
        <v>501</v>
      </c>
      <c r="F43" s="517">
        <v>394</v>
      </c>
      <c r="H43" s="263"/>
    </row>
    <row r="44" spans="1:8" ht="14.85" customHeight="1">
      <c r="A44" s="348" t="s">
        <v>754</v>
      </c>
      <c r="B44" s="279">
        <v>261</v>
      </c>
      <c r="C44" s="279">
        <v>568</v>
      </c>
      <c r="D44" s="279">
        <v>319</v>
      </c>
      <c r="E44" s="279">
        <v>256</v>
      </c>
      <c r="F44" s="517">
        <v>218</v>
      </c>
      <c r="H44" s="263"/>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activeCell="E1" sqref="E1:F1"/>
    </sheetView>
  </sheetViews>
  <sheetFormatPr defaultColWidth="9.140625" defaultRowHeight="14.25"/>
  <cols>
    <col min="1" max="1" width="42.5703125" style="148" customWidth="1"/>
    <col min="2" max="2" width="19" style="148" customWidth="1"/>
    <col min="3" max="3" width="19.7109375" style="148" customWidth="1"/>
    <col min="4" max="6" width="19" style="148" customWidth="1"/>
    <col min="7" max="16384" width="9.140625" style="147"/>
  </cols>
  <sheetData>
    <row r="1" spans="1:8">
      <c r="A1" s="2625" t="s">
        <v>1622</v>
      </c>
      <c r="B1" s="2625"/>
      <c r="C1" s="2625"/>
      <c r="D1" s="2625"/>
      <c r="E1" s="2036" t="s">
        <v>45</v>
      </c>
      <c r="F1" s="2036"/>
    </row>
    <row r="2" spans="1:8" ht="12.75" customHeight="1">
      <c r="A2" s="763" t="s">
        <v>1701</v>
      </c>
      <c r="B2" s="149"/>
      <c r="C2" s="149"/>
      <c r="D2" s="149"/>
      <c r="E2" s="2036" t="s">
        <v>47</v>
      </c>
      <c r="F2" s="2036"/>
    </row>
    <row r="3" spans="1:8" ht="12.75" customHeight="1">
      <c r="A3" s="2626" t="s">
        <v>1623</v>
      </c>
      <c r="B3" s="2626"/>
      <c r="C3" s="2626"/>
      <c r="D3" s="2626"/>
    </row>
    <row r="4" spans="1:8" ht="12.75" customHeight="1">
      <c r="A4" s="2627" t="s">
        <v>1702</v>
      </c>
      <c r="B4" s="2627"/>
      <c r="C4" s="2627"/>
      <c r="D4" s="2627"/>
    </row>
    <row r="5" spans="1:8" ht="14.85" customHeight="1">
      <c r="A5" s="2321" t="s">
        <v>770</v>
      </c>
      <c r="B5" s="2322" t="s">
        <v>771</v>
      </c>
      <c r="C5" s="2320"/>
      <c r="D5" s="2320"/>
      <c r="E5" s="2320"/>
      <c r="F5" s="2320"/>
    </row>
    <row r="6" spans="1:8" ht="14.85" customHeight="1">
      <c r="A6" s="2086"/>
      <c r="B6" s="2075"/>
      <c r="C6" s="2085"/>
      <c r="D6" s="2085"/>
      <c r="E6" s="2085"/>
      <c r="F6" s="2085"/>
    </row>
    <row r="7" spans="1:8" ht="14.85" customHeight="1">
      <c r="A7" s="2086"/>
      <c r="B7" s="2324" t="s">
        <v>772</v>
      </c>
      <c r="C7" s="2324" t="s">
        <v>1781</v>
      </c>
      <c r="D7" s="2324" t="s">
        <v>773</v>
      </c>
      <c r="E7" s="2324" t="s">
        <v>774</v>
      </c>
      <c r="F7" s="2322" t="s">
        <v>775</v>
      </c>
    </row>
    <row r="8" spans="1:8" ht="14.85" customHeight="1">
      <c r="A8" s="2086"/>
      <c r="B8" s="2325"/>
      <c r="C8" s="2325"/>
      <c r="D8" s="2325"/>
      <c r="E8" s="2325"/>
      <c r="F8" s="2075"/>
    </row>
    <row r="9" spans="1:8" ht="14.85" customHeight="1">
      <c r="A9" s="2086"/>
      <c r="B9" s="2325"/>
      <c r="C9" s="2325"/>
      <c r="D9" s="2325"/>
      <c r="E9" s="2325"/>
      <c r="F9" s="2075"/>
    </row>
    <row r="10" spans="1:8" ht="14.85" customHeight="1" thickBot="1">
      <c r="A10" s="2567"/>
      <c r="B10" s="2569"/>
      <c r="C10" s="2569"/>
      <c r="D10" s="2569"/>
      <c r="E10" s="2569"/>
      <c r="F10" s="2570"/>
    </row>
    <row r="11" spans="1:8" s="223" customFormat="1" ht="11.45" customHeight="1" thickTop="1">
      <c r="A11" s="350" t="s">
        <v>725</v>
      </c>
      <c r="B11" s="322">
        <v>10814</v>
      </c>
      <c r="C11" s="323">
        <v>17010</v>
      </c>
      <c r="D11" s="322">
        <v>8733</v>
      </c>
      <c r="E11" s="323">
        <v>15356</v>
      </c>
      <c r="F11" s="412">
        <v>16144</v>
      </c>
    </row>
    <row r="12" spans="1:8" ht="11.45" customHeight="1">
      <c r="A12" s="318" t="s">
        <v>726</v>
      </c>
      <c r="B12" s="450"/>
      <c r="C12" s="519"/>
      <c r="D12" s="450"/>
      <c r="E12" s="519"/>
      <c r="F12" s="297"/>
      <c r="H12" s="223"/>
    </row>
    <row r="13" spans="1:8" ht="11.45" customHeight="1">
      <c r="A13" s="319" t="s">
        <v>765</v>
      </c>
      <c r="B13" s="450"/>
      <c r="C13" s="519"/>
      <c r="D13" s="450"/>
      <c r="E13" s="519"/>
      <c r="F13" s="297"/>
      <c r="H13" s="223"/>
    </row>
    <row r="14" spans="1:8" s="223" customFormat="1" ht="11.45" customHeight="1">
      <c r="A14" s="416" t="s">
        <v>728</v>
      </c>
      <c r="B14" s="320">
        <v>1522</v>
      </c>
      <c r="C14" s="321">
        <v>2763</v>
      </c>
      <c r="D14" s="320">
        <v>1441</v>
      </c>
      <c r="E14" s="321">
        <v>2827</v>
      </c>
      <c r="F14" s="411">
        <v>2779</v>
      </c>
    </row>
    <row r="15" spans="1:8" ht="11.45" customHeight="1">
      <c r="A15" s="417" t="s">
        <v>792</v>
      </c>
      <c r="B15" s="325"/>
      <c r="C15" s="326"/>
      <c r="D15" s="325"/>
      <c r="E15" s="326"/>
      <c r="F15" s="333"/>
      <c r="H15" s="223"/>
    </row>
    <row r="16" spans="1:8" ht="11.45" customHeight="1">
      <c r="A16" s="348" t="s">
        <v>729</v>
      </c>
      <c r="B16" s="325">
        <v>517</v>
      </c>
      <c r="C16" s="326">
        <v>1067</v>
      </c>
      <c r="D16" s="325">
        <v>510</v>
      </c>
      <c r="E16" s="326">
        <v>1178</v>
      </c>
      <c r="F16" s="333">
        <v>1051</v>
      </c>
      <c r="H16" s="223"/>
    </row>
    <row r="17" spans="1:8" ht="11.45" customHeight="1">
      <c r="A17" s="348" t="s">
        <v>730</v>
      </c>
      <c r="B17" s="325">
        <v>103</v>
      </c>
      <c r="C17" s="326">
        <v>243</v>
      </c>
      <c r="D17" s="325">
        <v>90</v>
      </c>
      <c r="E17" s="326">
        <v>219</v>
      </c>
      <c r="F17" s="333">
        <v>301</v>
      </c>
      <c r="H17" s="223"/>
    </row>
    <row r="18" spans="1:8" ht="11.45" customHeight="1">
      <c r="A18" s="348" t="s">
        <v>731</v>
      </c>
      <c r="B18" s="325">
        <v>169</v>
      </c>
      <c r="C18" s="326">
        <v>301</v>
      </c>
      <c r="D18" s="325">
        <v>227</v>
      </c>
      <c r="E18" s="326">
        <v>409</v>
      </c>
      <c r="F18" s="333">
        <v>466</v>
      </c>
      <c r="H18" s="223"/>
    </row>
    <row r="19" spans="1:8" ht="11.45" customHeight="1">
      <c r="A19" s="348" t="s">
        <v>732</v>
      </c>
      <c r="B19" s="325">
        <v>233</v>
      </c>
      <c r="C19" s="326">
        <v>510</v>
      </c>
      <c r="D19" s="325">
        <v>291</v>
      </c>
      <c r="E19" s="326">
        <v>491</v>
      </c>
      <c r="F19" s="333">
        <v>485</v>
      </c>
      <c r="H19" s="223"/>
    </row>
    <row r="20" spans="1:8" ht="11.45" customHeight="1">
      <c r="A20" s="418" t="s">
        <v>733</v>
      </c>
      <c r="B20" s="325">
        <v>500</v>
      </c>
      <c r="C20" s="326">
        <v>642</v>
      </c>
      <c r="D20" s="325">
        <v>323</v>
      </c>
      <c r="E20" s="326">
        <v>530</v>
      </c>
      <c r="F20" s="333">
        <v>476</v>
      </c>
      <c r="H20" s="223"/>
    </row>
    <row r="21" spans="1:8" s="223" customFormat="1" ht="11.45" customHeight="1">
      <c r="A21" s="419" t="s">
        <v>734</v>
      </c>
      <c r="B21" s="322">
        <v>3274</v>
      </c>
      <c r="C21" s="323">
        <v>5851</v>
      </c>
      <c r="D21" s="322">
        <v>2903</v>
      </c>
      <c r="E21" s="323">
        <v>5230</v>
      </c>
      <c r="F21" s="412">
        <v>5447</v>
      </c>
    </row>
    <row r="22" spans="1:8" ht="11.45" customHeight="1">
      <c r="A22" s="417" t="s">
        <v>792</v>
      </c>
      <c r="B22" s="334"/>
      <c r="C22" s="519"/>
      <c r="D22" s="450"/>
      <c r="E22" s="519"/>
      <c r="F22" s="297"/>
      <c r="H22" s="223"/>
    </row>
    <row r="23" spans="1:8" ht="11.45" customHeight="1">
      <c r="A23" s="348" t="s">
        <v>735</v>
      </c>
      <c r="B23" s="325">
        <v>461</v>
      </c>
      <c r="C23" s="326">
        <v>581</v>
      </c>
      <c r="D23" s="325">
        <v>276</v>
      </c>
      <c r="E23" s="326">
        <v>458</v>
      </c>
      <c r="F23" s="333">
        <v>381</v>
      </c>
      <c r="H23" s="223"/>
    </row>
    <row r="24" spans="1:8" ht="11.45" customHeight="1">
      <c r="A24" s="348" t="s">
        <v>983</v>
      </c>
      <c r="B24" s="325">
        <v>370</v>
      </c>
      <c r="C24" s="326">
        <v>931</v>
      </c>
      <c r="D24" s="325">
        <v>442</v>
      </c>
      <c r="E24" s="326">
        <v>874</v>
      </c>
      <c r="F24" s="333">
        <v>1071</v>
      </c>
      <c r="H24" s="223"/>
    </row>
    <row r="25" spans="1:8" ht="11.45" customHeight="1">
      <c r="A25" s="348" t="s">
        <v>736</v>
      </c>
      <c r="B25" s="450">
        <v>298</v>
      </c>
      <c r="C25" s="519">
        <v>797</v>
      </c>
      <c r="D25" s="450">
        <v>478</v>
      </c>
      <c r="E25" s="519">
        <v>824</v>
      </c>
      <c r="F25" s="297">
        <v>873</v>
      </c>
      <c r="H25" s="223"/>
    </row>
    <row r="26" spans="1:8" ht="11.45" customHeight="1">
      <c r="A26" s="348" t="s">
        <v>737</v>
      </c>
      <c r="B26" s="325">
        <v>391</v>
      </c>
      <c r="C26" s="326">
        <v>976</v>
      </c>
      <c r="D26" s="325">
        <v>316</v>
      </c>
      <c r="E26" s="326">
        <v>655</v>
      </c>
      <c r="F26" s="333">
        <v>755</v>
      </c>
      <c r="H26" s="223"/>
    </row>
    <row r="27" spans="1:8" ht="11.45" customHeight="1">
      <c r="A27" s="348" t="s">
        <v>738</v>
      </c>
      <c r="B27" s="325">
        <v>304</v>
      </c>
      <c r="C27" s="326">
        <v>476</v>
      </c>
      <c r="D27" s="325">
        <v>251</v>
      </c>
      <c r="E27" s="326">
        <v>483</v>
      </c>
      <c r="F27" s="333">
        <v>582</v>
      </c>
      <c r="H27" s="223"/>
    </row>
    <row r="28" spans="1:8" ht="11.45" customHeight="1">
      <c r="A28" s="348" t="s">
        <v>739</v>
      </c>
      <c r="B28" s="325">
        <v>461</v>
      </c>
      <c r="C28" s="326">
        <v>824</v>
      </c>
      <c r="D28" s="325">
        <v>446</v>
      </c>
      <c r="E28" s="326">
        <v>952</v>
      </c>
      <c r="F28" s="333">
        <v>827</v>
      </c>
      <c r="H28" s="223"/>
    </row>
    <row r="29" spans="1:8" ht="11.45" customHeight="1">
      <c r="A29" s="418" t="s">
        <v>740</v>
      </c>
      <c r="B29" s="325">
        <v>520</v>
      </c>
      <c r="C29" s="326">
        <v>659</v>
      </c>
      <c r="D29" s="325">
        <v>372</v>
      </c>
      <c r="E29" s="326">
        <v>426</v>
      </c>
      <c r="F29" s="333">
        <v>458</v>
      </c>
      <c r="H29" s="223"/>
    </row>
    <row r="30" spans="1:8" ht="11.45" customHeight="1">
      <c r="A30" s="418" t="s">
        <v>741</v>
      </c>
      <c r="B30" s="325">
        <v>469</v>
      </c>
      <c r="C30" s="326">
        <v>607</v>
      </c>
      <c r="D30" s="325">
        <v>322</v>
      </c>
      <c r="E30" s="326">
        <v>558</v>
      </c>
      <c r="F30" s="333">
        <v>500</v>
      </c>
      <c r="H30" s="223"/>
    </row>
    <row r="31" spans="1:8" s="223" customFormat="1" ht="11.45" customHeight="1">
      <c r="A31" s="419" t="s">
        <v>742</v>
      </c>
      <c r="B31" s="328">
        <v>4040</v>
      </c>
      <c r="C31" s="321">
        <v>4764</v>
      </c>
      <c r="D31" s="320">
        <v>2495</v>
      </c>
      <c r="E31" s="321">
        <v>3973</v>
      </c>
      <c r="F31" s="411">
        <v>4663</v>
      </c>
    </row>
    <row r="32" spans="1:8" ht="11.45" customHeight="1">
      <c r="A32" s="417" t="s">
        <v>793</v>
      </c>
      <c r="B32" s="450"/>
      <c r="C32" s="519"/>
      <c r="D32" s="450"/>
      <c r="E32" s="519"/>
      <c r="F32" s="297"/>
      <c r="H32" s="223"/>
    </row>
    <row r="33" spans="1:8" ht="11.45" customHeight="1">
      <c r="A33" s="348" t="s">
        <v>743</v>
      </c>
      <c r="B33" s="330">
        <v>417</v>
      </c>
      <c r="C33" s="330">
        <v>832</v>
      </c>
      <c r="D33" s="330">
        <v>413</v>
      </c>
      <c r="E33" s="330">
        <v>1019</v>
      </c>
      <c r="F33" s="336">
        <v>876</v>
      </c>
      <c r="H33" s="223"/>
    </row>
    <row r="34" spans="1:8" ht="11.45" customHeight="1">
      <c r="A34" s="348" t="s">
        <v>744</v>
      </c>
      <c r="B34" s="330">
        <v>543</v>
      </c>
      <c r="C34" s="330">
        <v>900</v>
      </c>
      <c r="D34" s="330">
        <v>446</v>
      </c>
      <c r="E34" s="330">
        <v>767</v>
      </c>
      <c r="F34" s="336">
        <v>719</v>
      </c>
      <c r="H34" s="223"/>
    </row>
    <row r="35" spans="1:8" ht="11.45" customHeight="1">
      <c r="A35" s="348" t="s">
        <v>745</v>
      </c>
      <c r="B35" s="331">
        <v>207</v>
      </c>
      <c r="C35" s="331">
        <v>332</v>
      </c>
      <c r="D35" s="331">
        <v>171</v>
      </c>
      <c r="E35" s="331">
        <v>253</v>
      </c>
      <c r="F35" s="338">
        <v>317</v>
      </c>
      <c r="H35" s="223"/>
    </row>
    <row r="36" spans="1:8" ht="11.45" customHeight="1">
      <c r="A36" s="348" t="s">
        <v>746</v>
      </c>
      <c r="B36" s="330">
        <v>390</v>
      </c>
      <c r="C36" s="330">
        <v>607</v>
      </c>
      <c r="D36" s="330">
        <v>250</v>
      </c>
      <c r="E36" s="330">
        <v>518</v>
      </c>
      <c r="F36" s="336">
        <v>477</v>
      </c>
      <c r="H36" s="223"/>
    </row>
    <row r="37" spans="1:8" ht="11.45" customHeight="1">
      <c r="A37" s="418" t="s">
        <v>747</v>
      </c>
      <c r="B37" s="330">
        <v>2483</v>
      </c>
      <c r="C37" s="330">
        <v>2093</v>
      </c>
      <c r="D37" s="330">
        <v>1215</v>
      </c>
      <c r="E37" s="330">
        <v>1416</v>
      </c>
      <c r="F37" s="336">
        <v>2274</v>
      </c>
      <c r="H37" s="223"/>
    </row>
    <row r="38" spans="1:8" s="223" customFormat="1" ht="11.45" customHeight="1">
      <c r="A38" s="419" t="s">
        <v>748</v>
      </c>
      <c r="B38" s="344">
        <v>1978</v>
      </c>
      <c r="C38" s="344">
        <v>3632</v>
      </c>
      <c r="D38" s="344">
        <v>1894</v>
      </c>
      <c r="E38" s="344">
        <v>3326</v>
      </c>
      <c r="F38" s="413">
        <v>3255</v>
      </c>
    </row>
    <row r="39" spans="1:8" ht="11.45" customHeight="1">
      <c r="A39" s="417" t="s">
        <v>792</v>
      </c>
      <c r="B39" s="330"/>
      <c r="C39" s="330"/>
      <c r="D39" s="330"/>
      <c r="E39" s="330"/>
      <c r="F39" s="336"/>
      <c r="H39" s="223"/>
    </row>
    <row r="40" spans="1:8" ht="11.45" customHeight="1">
      <c r="A40" s="349" t="s">
        <v>749</v>
      </c>
      <c r="B40" s="325">
        <v>272</v>
      </c>
      <c r="C40" s="325">
        <v>537</v>
      </c>
      <c r="D40" s="325">
        <v>276</v>
      </c>
      <c r="E40" s="325">
        <v>385</v>
      </c>
      <c r="F40" s="326">
        <v>370</v>
      </c>
      <c r="H40" s="223"/>
    </row>
    <row r="41" spans="1:8" ht="11.45" customHeight="1">
      <c r="A41" s="349" t="s">
        <v>750</v>
      </c>
      <c r="B41" s="325">
        <v>498</v>
      </c>
      <c r="C41" s="325">
        <v>993</v>
      </c>
      <c r="D41" s="325">
        <v>596</v>
      </c>
      <c r="E41" s="325">
        <v>856</v>
      </c>
      <c r="F41" s="326">
        <v>1045</v>
      </c>
      <c r="H41" s="223"/>
    </row>
    <row r="42" spans="1:8" ht="11.45" customHeight="1">
      <c r="A42" s="349" t="s">
        <v>751</v>
      </c>
      <c r="B42" s="325">
        <v>278</v>
      </c>
      <c r="C42" s="325">
        <v>342</v>
      </c>
      <c r="D42" s="325">
        <v>244</v>
      </c>
      <c r="E42" s="325">
        <v>472</v>
      </c>
      <c r="F42" s="326">
        <v>365</v>
      </c>
      <c r="H42" s="223"/>
    </row>
    <row r="43" spans="1:8" ht="11.45" customHeight="1">
      <c r="A43" s="349" t="s">
        <v>752</v>
      </c>
      <c r="B43" s="325">
        <v>223</v>
      </c>
      <c r="C43" s="325">
        <v>599</v>
      </c>
      <c r="D43" s="325">
        <v>252</v>
      </c>
      <c r="E43" s="325">
        <v>574</v>
      </c>
      <c r="F43" s="326">
        <v>586</v>
      </c>
      <c r="H43" s="223"/>
    </row>
    <row r="44" spans="1:8" ht="11.45" customHeight="1">
      <c r="A44" s="349" t="s">
        <v>753</v>
      </c>
      <c r="B44" s="325">
        <v>467</v>
      </c>
      <c r="C44" s="325">
        <v>696</v>
      </c>
      <c r="D44" s="325">
        <v>299</v>
      </c>
      <c r="E44" s="325">
        <v>633</v>
      </c>
      <c r="F44" s="326">
        <v>605</v>
      </c>
      <c r="H44" s="223"/>
    </row>
    <row r="45" spans="1:8" ht="11.45" customHeight="1">
      <c r="A45" s="349" t="s">
        <v>754</v>
      </c>
      <c r="B45" s="325">
        <v>240</v>
      </c>
      <c r="C45" s="325">
        <v>465</v>
      </c>
      <c r="D45" s="325">
        <v>227</v>
      </c>
      <c r="E45" s="325">
        <v>406</v>
      </c>
      <c r="F45" s="326">
        <v>284</v>
      </c>
      <c r="H45" s="223"/>
    </row>
    <row r="46" spans="1:8" ht="12" customHeight="1">
      <c r="A46" s="340" t="s">
        <v>776</v>
      </c>
      <c r="B46" s="232"/>
      <c r="C46" s="232"/>
      <c r="D46" s="232"/>
      <c r="E46" s="232"/>
    </row>
    <row r="47" spans="1:8" ht="12" customHeight="1">
      <c r="A47" s="341" t="s">
        <v>777</v>
      </c>
    </row>
  </sheetData>
  <mergeCells count="12">
    <mergeCell ref="E7:E10"/>
    <mergeCell ref="F7:F10"/>
    <mergeCell ref="A1:D1"/>
    <mergeCell ref="E1:F1"/>
    <mergeCell ref="E2:F2"/>
    <mergeCell ref="A3:D3"/>
    <mergeCell ref="A4:D4"/>
    <mergeCell ref="A5:A10"/>
    <mergeCell ref="B5:F6"/>
    <mergeCell ref="B7:B10"/>
    <mergeCell ref="C7:C10"/>
    <mergeCell ref="D7:D10"/>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zoomScaleNormal="100" zoomScaleSheetLayoutView="100" workbookViewId="0">
      <selection activeCell="F1" sqref="F1:G1"/>
    </sheetView>
  </sheetViews>
  <sheetFormatPr defaultColWidth="9.140625" defaultRowHeight="14.25"/>
  <cols>
    <col min="1" max="1" width="36.140625" style="148" customWidth="1"/>
    <col min="2" max="7" width="16.7109375" style="148" customWidth="1"/>
    <col min="8" max="16384" width="9.140625" style="147"/>
  </cols>
  <sheetData>
    <row r="1" spans="1:7" ht="14.85" customHeight="1">
      <c r="A1" s="2336" t="s">
        <v>1703</v>
      </c>
      <c r="B1" s="2336"/>
      <c r="C1" s="2336"/>
      <c r="D1" s="2336"/>
      <c r="E1" s="2336"/>
      <c r="F1" s="2036" t="s">
        <v>45</v>
      </c>
      <c r="G1" s="2036"/>
    </row>
    <row r="2" spans="1:7" ht="14.85" customHeight="1">
      <c r="A2" s="2334" t="s">
        <v>1704</v>
      </c>
      <c r="B2" s="2334"/>
      <c r="C2" s="2334"/>
      <c r="D2" s="2334"/>
      <c r="E2" s="2334"/>
      <c r="F2" s="2036" t="s">
        <v>47</v>
      </c>
      <c r="G2" s="2036"/>
    </row>
    <row r="3" spans="1:7" ht="14.85" customHeight="1">
      <c r="A3" s="2321" t="s">
        <v>778</v>
      </c>
      <c r="B3" s="2322" t="s">
        <v>779</v>
      </c>
      <c r="C3" s="531"/>
      <c r="D3" s="532"/>
      <c r="E3" s="2322" t="s">
        <v>780</v>
      </c>
      <c r="F3" s="531"/>
      <c r="G3" s="531"/>
    </row>
    <row r="4" spans="1:7" ht="14.85" customHeight="1">
      <c r="A4" s="2086"/>
      <c r="B4" s="2075"/>
      <c r="C4" s="234"/>
      <c r="D4" s="342"/>
      <c r="E4" s="2075"/>
      <c r="F4" s="234"/>
      <c r="G4" s="234"/>
    </row>
    <row r="5" spans="1:7" ht="14.85" customHeight="1">
      <c r="A5" s="2086"/>
      <c r="B5" s="2075"/>
      <c r="C5" s="2628" t="s">
        <v>54</v>
      </c>
      <c r="D5" s="2324" t="s">
        <v>781</v>
      </c>
      <c r="E5" s="2075"/>
      <c r="F5" s="2631" t="s">
        <v>54</v>
      </c>
      <c r="G5" s="2320" t="s">
        <v>782</v>
      </c>
    </row>
    <row r="6" spans="1:7" ht="14.85" customHeight="1">
      <c r="A6" s="2086"/>
      <c r="B6" s="2075"/>
      <c r="C6" s="2629"/>
      <c r="D6" s="2325"/>
      <c r="E6" s="2075"/>
      <c r="F6" s="2632"/>
      <c r="G6" s="2085"/>
    </row>
    <row r="7" spans="1:7" ht="14.85" customHeight="1">
      <c r="A7" s="2086"/>
      <c r="B7" s="2075"/>
      <c r="C7" s="2629"/>
      <c r="D7" s="2325"/>
      <c r="E7" s="2075"/>
      <c r="F7" s="2632"/>
      <c r="G7" s="2085"/>
    </row>
    <row r="8" spans="1:7" ht="14.85" customHeight="1" thickBot="1">
      <c r="A8" s="2567"/>
      <c r="B8" s="2570"/>
      <c r="C8" s="2630"/>
      <c r="D8" s="2569"/>
      <c r="E8" s="2570"/>
      <c r="F8" s="2633"/>
      <c r="G8" s="2468"/>
    </row>
    <row r="9" spans="1:7" s="223" customFormat="1" ht="16.5" customHeight="1" thickTop="1">
      <c r="A9" s="350" t="s">
        <v>725</v>
      </c>
      <c r="B9" s="1949">
        <v>3635</v>
      </c>
      <c r="C9" s="1949">
        <v>93.5</v>
      </c>
      <c r="D9" s="1949">
        <v>1729</v>
      </c>
      <c r="E9" s="1949">
        <v>358.2</v>
      </c>
      <c r="F9" s="1949">
        <v>99.4</v>
      </c>
      <c r="G9" s="1950">
        <v>241.9</v>
      </c>
    </row>
    <row r="10" spans="1:7" ht="12" customHeight="1">
      <c r="A10" s="318" t="s">
        <v>726</v>
      </c>
      <c r="B10" s="1951"/>
      <c r="C10" s="1951"/>
      <c r="D10" s="1951"/>
      <c r="E10" s="1951"/>
      <c r="F10" s="1951"/>
      <c r="G10" s="935"/>
    </row>
    <row r="11" spans="1:7" ht="12" customHeight="1">
      <c r="A11" s="319" t="s">
        <v>765</v>
      </c>
      <c r="B11" s="1951"/>
      <c r="C11" s="1951"/>
      <c r="D11" s="1951"/>
      <c r="E11" s="1951"/>
      <c r="F11" s="1951"/>
      <c r="G11" s="935"/>
    </row>
    <row r="12" spans="1:7" s="223" customFormat="1" ht="12" customHeight="1">
      <c r="A12" s="346" t="s">
        <v>728</v>
      </c>
      <c r="B12" s="1952">
        <v>412</v>
      </c>
      <c r="C12" s="1952">
        <v>85.1</v>
      </c>
      <c r="D12" s="1952">
        <v>262</v>
      </c>
      <c r="E12" s="1952">
        <v>45.1</v>
      </c>
      <c r="F12" s="1952">
        <v>97.1</v>
      </c>
      <c r="G12" s="1953">
        <v>36</v>
      </c>
    </row>
    <row r="13" spans="1:7" ht="12" customHeight="1">
      <c r="A13" s="347" t="s">
        <v>792</v>
      </c>
      <c r="B13" s="1954"/>
      <c r="C13" s="1954"/>
      <c r="D13" s="1954"/>
      <c r="E13" s="1954"/>
      <c r="F13" s="1954"/>
      <c r="G13" s="1153"/>
    </row>
    <row r="14" spans="1:7" ht="12" customHeight="1">
      <c r="A14" s="349" t="s">
        <v>729</v>
      </c>
      <c r="B14" s="1955">
        <v>209</v>
      </c>
      <c r="C14" s="1955">
        <v>206.9</v>
      </c>
      <c r="D14" s="1955">
        <v>128</v>
      </c>
      <c r="E14" s="1955">
        <v>21.7</v>
      </c>
      <c r="F14" s="1955">
        <v>147.9</v>
      </c>
      <c r="G14" s="1956">
        <v>17.2</v>
      </c>
    </row>
    <row r="15" spans="1:7" ht="12" customHeight="1">
      <c r="A15" s="349" t="s">
        <v>730</v>
      </c>
      <c r="B15" s="1955">
        <v>25</v>
      </c>
      <c r="C15" s="1955">
        <v>73.5</v>
      </c>
      <c r="D15" s="1955">
        <v>25</v>
      </c>
      <c r="E15" s="1955">
        <v>3.5</v>
      </c>
      <c r="F15" s="1955">
        <v>69.599999999999994</v>
      </c>
      <c r="G15" s="1956">
        <v>3.5</v>
      </c>
    </row>
    <row r="16" spans="1:7" ht="12" customHeight="1">
      <c r="A16" s="349" t="s">
        <v>731</v>
      </c>
      <c r="B16" s="1955">
        <v>49</v>
      </c>
      <c r="C16" s="1955">
        <v>104.3</v>
      </c>
      <c r="D16" s="1955">
        <v>46</v>
      </c>
      <c r="E16" s="1955">
        <v>6.6</v>
      </c>
      <c r="F16" s="1955">
        <v>100.3</v>
      </c>
      <c r="G16" s="1956">
        <v>6.5</v>
      </c>
    </row>
    <row r="17" spans="1:7" ht="12" customHeight="1">
      <c r="A17" s="349" t="s">
        <v>732</v>
      </c>
      <c r="B17" s="1955">
        <v>42</v>
      </c>
      <c r="C17" s="1955">
        <v>61.8</v>
      </c>
      <c r="D17" s="1955">
        <v>42</v>
      </c>
      <c r="E17" s="1955">
        <v>5.7</v>
      </c>
      <c r="F17" s="1955">
        <v>85.6</v>
      </c>
      <c r="G17" s="1956">
        <v>5.7</v>
      </c>
    </row>
    <row r="18" spans="1:7" ht="12" customHeight="1">
      <c r="A18" s="421" t="s">
        <v>733</v>
      </c>
      <c r="B18" s="1955">
        <v>87</v>
      </c>
      <c r="C18" s="1955">
        <v>37.200000000000003</v>
      </c>
      <c r="D18" s="1955">
        <v>21</v>
      </c>
      <c r="E18" s="1955">
        <v>7.5</v>
      </c>
      <c r="F18" s="1955">
        <v>55.9</v>
      </c>
      <c r="G18" s="1956">
        <v>3.1</v>
      </c>
    </row>
    <row r="19" spans="1:7" s="223" customFormat="1" ht="12" customHeight="1">
      <c r="A19" s="350" t="s">
        <v>734</v>
      </c>
      <c r="B19" s="1952">
        <v>559</v>
      </c>
      <c r="C19" s="1952">
        <v>108.8</v>
      </c>
      <c r="D19" s="1952">
        <v>468</v>
      </c>
      <c r="E19" s="1952">
        <v>65.900000000000006</v>
      </c>
      <c r="F19" s="1952">
        <v>106.2</v>
      </c>
      <c r="G19" s="1953">
        <v>60.5</v>
      </c>
    </row>
    <row r="20" spans="1:7" ht="12" customHeight="1">
      <c r="A20" s="347" t="s">
        <v>792</v>
      </c>
      <c r="B20" s="1951"/>
      <c r="C20" s="1951"/>
      <c r="D20" s="1951"/>
      <c r="E20" s="1951"/>
      <c r="F20" s="1951"/>
      <c r="G20" s="935"/>
    </row>
    <row r="21" spans="1:7" ht="12" customHeight="1">
      <c r="A21" s="349" t="s">
        <v>735</v>
      </c>
      <c r="B21" s="1955">
        <v>99</v>
      </c>
      <c r="C21" s="1955">
        <v>90.8</v>
      </c>
      <c r="D21" s="1955">
        <v>89</v>
      </c>
      <c r="E21" s="1955">
        <v>12.7</v>
      </c>
      <c r="F21" s="1955">
        <v>87.1</v>
      </c>
      <c r="G21" s="1956">
        <v>12.2</v>
      </c>
    </row>
    <row r="22" spans="1:7" s="329" customFormat="1" ht="12" customHeight="1">
      <c r="A22" s="349" t="s">
        <v>983</v>
      </c>
      <c r="B22" s="1955">
        <v>108</v>
      </c>
      <c r="C22" s="1955">
        <v>147.9</v>
      </c>
      <c r="D22" s="1955">
        <v>108</v>
      </c>
      <c r="E22" s="1955">
        <v>13.8</v>
      </c>
      <c r="F22" s="1955">
        <v>141.6</v>
      </c>
      <c r="G22" s="1956">
        <v>13.8</v>
      </c>
    </row>
    <row r="23" spans="1:7" ht="12" customHeight="1">
      <c r="A23" s="349" t="s">
        <v>736</v>
      </c>
      <c r="B23" s="1955">
        <v>28</v>
      </c>
      <c r="C23" s="1955">
        <v>127.3</v>
      </c>
      <c r="D23" s="1955">
        <v>28</v>
      </c>
      <c r="E23" s="1955">
        <v>3.6</v>
      </c>
      <c r="F23" s="1955">
        <v>118.9</v>
      </c>
      <c r="G23" s="1956">
        <v>3.6</v>
      </c>
    </row>
    <row r="24" spans="1:7" ht="12" customHeight="1">
      <c r="A24" s="349" t="s">
        <v>737</v>
      </c>
      <c r="B24" s="1955">
        <v>47</v>
      </c>
      <c r="C24" s="1955">
        <v>111.9</v>
      </c>
      <c r="D24" s="1955">
        <v>47</v>
      </c>
      <c r="E24" s="1955">
        <v>6.6</v>
      </c>
      <c r="F24" s="1955">
        <v>115.8</v>
      </c>
      <c r="G24" s="1956">
        <v>6.6</v>
      </c>
    </row>
    <row r="25" spans="1:7" ht="12" customHeight="1">
      <c r="A25" s="349" t="s">
        <v>738</v>
      </c>
      <c r="B25" s="1955">
        <v>32</v>
      </c>
      <c r="C25" s="1955">
        <v>100</v>
      </c>
      <c r="D25" s="1955">
        <v>20</v>
      </c>
      <c r="E25" s="1955">
        <v>3</v>
      </c>
      <c r="F25" s="1955">
        <v>75.599999999999994</v>
      </c>
      <c r="G25" s="1956">
        <v>2.4</v>
      </c>
    </row>
    <row r="26" spans="1:7" ht="12" customHeight="1">
      <c r="A26" s="349" t="s">
        <v>739</v>
      </c>
      <c r="B26" s="1955">
        <v>104</v>
      </c>
      <c r="C26" s="1955">
        <v>98.1</v>
      </c>
      <c r="D26" s="1955">
        <v>103</v>
      </c>
      <c r="E26" s="1955">
        <v>14</v>
      </c>
      <c r="F26" s="1955">
        <v>96.5</v>
      </c>
      <c r="G26" s="1956">
        <v>13.9</v>
      </c>
    </row>
    <row r="27" spans="1:7" ht="12" customHeight="1">
      <c r="A27" s="421" t="s">
        <v>740</v>
      </c>
      <c r="B27" s="1955">
        <v>111</v>
      </c>
      <c r="C27" s="1955">
        <v>616.70000000000005</v>
      </c>
      <c r="D27" s="1955">
        <v>43</v>
      </c>
      <c r="E27" s="1955">
        <v>8.1999999999999993</v>
      </c>
      <c r="F27" s="1955">
        <v>377.1</v>
      </c>
      <c r="G27" s="1956">
        <v>4.0999999999999996</v>
      </c>
    </row>
    <row r="28" spans="1:7" ht="12" customHeight="1">
      <c r="A28" s="421" t="s">
        <v>741</v>
      </c>
      <c r="B28" s="1955">
        <v>30</v>
      </c>
      <c r="C28" s="1955">
        <v>26.8</v>
      </c>
      <c r="D28" s="1955">
        <v>30</v>
      </c>
      <c r="E28" s="1955">
        <v>4</v>
      </c>
      <c r="F28" s="1955">
        <v>48.4</v>
      </c>
      <c r="G28" s="1956">
        <v>4</v>
      </c>
    </row>
    <row r="29" spans="1:7" s="223" customFormat="1" ht="12" customHeight="1">
      <c r="A29" s="350" t="s">
        <v>742</v>
      </c>
      <c r="B29" s="1952">
        <v>2113</v>
      </c>
      <c r="C29" s="1952">
        <v>86.7</v>
      </c>
      <c r="D29" s="1952">
        <v>606</v>
      </c>
      <c r="E29" s="1952">
        <v>180.8</v>
      </c>
      <c r="F29" s="1952">
        <v>93.5</v>
      </c>
      <c r="G29" s="1953">
        <v>86.8</v>
      </c>
    </row>
    <row r="30" spans="1:7" ht="12" customHeight="1">
      <c r="A30" s="347" t="s">
        <v>793</v>
      </c>
      <c r="B30" s="1951"/>
      <c r="C30" s="1951"/>
      <c r="D30" s="1951"/>
      <c r="E30" s="1951"/>
      <c r="F30" s="1951"/>
      <c r="G30" s="935"/>
    </row>
    <row r="31" spans="1:7" ht="12" customHeight="1">
      <c r="A31" s="349" t="s">
        <v>743</v>
      </c>
      <c r="B31" s="1955">
        <v>116</v>
      </c>
      <c r="C31" s="1955">
        <v>112.6</v>
      </c>
      <c r="D31" s="1955">
        <v>79</v>
      </c>
      <c r="E31" s="1955">
        <v>12.5</v>
      </c>
      <c r="F31" s="1955">
        <v>111.1</v>
      </c>
      <c r="G31" s="1956">
        <v>10.4</v>
      </c>
    </row>
    <row r="32" spans="1:7" s="329" customFormat="1" ht="12" customHeight="1">
      <c r="A32" s="349" t="s">
        <v>744</v>
      </c>
      <c r="B32" s="1955">
        <v>449</v>
      </c>
      <c r="C32" s="1955">
        <v>98.7</v>
      </c>
      <c r="D32" s="1955">
        <v>339</v>
      </c>
      <c r="E32" s="1955">
        <v>59.8</v>
      </c>
      <c r="F32" s="1955">
        <v>100.5</v>
      </c>
      <c r="G32" s="1956">
        <v>48.5</v>
      </c>
    </row>
    <row r="33" spans="1:7" ht="12" customHeight="1">
      <c r="A33" s="349" t="s">
        <v>745</v>
      </c>
      <c r="B33" s="1955">
        <v>131</v>
      </c>
      <c r="C33" s="1955">
        <v>118</v>
      </c>
      <c r="D33" s="1955">
        <v>81</v>
      </c>
      <c r="E33" s="1955">
        <v>14</v>
      </c>
      <c r="F33" s="1955">
        <v>122.8</v>
      </c>
      <c r="G33" s="1956">
        <v>11.2</v>
      </c>
    </row>
    <row r="34" spans="1:7" ht="12" customHeight="1">
      <c r="A34" s="349" t="s">
        <v>746</v>
      </c>
      <c r="B34" s="1955">
        <v>58</v>
      </c>
      <c r="C34" s="1955">
        <v>49.2</v>
      </c>
      <c r="D34" s="1955">
        <v>47</v>
      </c>
      <c r="E34" s="1955">
        <v>8</v>
      </c>
      <c r="F34" s="1955">
        <v>67.8</v>
      </c>
      <c r="G34" s="1956">
        <v>6.6</v>
      </c>
    </row>
    <row r="35" spans="1:7" ht="12" customHeight="1">
      <c r="A35" s="421" t="s">
        <v>747</v>
      </c>
      <c r="B35" s="1955">
        <v>1359</v>
      </c>
      <c r="C35" s="1955">
        <v>82.3</v>
      </c>
      <c r="D35" s="1955">
        <v>60</v>
      </c>
      <c r="E35" s="1955">
        <v>86.4</v>
      </c>
      <c r="F35" s="1955">
        <v>87</v>
      </c>
      <c r="G35" s="1956">
        <v>10</v>
      </c>
    </row>
    <row r="36" spans="1:7" s="223" customFormat="1" ht="12" customHeight="1">
      <c r="A36" s="350" t="s">
        <v>748</v>
      </c>
      <c r="B36" s="1952">
        <v>551</v>
      </c>
      <c r="C36" s="1952">
        <v>121.6</v>
      </c>
      <c r="D36" s="1952">
        <v>393</v>
      </c>
      <c r="E36" s="1952">
        <v>66.5</v>
      </c>
      <c r="F36" s="1952">
        <v>113.2</v>
      </c>
      <c r="G36" s="1953">
        <v>58.6</v>
      </c>
    </row>
    <row r="37" spans="1:7" ht="12" customHeight="1">
      <c r="A37" s="347" t="s">
        <v>792</v>
      </c>
      <c r="B37" s="1954"/>
      <c r="C37" s="1954"/>
      <c r="D37" s="1954"/>
      <c r="E37" s="1954"/>
      <c r="F37" s="1954"/>
      <c r="G37" s="1153"/>
    </row>
    <row r="38" spans="1:7" ht="12" customHeight="1">
      <c r="A38" s="349" t="s">
        <v>749</v>
      </c>
      <c r="B38" s="1955">
        <v>30</v>
      </c>
      <c r="C38" s="1955">
        <v>130.4</v>
      </c>
      <c r="D38" s="1955">
        <v>30</v>
      </c>
      <c r="E38" s="1955">
        <v>4.5</v>
      </c>
      <c r="F38" s="1955">
        <v>128.9</v>
      </c>
      <c r="G38" s="1956">
        <v>4.5</v>
      </c>
    </row>
    <row r="39" spans="1:7" ht="12" customHeight="1">
      <c r="A39" s="349" t="s">
        <v>750</v>
      </c>
      <c r="B39" s="1955">
        <v>72</v>
      </c>
      <c r="C39" s="1955">
        <v>77.400000000000006</v>
      </c>
      <c r="D39" s="1955">
        <v>52</v>
      </c>
      <c r="E39" s="1955">
        <v>8.3000000000000007</v>
      </c>
      <c r="F39" s="1955">
        <v>82.2</v>
      </c>
      <c r="G39" s="1956">
        <v>7.1</v>
      </c>
    </row>
    <row r="40" spans="1:7">
      <c r="A40" s="349" t="s">
        <v>751</v>
      </c>
      <c r="B40" s="1955">
        <v>143</v>
      </c>
      <c r="C40" s="1955">
        <v>119.2</v>
      </c>
      <c r="D40" s="1955">
        <v>117</v>
      </c>
      <c r="E40" s="1955">
        <v>19.100000000000001</v>
      </c>
      <c r="F40" s="1955">
        <v>106.8</v>
      </c>
      <c r="G40" s="1956">
        <v>17.3</v>
      </c>
    </row>
    <row r="41" spans="1:7">
      <c r="A41" s="349" t="s">
        <v>752</v>
      </c>
      <c r="B41" s="1955">
        <v>62</v>
      </c>
      <c r="C41" s="1955">
        <v>172.2</v>
      </c>
      <c r="D41" s="1955">
        <v>62</v>
      </c>
      <c r="E41" s="1955">
        <v>9.3000000000000007</v>
      </c>
      <c r="F41" s="1955">
        <v>174.6</v>
      </c>
      <c r="G41" s="1956">
        <v>9.3000000000000007</v>
      </c>
    </row>
    <row r="42" spans="1:7">
      <c r="A42" s="349" t="s">
        <v>753</v>
      </c>
      <c r="B42" s="1955">
        <v>203</v>
      </c>
      <c r="C42" s="1955">
        <v>152.6</v>
      </c>
      <c r="D42" s="1955">
        <v>91</v>
      </c>
      <c r="E42" s="1955">
        <v>19.2</v>
      </c>
      <c r="F42" s="1955">
        <v>130.9</v>
      </c>
      <c r="G42" s="1956">
        <v>14.3</v>
      </c>
    </row>
    <row r="43" spans="1:7">
      <c r="A43" s="349" t="s">
        <v>754</v>
      </c>
      <c r="B43" s="1955">
        <v>41</v>
      </c>
      <c r="C43" s="1955">
        <v>85.4</v>
      </c>
      <c r="D43" s="1955">
        <v>41</v>
      </c>
      <c r="E43" s="1955">
        <v>6.1</v>
      </c>
      <c r="F43" s="1955">
        <v>83.4</v>
      </c>
      <c r="G43" s="1956">
        <v>6.1</v>
      </c>
    </row>
    <row r="44" spans="1:7">
      <c r="B44" s="147"/>
      <c r="C44" s="147"/>
      <c r="D44" s="147"/>
      <c r="E44" s="147"/>
      <c r="F44" s="147"/>
      <c r="G44" s="147"/>
    </row>
    <row r="45" spans="1:7">
      <c r="B45" s="147"/>
      <c r="C45" s="147"/>
      <c r="D45" s="147"/>
      <c r="E45" s="147"/>
      <c r="F45" s="147"/>
      <c r="G45" s="147"/>
    </row>
    <row r="46" spans="1:7">
      <c r="B46" s="147"/>
      <c r="C46" s="147"/>
      <c r="D46" s="147"/>
      <c r="E46" s="147"/>
      <c r="F46" s="147"/>
      <c r="G46" s="147"/>
    </row>
    <row r="47" spans="1:7">
      <c r="B47" s="147"/>
      <c r="C47" s="147"/>
      <c r="D47" s="147"/>
      <c r="E47" s="147"/>
      <c r="F47" s="147"/>
      <c r="G47" s="147"/>
    </row>
    <row r="48" spans="1:7">
      <c r="B48" s="147"/>
      <c r="C48" s="147"/>
      <c r="D48" s="147"/>
      <c r="E48" s="147"/>
      <c r="F48" s="147"/>
      <c r="G48" s="147"/>
    </row>
    <row r="49" spans="2:7">
      <c r="B49" s="147"/>
      <c r="C49" s="147"/>
      <c r="D49" s="147"/>
      <c r="E49" s="147"/>
      <c r="F49" s="147"/>
      <c r="G49" s="147"/>
    </row>
    <row r="50" spans="2:7">
      <c r="B50" s="147"/>
      <c r="C50" s="147"/>
      <c r="D50" s="147"/>
      <c r="E50" s="147"/>
      <c r="F50" s="147"/>
      <c r="G50" s="147"/>
    </row>
    <row r="51" spans="2:7">
      <c r="B51" s="147"/>
      <c r="C51" s="147"/>
      <c r="D51" s="147"/>
      <c r="E51" s="147"/>
      <c r="F51" s="147"/>
      <c r="G51" s="147"/>
    </row>
    <row r="52" spans="2:7">
      <c r="B52" s="147"/>
      <c r="C52" s="147"/>
      <c r="D52" s="147"/>
      <c r="E52" s="147"/>
      <c r="F52" s="147"/>
      <c r="G52" s="147"/>
    </row>
    <row r="53" spans="2:7">
      <c r="B53" s="147"/>
      <c r="C53" s="147"/>
      <c r="D53" s="147"/>
      <c r="E53" s="147"/>
      <c r="F53" s="147"/>
      <c r="G53" s="147"/>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zoomScaleNormal="100" zoomScaleSheetLayoutView="100" workbookViewId="0">
      <selection activeCell="G1" sqref="G1:H1"/>
    </sheetView>
  </sheetViews>
  <sheetFormatPr defaultColWidth="9.140625" defaultRowHeight="12.75"/>
  <cols>
    <col min="1" max="1" width="40.7109375" style="148" customWidth="1"/>
    <col min="2" max="6" width="14.42578125" style="148" customWidth="1"/>
    <col min="7" max="7" width="15.85546875" style="148" customWidth="1"/>
    <col min="8" max="8" width="14.42578125" style="148" customWidth="1"/>
    <col min="9" max="16384" width="9.140625" style="148"/>
  </cols>
  <sheetData>
    <row r="1" spans="1:8" ht="12" customHeight="1">
      <c r="A1" s="2638" t="s">
        <v>1705</v>
      </c>
      <c r="B1" s="2638"/>
      <c r="C1" s="2638"/>
      <c r="D1" s="2638"/>
      <c r="E1" s="2638"/>
      <c r="F1" s="2638"/>
      <c r="G1" s="2036" t="s">
        <v>45</v>
      </c>
      <c r="H1" s="2036"/>
    </row>
    <row r="2" spans="1:8" ht="12" customHeight="1">
      <c r="A2" s="2655" t="s">
        <v>1706</v>
      </c>
      <c r="B2" s="2655"/>
      <c r="C2" s="2655"/>
      <c r="D2" s="2655"/>
      <c r="E2" s="2655"/>
      <c r="F2" s="2"/>
      <c r="G2" s="2036" t="s">
        <v>47</v>
      </c>
      <c r="H2" s="2036"/>
    </row>
    <row r="3" spans="1:8" ht="8.25" customHeight="1">
      <c r="A3" s="2274" t="s">
        <v>785</v>
      </c>
      <c r="B3" s="2039" t="s">
        <v>1252</v>
      </c>
      <c r="C3" s="2270"/>
      <c r="D3" s="2270"/>
      <c r="E3" s="2271"/>
      <c r="F3" s="2643" t="s">
        <v>1253</v>
      </c>
      <c r="G3" s="2270"/>
      <c r="H3" s="2270"/>
    </row>
    <row r="4" spans="1:8" ht="6" customHeight="1">
      <c r="A4" s="1988"/>
      <c r="B4" s="1986"/>
      <c r="C4" s="1990"/>
      <c r="D4" s="1990"/>
      <c r="E4" s="2054"/>
      <c r="F4" s="2056"/>
      <c r="G4" s="1987"/>
      <c r="H4" s="1987"/>
    </row>
    <row r="5" spans="1:8" ht="12" customHeight="1">
      <c r="A5" s="1988"/>
      <c r="B5" s="2017"/>
      <c r="C5" s="2644" t="s">
        <v>787</v>
      </c>
      <c r="D5" s="2645" t="s">
        <v>788</v>
      </c>
      <c r="E5" s="2279" t="s">
        <v>789</v>
      </c>
      <c r="F5" s="2279" t="s">
        <v>790</v>
      </c>
      <c r="G5" s="2650" t="s">
        <v>1730</v>
      </c>
      <c r="H5" s="2643" t="s">
        <v>1729</v>
      </c>
    </row>
    <row r="6" spans="1:8" ht="12" customHeight="1">
      <c r="A6" s="1988"/>
      <c r="B6" s="2017"/>
      <c r="C6" s="2017"/>
      <c r="D6" s="2184"/>
      <c r="E6" s="2069"/>
      <c r="F6" s="2069"/>
      <c r="G6" s="2005"/>
      <c r="H6" s="2653"/>
    </row>
    <row r="7" spans="1:8" ht="12" customHeight="1">
      <c r="A7" s="1988"/>
      <c r="B7" s="2017"/>
      <c r="C7" s="2017"/>
      <c r="D7" s="2184"/>
      <c r="E7" s="2069"/>
      <c r="F7" s="2069"/>
      <c r="G7" s="2005"/>
      <c r="H7" s="2653"/>
    </row>
    <row r="8" spans="1:8" ht="12" customHeight="1">
      <c r="A8" s="2639"/>
      <c r="B8" s="2641"/>
      <c r="C8" s="2641"/>
      <c r="D8" s="2646"/>
      <c r="E8" s="2648"/>
      <c r="F8" s="2648"/>
      <c r="G8" s="2651"/>
      <c r="H8" s="2653"/>
    </row>
    <row r="9" spans="1:8" ht="12" customHeight="1">
      <c r="A9" s="2639"/>
      <c r="B9" s="2641"/>
      <c r="C9" s="2641"/>
      <c r="D9" s="2646"/>
      <c r="E9" s="2648"/>
      <c r="F9" s="2648"/>
      <c r="G9" s="2651"/>
      <c r="H9" s="2653"/>
    </row>
    <row r="10" spans="1:8" ht="12" customHeight="1">
      <c r="A10" s="2639"/>
      <c r="B10" s="2641"/>
      <c r="C10" s="2641"/>
      <c r="D10" s="2646"/>
      <c r="E10" s="2648"/>
      <c r="F10" s="2648"/>
      <c r="G10" s="2651"/>
      <c r="H10" s="2653"/>
    </row>
    <row r="11" spans="1:8" ht="12" customHeight="1">
      <c r="A11" s="2639"/>
      <c r="B11" s="2641"/>
      <c r="C11" s="2641"/>
      <c r="D11" s="2646"/>
      <c r="E11" s="2648"/>
      <c r="F11" s="2648"/>
      <c r="G11" s="2651"/>
      <c r="H11" s="2653"/>
    </row>
    <row r="12" spans="1:8" ht="15" customHeight="1">
      <c r="A12" s="2640"/>
      <c r="B12" s="2642"/>
      <c r="C12" s="2642"/>
      <c r="D12" s="2647"/>
      <c r="E12" s="2649"/>
      <c r="F12" s="2649"/>
      <c r="G12" s="2652"/>
      <c r="H12" s="2654"/>
    </row>
    <row r="13" spans="1:8" ht="11.45" customHeight="1">
      <c r="A13" s="350" t="s">
        <v>764</v>
      </c>
      <c r="B13" s="1766">
        <v>17448</v>
      </c>
      <c r="C13" s="1767">
        <v>10376</v>
      </c>
      <c r="D13" s="1767">
        <v>4264</v>
      </c>
      <c r="E13" s="1767">
        <v>1973</v>
      </c>
      <c r="F13" s="1768">
        <v>417</v>
      </c>
      <c r="G13" s="1768">
        <v>2130</v>
      </c>
      <c r="H13" s="1769">
        <v>6813</v>
      </c>
    </row>
    <row r="14" spans="1:8" ht="11.1" customHeight="1">
      <c r="A14" s="318" t="s">
        <v>726</v>
      </c>
      <c r="B14" s="1770"/>
      <c r="C14" s="1771"/>
      <c r="D14" s="1771"/>
      <c r="E14" s="1771"/>
      <c r="F14" s="1772"/>
      <c r="G14" s="1772"/>
      <c r="H14" s="1773"/>
    </row>
    <row r="15" spans="1:8" ht="11.1" customHeight="1">
      <c r="A15" s="319" t="s">
        <v>765</v>
      </c>
      <c r="B15" s="1774"/>
      <c r="C15" s="1771"/>
      <c r="D15" s="1771"/>
      <c r="E15" s="1771"/>
      <c r="F15" s="1772"/>
      <c r="G15" s="1772"/>
      <c r="H15" s="1773"/>
    </row>
    <row r="16" spans="1:8" ht="11.45" customHeight="1">
      <c r="A16" s="346" t="s">
        <v>728</v>
      </c>
      <c r="B16" s="1775">
        <v>2602</v>
      </c>
      <c r="C16" s="1776">
        <v>1657</v>
      </c>
      <c r="D16" s="1776">
        <v>408</v>
      </c>
      <c r="E16" s="1776">
        <v>327</v>
      </c>
      <c r="F16" s="1777">
        <v>55</v>
      </c>
      <c r="G16" s="1777">
        <v>361</v>
      </c>
      <c r="H16" s="1778">
        <v>694</v>
      </c>
    </row>
    <row r="17" spans="1:8" ht="11.1" customHeight="1">
      <c r="A17" s="347" t="s">
        <v>792</v>
      </c>
      <c r="B17" s="1779"/>
      <c r="C17" s="1780"/>
      <c r="D17" s="1780"/>
      <c r="E17" s="1780"/>
      <c r="F17" s="1772"/>
      <c r="G17" s="1772"/>
      <c r="H17" s="1773"/>
    </row>
    <row r="18" spans="1:8" ht="12" customHeight="1">
      <c r="A18" s="348" t="s">
        <v>1089</v>
      </c>
      <c r="B18" s="1779">
        <v>854</v>
      </c>
      <c r="C18" s="1780">
        <v>504</v>
      </c>
      <c r="D18" s="1780">
        <v>113</v>
      </c>
      <c r="E18" s="1780">
        <v>134</v>
      </c>
      <c r="F18" s="1772">
        <v>11</v>
      </c>
      <c r="G18" s="1772">
        <v>150</v>
      </c>
      <c r="H18" s="1773">
        <v>168</v>
      </c>
    </row>
    <row r="19" spans="1:8" ht="12" customHeight="1">
      <c r="A19" s="349" t="s">
        <v>730</v>
      </c>
      <c r="B19" s="1779">
        <v>258</v>
      </c>
      <c r="C19" s="1780">
        <v>168</v>
      </c>
      <c r="D19" s="1780">
        <v>33</v>
      </c>
      <c r="E19" s="1780">
        <v>32</v>
      </c>
      <c r="F19" s="1772">
        <v>9</v>
      </c>
      <c r="G19" s="1772">
        <v>34</v>
      </c>
      <c r="H19" s="1773">
        <v>50</v>
      </c>
    </row>
    <row r="20" spans="1:8" ht="12" customHeight="1">
      <c r="A20" s="349" t="s">
        <v>731</v>
      </c>
      <c r="B20" s="1779">
        <v>439</v>
      </c>
      <c r="C20" s="1780">
        <v>300</v>
      </c>
      <c r="D20" s="1780">
        <v>43</v>
      </c>
      <c r="E20" s="1780">
        <v>61</v>
      </c>
      <c r="F20" s="1772">
        <v>11</v>
      </c>
      <c r="G20" s="1772">
        <v>69</v>
      </c>
      <c r="H20" s="1773">
        <v>100</v>
      </c>
    </row>
    <row r="21" spans="1:8" ht="12" customHeight="1">
      <c r="A21" s="349" t="s">
        <v>732</v>
      </c>
      <c r="B21" s="1779">
        <v>337</v>
      </c>
      <c r="C21" s="1780">
        <v>245</v>
      </c>
      <c r="D21" s="1780">
        <v>28</v>
      </c>
      <c r="E21" s="1780">
        <v>43</v>
      </c>
      <c r="F21" s="1772">
        <v>9</v>
      </c>
      <c r="G21" s="1772">
        <v>46</v>
      </c>
      <c r="H21" s="1773">
        <v>74</v>
      </c>
    </row>
    <row r="22" spans="1:8" ht="12" customHeight="1">
      <c r="A22" s="349" t="s">
        <v>733</v>
      </c>
      <c r="B22" s="1779">
        <v>714</v>
      </c>
      <c r="C22" s="1780">
        <v>440</v>
      </c>
      <c r="D22" s="1780">
        <v>191</v>
      </c>
      <c r="E22" s="1780">
        <v>57</v>
      </c>
      <c r="F22" s="1772">
        <v>15</v>
      </c>
      <c r="G22" s="1772">
        <v>62</v>
      </c>
      <c r="H22" s="1773">
        <v>302</v>
      </c>
    </row>
    <row r="23" spans="1:8" ht="11.45" customHeight="1">
      <c r="A23" s="350" t="s">
        <v>734</v>
      </c>
      <c r="B23" s="1781">
        <v>4906</v>
      </c>
      <c r="C23" s="1782">
        <v>2894</v>
      </c>
      <c r="D23" s="1782">
        <v>1105</v>
      </c>
      <c r="E23" s="1782">
        <v>619</v>
      </c>
      <c r="F23" s="1777">
        <v>133</v>
      </c>
      <c r="G23" s="1777">
        <v>663</v>
      </c>
      <c r="H23" s="1778">
        <v>1646</v>
      </c>
    </row>
    <row r="24" spans="1:8" ht="11.1" customHeight="1">
      <c r="A24" s="347" t="s">
        <v>792</v>
      </c>
      <c r="B24" s="1779"/>
      <c r="C24" s="1780"/>
      <c r="D24" s="1780"/>
      <c r="E24" s="1780"/>
      <c r="F24" s="1772"/>
      <c r="G24" s="1772"/>
      <c r="H24" s="1773"/>
    </row>
    <row r="25" spans="1:8" ht="12" customHeight="1">
      <c r="A25" s="349" t="s">
        <v>735</v>
      </c>
      <c r="B25" s="1779">
        <v>841</v>
      </c>
      <c r="C25" s="1780">
        <v>432</v>
      </c>
      <c r="D25" s="1780">
        <v>278</v>
      </c>
      <c r="E25" s="1780">
        <v>108</v>
      </c>
      <c r="F25" s="1772">
        <v>13</v>
      </c>
      <c r="G25" s="1772">
        <v>119</v>
      </c>
      <c r="H25" s="1773">
        <v>317</v>
      </c>
    </row>
    <row r="26" spans="1:8" ht="12" customHeight="1">
      <c r="A26" s="348" t="s">
        <v>1088</v>
      </c>
      <c r="B26" s="1779">
        <v>547</v>
      </c>
      <c r="C26" s="1780">
        <v>336</v>
      </c>
      <c r="D26" s="1780">
        <v>73</v>
      </c>
      <c r="E26" s="1780">
        <v>83</v>
      </c>
      <c r="F26" s="1772">
        <v>13</v>
      </c>
      <c r="G26" s="1772">
        <v>89</v>
      </c>
      <c r="H26" s="1773">
        <v>139</v>
      </c>
    </row>
    <row r="27" spans="1:8" ht="12" customHeight="1">
      <c r="A27" s="349" t="s">
        <v>736</v>
      </c>
      <c r="B27" s="1779">
        <v>564</v>
      </c>
      <c r="C27" s="1780">
        <v>295</v>
      </c>
      <c r="D27" s="1780">
        <v>172</v>
      </c>
      <c r="E27" s="1780">
        <v>53</v>
      </c>
      <c r="F27" s="1772">
        <v>13</v>
      </c>
      <c r="G27" s="1772">
        <v>64</v>
      </c>
      <c r="H27" s="1773">
        <v>205</v>
      </c>
    </row>
    <row r="28" spans="1:8" ht="12" customHeight="1">
      <c r="A28" s="349" t="s">
        <v>737</v>
      </c>
      <c r="B28" s="1779">
        <v>436</v>
      </c>
      <c r="C28" s="1780">
        <v>258</v>
      </c>
      <c r="D28" s="1780">
        <v>63</v>
      </c>
      <c r="E28" s="1780">
        <v>80</v>
      </c>
      <c r="F28" s="1772">
        <v>21</v>
      </c>
      <c r="G28" s="1772">
        <v>83</v>
      </c>
      <c r="H28" s="1773">
        <v>130</v>
      </c>
    </row>
    <row r="29" spans="1:8" ht="12" customHeight="1">
      <c r="A29" s="349" t="s">
        <v>738</v>
      </c>
      <c r="B29" s="1783">
        <v>608</v>
      </c>
      <c r="C29" s="1780">
        <v>371</v>
      </c>
      <c r="D29" s="1780">
        <v>94</v>
      </c>
      <c r="E29" s="1780">
        <v>95</v>
      </c>
      <c r="F29" s="1772">
        <v>12</v>
      </c>
      <c r="G29" s="1772">
        <v>99</v>
      </c>
      <c r="H29" s="1773">
        <v>136</v>
      </c>
    </row>
    <row r="30" spans="1:8" ht="12" customHeight="1">
      <c r="A30" s="348" t="s">
        <v>739</v>
      </c>
      <c r="B30" s="1783">
        <v>657</v>
      </c>
      <c r="C30" s="1780">
        <v>424</v>
      </c>
      <c r="D30" s="1780">
        <v>86</v>
      </c>
      <c r="E30" s="1780">
        <v>118</v>
      </c>
      <c r="F30" s="1772">
        <v>19</v>
      </c>
      <c r="G30" s="1772">
        <v>121</v>
      </c>
      <c r="H30" s="1773">
        <v>174</v>
      </c>
    </row>
    <row r="31" spans="1:8" ht="12" customHeight="1">
      <c r="A31" s="418" t="s">
        <v>740</v>
      </c>
      <c r="B31" s="1783">
        <v>678</v>
      </c>
      <c r="C31" s="1780">
        <v>481</v>
      </c>
      <c r="D31" s="1780">
        <v>132</v>
      </c>
      <c r="E31" s="1780">
        <v>44</v>
      </c>
      <c r="F31" s="1772">
        <v>21</v>
      </c>
      <c r="G31" s="1772">
        <v>44</v>
      </c>
      <c r="H31" s="1773">
        <v>265</v>
      </c>
    </row>
    <row r="32" spans="1:8" ht="12" customHeight="1">
      <c r="A32" s="418" t="s">
        <v>741</v>
      </c>
      <c r="B32" s="1783">
        <v>575</v>
      </c>
      <c r="C32" s="1780">
        <v>297</v>
      </c>
      <c r="D32" s="1780">
        <v>207</v>
      </c>
      <c r="E32" s="1780">
        <v>38</v>
      </c>
      <c r="F32" s="1772">
        <v>21</v>
      </c>
      <c r="G32" s="1772">
        <v>44</v>
      </c>
      <c r="H32" s="1773">
        <v>280</v>
      </c>
    </row>
    <row r="33" spans="1:8" ht="11.45" customHeight="1">
      <c r="A33" s="350" t="s">
        <v>742</v>
      </c>
      <c r="B33" s="1784">
        <v>6597</v>
      </c>
      <c r="C33" s="1782">
        <v>3724</v>
      </c>
      <c r="D33" s="1782">
        <v>2107</v>
      </c>
      <c r="E33" s="1782">
        <v>576</v>
      </c>
      <c r="F33" s="1777">
        <v>142</v>
      </c>
      <c r="G33" s="1777">
        <v>630</v>
      </c>
      <c r="H33" s="1778">
        <v>3333</v>
      </c>
    </row>
    <row r="34" spans="1:8" ht="11.1" customHeight="1">
      <c r="A34" s="347" t="s">
        <v>793</v>
      </c>
      <c r="B34" s="1783"/>
      <c r="C34" s="1780"/>
      <c r="D34" s="1780"/>
      <c r="E34" s="1780"/>
      <c r="F34" s="1772"/>
      <c r="G34" s="1772"/>
      <c r="H34" s="1773"/>
    </row>
    <row r="35" spans="1:8" ht="12" customHeight="1">
      <c r="A35" s="349" t="s">
        <v>743</v>
      </c>
      <c r="B35" s="1783">
        <v>1003</v>
      </c>
      <c r="C35" s="1780">
        <v>402</v>
      </c>
      <c r="D35" s="1780">
        <v>490</v>
      </c>
      <c r="E35" s="1780">
        <v>92</v>
      </c>
      <c r="F35" s="1772">
        <v>9</v>
      </c>
      <c r="G35" s="1772">
        <v>98</v>
      </c>
      <c r="H35" s="1773">
        <v>560</v>
      </c>
    </row>
    <row r="36" spans="1:8" ht="12" customHeight="1">
      <c r="A36" s="348" t="s">
        <v>1087</v>
      </c>
      <c r="B36" s="1783">
        <v>839</v>
      </c>
      <c r="C36" s="1780">
        <v>451</v>
      </c>
      <c r="D36" s="1780">
        <v>205</v>
      </c>
      <c r="E36" s="1780">
        <v>141</v>
      </c>
      <c r="F36" s="1772">
        <v>24</v>
      </c>
      <c r="G36" s="1772">
        <v>148</v>
      </c>
      <c r="H36" s="1773">
        <v>324</v>
      </c>
    </row>
    <row r="37" spans="1:8" ht="12" customHeight="1">
      <c r="A37" s="349" t="s">
        <v>745</v>
      </c>
      <c r="B37" s="1770">
        <v>442</v>
      </c>
      <c r="C37" s="1771">
        <v>276</v>
      </c>
      <c r="D37" s="1771">
        <v>94</v>
      </c>
      <c r="E37" s="1771">
        <v>60</v>
      </c>
      <c r="F37" s="1772">
        <v>15</v>
      </c>
      <c r="G37" s="1772">
        <v>63</v>
      </c>
      <c r="H37" s="1773">
        <v>160</v>
      </c>
    </row>
    <row r="38" spans="1:8" ht="12" customHeight="1">
      <c r="A38" s="349" t="s">
        <v>746</v>
      </c>
      <c r="B38" s="1783">
        <v>780</v>
      </c>
      <c r="C38" s="1780">
        <v>262</v>
      </c>
      <c r="D38" s="1780">
        <v>447</v>
      </c>
      <c r="E38" s="1780">
        <v>50</v>
      </c>
      <c r="F38" s="1772">
        <v>12</v>
      </c>
      <c r="G38" s="1772">
        <v>56</v>
      </c>
      <c r="H38" s="1773">
        <v>509</v>
      </c>
    </row>
    <row r="39" spans="1:8" ht="12" customHeight="1">
      <c r="A39" s="418" t="s">
        <v>747</v>
      </c>
      <c r="B39" s="1783">
        <v>3533</v>
      </c>
      <c r="C39" s="1780">
        <v>2333</v>
      </c>
      <c r="D39" s="1780">
        <v>871</v>
      </c>
      <c r="E39" s="1780">
        <v>233</v>
      </c>
      <c r="F39" s="1772">
        <v>82</v>
      </c>
      <c r="G39" s="1772">
        <v>265</v>
      </c>
      <c r="H39" s="1773">
        <v>1780</v>
      </c>
    </row>
    <row r="40" spans="1:8" ht="11.45" customHeight="1">
      <c r="A40" s="350" t="s">
        <v>748</v>
      </c>
      <c r="B40" s="1784">
        <v>3343</v>
      </c>
      <c r="C40" s="1782">
        <v>2101</v>
      </c>
      <c r="D40" s="1782">
        <v>644</v>
      </c>
      <c r="E40" s="1782">
        <v>451</v>
      </c>
      <c r="F40" s="1777">
        <v>87</v>
      </c>
      <c r="G40" s="1777">
        <v>476</v>
      </c>
      <c r="H40" s="1778">
        <v>1140</v>
      </c>
    </row>
    <row r="41" spans="1:8" ht="11.1" customHeight="1">
      <c r="A41" s="347" t="s">
        <v>792</v>
      </c>
      <c r="B41" s="1783"/>
      <c r="C41" s="1780"/>
      <c r="D41" s="1780"/>
      <c r="E41" s="1780"/>
      <c r="F41" s="1772"/>
      <c r="G41" s="1772"/>
      <c r="H41" s="1773"/>
    </row>
    <row r="42" spans="1:8" ht="12" customHeight="1">
      <c r="A42" s="349" t="s">
        <v>749</v>
      </c>
      <c r="B42" s="1783">
        <v>327</v>
      </c>
      <c r="C42" s="1780">
        <v>233</v>
      </c>
      <c r="D42" s="1780">
        <v>39</v>
      </c>
      <c r="E42" s="1780">
        <v>39</v>
      </c>
      <c r="F42" s="1772">
        <v>9</v>
      </c>
      <c r="G42" s="1772">
        <v>46</v>
      </c>
      <c r="H42" s="1773">
        <v>56</v>
      </c>
    </row>
    <row r="43" spans="1:8" ht="12" customHeight="1">
      <c r="A43" s="349" t="s">
        <v>750</v>
      </c>
      <c r="B43" s="1783">
        <v>667</v>
      </c>
      <c r="C43" s="1780">
        <v>453</v>
      </c>
      <c r="D43" s="1780">
        <v>104</v>
      </c>
      <c r="E43" s="1780">
        <v>88</v>
      </c>
      <c r="F43" s="1772">
        <v>10</v>
      </c>
      <c r="G43" s="1772">
        <v>92</v>
      </c>
      <c r="H43" s="1773">
        <v>198</v>
      </c>
    </row>
    <row r="44" spans="1:8" ht="12" customHeight="1">
      <c r="A44" s="349" t="s">
        <v>751</v>
      </c>
      <c r="B44" s="1785">
        <v>653</v>
      </c>
      <c r="C44" s="1772">
        <v>301</v>
      </c>
      <c r="D44" s="1772">
        <v>223</v>
      </c>
      <c r="E44" s="1772">
        <v>89</v>
      </c>
      <c r="F44" s="1772">
        <v>20</v>
      </c>
      <c r="G44" s="1772">
        <v>96</v>
      </c>
      <c r="H44" s="1773">
        <v>278</v>
      </c>
    </row>
    <row r="45" spans="1:8" ht="12" customHeight="1">
      <c r="A45" s="349" t="s">
        <v>752</v>
      </c>
      <c r="B45" s="1785">
        <v>356</v>
      </c>
      <c r="C45" s="1772">
        <v>213</v>
      </c>
      <c r="D45" s="1772">
        <v>38</v>
      </c>
      <c r="E45" s="1772">
        <v>74</v>
      </c>
      <c r="F45" s="1772">
        <v>19</v>
      </c>
      <c r="G45" s="1772">
        <v>75</v>
      </c>
      <c r="H45" s="1773">
        <v>68</v>
      </c>
    </row>
    <row r="46" spans="1:8" ht="12" customHeight="1">
      <c r="A46" s="349" t="s">
        <v>753</v>
      </c>
      <c r="B46" s="1785">
        <v>922</v>
      </c>
      <c r="C46" s="1772">
        <v>604</v>
      </c>
      <c r="D46" s="1772">
        <v>169</v>
      </c>
      <c r="E46" s="1772">
        <v>120</v>
      </c>
      <c r="F46" s="1772">
        <v>19</v>
      </c>
      <c r="G46" s="1772">
        <v>124</v>
      </c>
      <c r="H46" s="1773">
        <v>367</v>
      </c>
    </row>
    <row r="47" spans="1:8" ht="12" customHeight="1">
      <c r="A47" s="349" t="s">
        <v>754</v>
      </c>
      <c r="B47" s="1785">
        <v>418</v>
      </c>
      <c r="C47" s="1772">
        <v>297</v>
      </c>
      <c r="D47" s="1772">
        <v>71</v>
      </c>
      <c r="E47" s="1772">
        <v>41</v>
      </c>
      <c r="F47" s="1772">
        <v>10</v>
      </c>
      <c r="G47" s="1772">
        <v>43</v>
      </c>
      <c r="H47" s="1773">
        <v>173</v>
      </c>
    </row>
    <row r="48" spans="1:8" s="973" customFormat="1" ht="12" customHeight="1">
      <c r="A48" s="2635" t="s">
        <v>1592</v>
      </c>
      <c r="B48" s="2635"/>
      <c r="C48" s="2635"/>
      <c r="D48" s="2635"/>
      <c r="E48" s="2635"/>
      <c r="F48" s="2635"/>
      <c r="G48" s="2635"/>
      <c r="H48" s="2635"/>
    </row>
    <row r="49" spans="1:8" s="973" customFormat="1" ht="12" customHeight="1">
      <c r="A49" s="2635" t="s">
        <v>1727</v>
      </c>
      <c r="B49" s="2635"/>
      <c r="C49" s="2635"/>
      <c r="D49" s="2635"/>
      <c r="E49" s="2635"/>
      <c r="F49" s="2635"/>
      <c r="G49" s="2635"/>
      <c r="H49" s="2635"/>
    </row>
    <row r="50" spans="1:8" s="973" customFormat="1" ht="9.75">
      <c r="A50" s="2636" t="s">
        <v>1365</v>
      </c>
      <c r="B50" s="2636"/>
      <c r="C50" s="2636"/>
      <c r="D50" s="2636"/>
      <c r="E50" s="2636"/>
      <c r="F50" s="2636"/>
      <c r="G50" s="2636"/>
      <c r="H50" s="2636"/>
    </row>
    <row r="51" spans="1:8" s="973" customFormat="1" ht="9.75">
      <c r="A51" s="2637" t="s">
        <v>1351</v>
      </c>
      <c r="B51" s="2637"/>
      <c r="C51" s="2637"/>
      <c r="D51" s="2637"/>
      <c r="E51" s="2637"/>
      <c r="F51" s="2637"/>
      <c r="G51" s="2637"/>
      <c r="H51" s="2637"/>
    </row>
    <row r="52" spans="1:8" s="973" customFormat="1" ht="9.75" customHeight="1">
      <c r="A52" s="2637" t="s">
        <v>1728</v>
      </c>
      <c r="B52" s="2637"/>
      <c r="C52" s="2637"/>
      <c r="D52" s="2637"/>
      <c r="E52" s="2637"/>
      <c r="F52" s="2637"/>
      <c r="G52" s="2637"/>
      <c r="H52" s="2637"/>
    </row>
    <row r="53" spans="1:8" s="973" customFormat="1" ht="9.75">
      <c r="A53" s="2634" t="s">
        <v>1364</v>
      </c>
      <c r="B53" s="2634"/>
      <c r="C53" s="2634"/>
      <c r="D53" s="2634"/>
      <c r="E53" s="2634"/>
      <c r="F53" s="2634"/>
      <c r="G53" s="2634"/>
      <c r="H53" s="2634"/>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H121"/>
  <sheetViews>
    <sheetView showGridLines="0" view="pageBreakPreview" zoomScaleNormal="100" zoomScaleSheetLayoutView="100" workbookViewId="0">
      <selection activeCell="G1" sqref="G1:H1"/>
    </sheetView>
  </sheetViews>
  <sheetFormatPr defaultColWidth="9.140625" defaultRowHeight="12"/>
  <cols>
    <col min="1" max="1" width="35" style="517" customWidth="1"/>
    <col min="2" max="5" width="14.42578125" style="517" customWidth="1"/>
    <col min="6" max="6" width="13" style="517" customWidth="1"/>
    <col min="7" max="7" width="16.140625" style="517" customWidth="1"/>
    <col min="8" max="8" width="14.7109375" style="517" customWidth="1"/>
    <col min="9" max="16384" width="9.140625" style="517"/>
  </cols>
  <sheetData>
    <row r="1" spans="1:8" ht="12" customHeight="1">
      <c r="A1" s="692" t="s">
        <v>1707</v>
      </c>
      <c r="B1" s="692"/>
      <c r="C1" s="692"/>
      <c r="D1" s="692"/>
      <c r="E1" s="692"/>
      <c r="F1" s="690"/>
      <c r="G1" s="2036" t="s">
        <v>45</v>
      </c>
      <c r="H1" s="2036"/>
    </row>
    <row r="2" spans="1:8" ht="12" customHeight="1">
      <c r="A2" s="693" t="s">
        <v>1708</v>
      </c>
      <c r="B2" s="693"/>
      <c r="C2" s="693"/>
      <c r="D2" s="694"/>
      <c r="E2" s="677"/>
      <c r="F2" s="695"/>
      <c r="G2" s="2036" t="s">
        <v>47</v>
      </c>
      <c r="H2" s="2036"/>
    </row>
    <row r="3" spans="1:8" ht="12" customHeight="1">
      <c r="A3" s="2656" t="s">
        <v>785</v>
      </c>
      <c r="B3" s="2039" t="s">
        <v>786</v>
      </c>
      <c r="C3" s="2657"/>
      <c r="D3" s="2657"/>
      <c r="E3" s="2658"/>
      <c r="F3" s="2643" t="s">
        <v>1213</v>
      </c>
      <c r="G3" s="2270"/>
      <c r="H3" s="2270"/>
    </row>
    <row r="4" spans="1:8" ht="12" customHeight="1">
      <c r="A4" s="1988"/>
      <c r="B4" s="2069"/>
      <c r="C4" s="2279" t="s">
        <v>787</v>
      </c>
      <c r="D4" s="2659" t="s">
        <v>788</v>
      </c>
      <c r="E4" s="2279" t="s">
        <v>794</v>
      </c>
      <c r="F4" s="2279" t="s">
        <v>1214</v>
      </c>
      <c r="G4" s="2644" t="s">
        <v>1254</v>
      </c>
      <c r="H4" s="2643" t="s">
        <v>791</v>
      </c>
    </row>
    <row r="5" spans="1:8" ht="12" customHeight="1">
      <c r="A5" s="1988"/>
      <c r="B5" s="2069"/>
      <c r="C5" s="2069"/>
      <c r="D5" s="1988"/>
      <c r="E5" s="2069"/>
      <c r="F5" s="2069"/>
      <c r="G5" s="2017"/>
      <c r="H5" s="2660"/>
    </row>
    <row r="6" spans="1:8" ht="12" customHeight="1">
      <c r="A6" s="1988"/>
      <c r="B6" s="2069"/>
      <c r="C6" s="2069"/>
      <c r="D6" s="1988"/>
      <c r="E6" s="2069"/>
      <c r="F6" s="2069"/>
      <c r="G6" s="2017"/>
      <c r="H6" s="2660"/>
    </row>
    <row r="7" spans="1:8" ht="12" customHeight="1">
      <c r="A7" s="1988"/>
      <c r="B7" s="2069"/>
      <c r="C7" s="2069"/>
      <c r="D7" s="1988"/>
      <c r="E7" s="2069"/>
      <c r="F7" s="2069"/>
      <c r="G7" s="2017"/>
      <c r="H7" s="2660"/>
    </row>
    <row r="8" spans="1:8" ht="12" customHeight="1">
      <c r="A8" s="1988"/>
      <c r="B8" s="2069"/>
      <c r="C8" s="2069"/>
      <c r="D8" s="1988"/>
      <c r="E8" s="2069"/>
      <c r="F8" s="2069"/>
      <c r="G8" s="2017"/>
      <c r="H8" s="2660"/>
    </row>
    <row r="9" spans="1:8" ht="12" customHeight="1">
      <c r="A9" s="1988"/>
      <c r="B9" s="2069"/>
      <c r="C9" s="2069"/>
      <c r="D9" s="1988"/>
      <c r="E9" s="2069"/>
      <c r="F9" s="2069"/>
      <c r="G9" s="2017"/>
      <c r="H9" s="2660"/>
    </row>
    <row r="10" spans="1:8" ht="22.5" customHeight="1">
      <c r="A10" s="1988"/>
      <c r="B10" s="2069"/>
      <c r="C10" s="2069"/>
      <c r="D10" s="1988"/>
      <c r="E10" s="2069"/>
      <c r="F10" s="2069"/>
      <c r="G10" s="2017"/>
      <c r="H10" s="2661"/>
    </row>
    <row r="11" spans="1:8" ht="11.85" customHeight="1">
      <c r="A11" s="1715" t="s">
        <v>290</v>
      </c>
      <c r="B11" s="2059" t="s">
        <v>795</v>
      </c>
      <c r="C11" s="2060"/>
      <c r="D11" s="2060"/>
      <c r="E11" s="2060"/>
      <c r="F11" s="2060"/>
      <c r="G11" s="2060"/>
      <c r="H11" s="2060"/>
    </row>
    <row r="12" spans="1:8" ht="11.25" customHeight="1">
      <c r="A12" s="1786" t="s">
        <v>764</v>
      </c>
      <c r="B12" s="1788">
        <v>87.6</v>
      </c>
      <c r="C12" s="1788">
        <v>86</v>
      </c>
      <c r="D12" s="1788">
        <v>85.3</v>
      </c>
      <c r="E12" s="1788">
        <v>98.9</v>
      </c>
      <c r="F12" s="1788">
        <v>94.5</v>
      </c>
      <c r="G12" s="1788">
        <v>98.6</v>
      </c>
      <c r="H12" s="1789">
        <v>78</v>
      </c>
    </row>
    <row r="13" spans="1:8" ht="11.45" customHeight="1">
      <c r="A13" s="318" t="s">
        <v>726</v>
      </c>
      <c r="B13" s="392"/>
      <c r="C13" s="392"/>
      <c r="D13" s="392"/>
      <c r="E13" s="392"/>
      <c r="F13" s="392"/>
      <c r="G13" s="392"/>
      <c r="H13" s="1790"/>
    </row>
    <row r="14" spans="1:8" ht="11.45" customHeight="1">
      <c r="A14" s="319" t="s">
        <v>765</v>
      </c>
      <c r="B14" s="392"/>
      <c r="C14" s="392"/>
      <c r="D14" s="392"/>
      <c r="E14" s="392"/>
      <c r="F14" s="392"/>
      <c r="G14" s="392"/>
      <c r="H14" s="1790"/>
    </row>
    <row r="15" spans="1:8" ht="11.45" customHeight="1">
      <c r="A15" s="346" t="s">
        <v>728</v>
      </c>
      <c r="B15" s="392">
        <v>93.3</v>
      </c>
      <c r="C15" s="392">
        <v>92.7</v>
      </c>
      <c r="D15" s="392">
        <v>88</v>
      </c>
      <c r="E15" s="392">
        <v>99.7</v>
      </c>
      <c r="F15" s="392">
        <v>100</v>
      </c>
      <c r="G15" s="392">
        <v>99.2</v>
      </c>
      <c r="H15" s="1790">
        <v>80.5</v>
      </c>
    </row>
    <row r="16" spans="1:8" ht="11.45" customHeight="1">
      <c r="A16" s="347" t="s">
        <v>792</v>
      </c>
      <c r="B16" s="279"/>
      <c r="C16" s="279"/>
      <c r="D16" s="279"/>
      <c r="E16" s="279"/>
      <c r="F16" s="279"/>
      <c r="G16" s="279"/>
      <c r="H16" s="1787"/>
    </row>
    <row r="17" spans="1:8" ht="11.85" customHeight="1">
      <c r="A17" s="349" t="s">
        <v>1089</v>
      </c>
      <c r="B17" s="279">
        <v>93.7</v>
      </c>
      <c r="C17" s="279">
        <v>91.5</v>
      </c>
      <c r="D17" s="279">
        <v>90.4</v>
      </c>
      <c r="E17" s="279">
        <v>100</v>
      </c>
      <c r="F17" s="279">
        <v>100</v>
      </c>
      <c r="G17" s="279">
        <v>100</v>
      </c>
      <c r="H17" s="1787">
        <v>74.3</v>
      </c>
    </row>
    <row r="18" spans="1:8" ht="11.85" customHeight="1">
      <c r="A18" s="349" t="s">
        <v>730</v>
      </c>
      <c r="B18" s="279">
        <v>92.3</v>
      </c>
      <c r="C18" s="279">
        <v>91.1</v>
      </c>
      <c r="D18" s="279">
        <v>87.9</v>
      </c>
      <c r="E18" s="279">
        <v>100</v>
      </c>
      <c r="F18" s="279">
        <v>100</v>
      </c>
      <c r="G18" s="279">
        <v>97.1</v>
      </c>
      <c r="H18" s="1787">
        <v>74.5</v>
      </c>
    </row>
    <row r="19" spans="1:8" ht="11.85" customHeight="1">
      <c r="A19" s="349" t="s">
        <v>731</v>
      </c>
      <c r="B19" s="279">
        <v>91</v>
      </c>
      <c r="C19" s="279">
        <v>90.4</v>
      </c>
      <c r="D19" s="279">
        <v>79.099999999999994</v>
      </c>
      <c r="E19" s="279">
        <v>100</v>
      </c>
      <c r="F19" s="279">
        <v>90.9</v>
      </c>
      <c r="G19" s="279">
        <v>100</v>
      </c>
      <c r="H19" s="1787">
        <v>70.900000000000006</v>
      </c>
    </row>
    <row r="20" spans="1:8" ht="11.85" customHeight="1">
      <c r="A20" s="349" t="s">
        <v>732</v>
      </c>
      <c r="B20" s="279">
        <v>93.2</v>
      </c>
      <c r="C20" s="279">
        <v>95.6</v>
      </c>
      <c r="D20" s="279">
        <v>64.3</v>
      </c>
      <c r="E20" s="279">
        <v>97.7</v>
      </c>
      <c r="F20" s="279">
        <v>100</v>
      </c>
      <c r="G20" s="279">
        <v>95.7</v>
      </c>
      <c r="H20" s="1787">
        <v>75.3</v>
      </c>
    </row>
    <row r="21" spans="1:8" ht="11.85" customHeight="1">
      <c r="A21" s="349" t="s">
        <v>733</v>
      </c>
      <c r="B21" s="279">
        <v>94.6</v>
      </c>
      <c r="C21" s="279">
        <v>94.6</v>
      </c>
      <c r="D21" s="279">
        <v>92.1</v>
      </c>
      <c r="E21" s="279">
        <v>100</v>
      </c>
      <c r="F21" s="279">
        <v>100</v>
      </c>
      <c r="G21" s="279">
        <v>100</v>
      </c>
      <c r="H21" s="1787">
        <v>89.5</v>
      </c>
    </row>
    <row r="22" spans="1:8" s="1791" customFormat="1" ht="11.45" customHeight="1">
      <c r="A22" s="350" t="s">
        <v>734</v>
      </c>
      <c r="B22" s="392">
        <v>90.1</v>
      </c>
      <c r="C22" s="392">
        <v>89.3</v>
      </c>
      <c r="D22" s="392">
        <v>86.7</v>
      </c>
      <c r="E22" s="392">
        <v>98.9</v>
      </c>
      <c r="F22" s="392">
        <v>97.7</v>
      </c>
      <c r="G22" s="392">
        <v>99.1</v>
      </c>
      <c r="H22" s="1790">
        <v>81.2</v>
      </c>
    </row>
    <row r="23" spans="1:8" ht="11.45" customHeight="1">
      <c r="A23" s="347" t="s">
        <v>792</v>
      </c>
      <c r="B23" s="279"/>
      <c r="C23" s="279"/>
      <c r="D23" s="279"/>
      <c r="E23" s="279"/>
      <c r="F23" s="279"/>
      <c r="G23" s="279"/>
      <c r="H23" s="1787"/>
    </row>
    <row r="24" spans="1:8" ht="11.85" customHeight="1">
      <c r="A24" s="349" t="s">
        <v>735</v>
      </c>
      <c r="B24" s="279">
        <v>92.5</v>
      </c>
      <c r="C24" s="279">
        <v>90.6</v>
      </c>
      <c r="D24" s="279">
        <v>93.5</v>
      </c>
      <c r="E24" s="279">
        <v>99.1</v>
      </c>
      <c r="F24" s="279">
        <v>100</v>
      </c>
      <c r="G24" s="279">
        <v>99.2</v>
      </c>
      <c r="H24" s="1787">
        <v>90</v>
      </c>
    </row>
    <row r="25" spans="1:8" ht="11.85" customHeight="1">
      <c r="A25" s="349" t="s">
        <v>1088</v>
      </c>
      <c r="B25" s="279">
        <v>91.5</v>
      </c>
      <c r="C25" s="279">
        <v>91.7</v>
      </c>
      <c r="D25" s="279">
        <v>79.5</v>
      </c>
      <c r="E25" s="279">
        <v>97.6</v>
      </c>
      <c r="F25" s="279">
        <v>92.3</v>
      </c>
      <c r="G25" s="279">
        <v>98.9</v>
      </c>
      <c r="H25" s="1787">
        <v>82.3</v>
      </c>
    </row>
    <row r="26" spans="1:8" ht="11.85" customHeight="1">
      <c r="A26" s="349" t="s">
        <v>736</v>
      </c>
      <c r="B26" s="279">
        <v>90.3</v>
      </c>
      <c r="C26" s="279">
        <v>87.6</v>
      </c>
      <c r="D26" s="279">
        <v>91.9</v>
      </c>
      <c r="E26" s="279">
        <v>98.1</v>
      </c>
      <c r="F26" s="279">
        <v>92.3</v>
      </c>
      <c r="G26" s="279">
        <v>98.4</v>
      </c>
      <c r="H26" s="1787">
        <v>83.2</v>
      </c>
    </row>
    <row r="27" spans="1:8" ht="11.85" customHeight="1">
      <c r="A27" s="349" t="s">
        <v>737</v>
      </c>
      <c r="B27" s="279">
        <v>87.5</v>
      </c>
      <c r="C27" s="279">
        <v>85.8</v>
      </c>
      <c r="D27" s="279">
        <v>79.400000000000006</v>
      </c>
      <c r="E27" s="279">
        <v>100</v>
      </c>
      <c r="F27" s="279">
        <v>95.2</v>
      </c>
      <c r="G27" s="279">
        <v>100</v>
      </c>
      <c r="H27" s="1787">
        <v>72.900000000000006</v>
      </c>
    </row>
    <row r="28" spans="1:8" ht="11.85" customHeight="1">
      <c r="A28" s="349" t="s">
        <v>738</v>
      </c>
      <c r="B28" s="279">
        <v>91.8</v>
      </c>
      <c r="C28" s="279">
        <v>92.8</v>
      </c>
      <c r="D28" s="279">
        <v>76.8</v>
      </c>
      <c r="E28" s="279">
        <v>100</v>
      </c>
      <c r="F28" s="279">
        <v>100</v>
      </c>
      <c r="G28" s="279">
        <v>100</v>
      </c>
      <c r="H28" s="1787">
        <v>87.8</v>
      </c>
    </row>
    <row r="29" spans="1:8" ht="11.85" customHeight="1">
      <c r="A29" s="349" t="s">
        <v>739</v>
      </c>
      <c r="B29" s="279">
        <v>90.5</v>
      </c>
      <c r="C29" s="279">
        <v>90.6</v>
      </c>
      <c r="D29" s="279">
        <v>78.2</v>
      </c>
      <c r="E29" s="279">
        <v>98.3</v>
      </c>
      <c r="F29" s="279">
        <v>100</v>
      </c>
      <c r="G29" s="279">
        <v>98.3</v>
      </c>
      <c r="H29" s="1787">
        <v>70.8</v>
      </c>
    </row>
    <row r="30" spans="1:8" ht="11.85" customHeight="1">
      <c r="A30" s="421" t="s">
        <v>740</v>
      </c>
      <c r="B30" s="279">
        <v>85.1</v>
      </c>
      <c r="C30" s="279">
        <v>83.8</v>
      </c>
      <c r="D30" s="279">
        <v>84.2</v>
      </c>
      <c r="E30" s="279">
        <v>97.7</v>
      </c>
      <c r="F30" s="279">
        <v>95.2</v>
      </c>
      <c r="G30" s="279">
        <v>97.7</v>
      </c>
      <c r="H30" s="1787">
        <v>70.5</v>
      </c>
    </row>
    <row r="31" spans="1:8" ht="11.85" customHeight="1">
      <c r="A31" s="421" t="s">
        <v>741</v>
      </c>
      <c r="B31" s="279">
        <v>90.6</v>
      </c>
      <c r="C31" s="279">
        <v>91.8</v>
      </c>
      <c r="D31" s="279">
        <v>87.9</v>
      </c>
      <c r="E31" s="279">
        <v>100</v>
      </c>
      <c r="F31" s="279">
        <v>100</v>
      </c>
      <c r="G31" s="279">
        <v>100</v>
      </c>
      <c r="H31" s="1787">
        <v>87.2</v>
      </c>
    </row>
    <row r="32" spans="1:8" s="1791" customFormat="1" ht="11.45" customHeight="1">
      <c r="A32" s="350" t="s">
        <v>742</v>
      </c>
      <c r="B32" s="392">
        <v>82.9</v>
      </c>
      <c r="C32" s="392">
        <v>79.099999999999994</v>
      </c>
      <c r="D32" s="392">
        <v>85.1</v>
      </c>
      <c r="E32" s="392">
        <v>98.4</v>
      </c>
      <c r="F32" s="392">
        <v>90.9</v>
      </c>
      <c r="G32" s="392">
        <v>97.8</v>
      </c>
      <c r="H32" s="1790">
        <v>76.7</v>
      </c>
    </row>
    <row r="33" spans="1:8" ht="11.45" customHeight="1">
      <c r="A33" s="347" t="s">
        <v>793</v>
      </c>
      <c r="B33" s="279"/>
      <c r="C33" s="279"/>
      <c r="D33" s="279"/>
      <c r="E33" s="279"/>
      <c r="F33" s="279"/>
      <c r="G33" s="279"/>
      <c r="H33" s="1787"/>
    </row>
    <row r="34" spans="1:8" ht="11.85" customHeight="1">
      <c r="A34" s="349" t="s">
        <v>743</v>
      </c>
      <c r="B34" s="279">
        <v>96</v>
      </c>
      <c r="C34" s="279">
        <v>94.3</v>
      </c>
      <c r="D34" s="279">
        <v>97.1</v>
      </c>
      <c r="E34" s="279">
        <v>98.9</v>
      </c>
      <c r="F34" s="279">
        <v>100</v>
      </c>
      <c r="G34" s="279">
        <v>98</v>
      </c>
      <c r="H34" s="1787">
        <v>95.6</v>
      </c>
    </row>
    <row r="35" spans="1:8" ht="11.85" customHeight="1">
      <c r="A35" s="349" t="s">
        <v>1087</v>
      </c>
      <c r="B35" s="279">
        <v>84.6</v>
      </c>
      <c r="C35" s="279">
        <v>84.2</v>
      </c>
      <c r="D35" s="279">
        <v>76.599999999999994</v>
      </c>
      <c r="E35" s="279">
        <v>98.6</v>
      </c>
      <c r="F35" s="279">
        <v>95.8</v>
      </c>
      <c r="G35" s="279">
        <v>98</v>
      </c>
      <c r="H35" s="1787">
        <v>70.400000000000006</v>
      </c>
    </row>
    <row r="36" spans="1:8" ht="11.85" customHeight="1">
      <c r="A36" s="349" t="s">
        <v>745</v>
      </c>
      <c r="B36" s="279">
        <v>87.2</v>
      </c>
      <c r="C36" s="279">
        <v>83.9</v>
      </c>
      <c r="D36" s="279">
        <v>87.4</v>
      </c>
      <c r="E36" s="279">
        <v>100</v>
      </c>
      <c r="F36" s="279">
        <v>100</v>
      </c>
      <c r="G36" s="279">
        <v>100</v>
      </c>
      <c r="H36" s="1787">
        <v>78.7</v>
      </c>
    </row>
    <row r="37" spans="1:8" ht="11.85" customHeight="1">
      <c r="A37" s="349" t="s">
        <v>746</v>
      </c>
      <c r="B37" s="279">
        <v>92.9</v>
      </c>
      <c r="C37" s="279">
        <v>88.5</v>
      </c>
      <c r="D37" s="279">
        <v>94.9</v>
      </c>
      <c r="E37" s="279">
        <v>100</v>
      </c>
      <c r="F37" s="279">
        <v>91.7</v>
      </c>
      <c r="G37" s="279">
        <v>100</v>
      </c>
      <c r="H37" s="1787">
        <v>91.9</v>
      </c>
    </row>
    <row r="38" spans="1:8" ht="11.85" customHeight="1">
      <c r="A38" s="421" t="s">
        <v>747</v>
      </c>
      <c r="B38" s="279">
        <v>76</v>
      </c>
      <c r="C38" s="279">
        <v>73.900000000000006</v>
      </c>
      <c r="D38" s="279">
        <v>74.900000000000006</v>
      </c>
      <c r="E38" s="279">
        <v>97.4</v>
      </c>
      <c r="F38" s="279">
        <v>86.7</v>
      </c>
      <c r="G38" s="279">
        <v>96.6</v>
      </c>
      <c r="H38" s="1787">
        <v>67.5</v>
      </c>
    </row>
    <row r="39" spans="1:8" s="1791" customFormat="1" ht="11.85" customHeight="1">
      <c r="A39" s="350" t="s">
        <v>748</v>
      </c>
      <c r="B39" s="392">
        <v>88.9</v>
      </c>
      <c r="C39" s="392">
        <v>88.6</v>
      </c>
      <c r="D39" s="392">
        <v>81.900000000000006</v>
      </c>
      <c r="E39" s="392">
        <v>98.9</v>
      </c>
      <c r="F39" s="392">
        <v>92</v>
      </c>
      <c r="G39" s="392">
        <v>98.7</v>
      </c>
      <c r="H39" s="1790">
        <v>75.599999999999994</v>
      </c>
    </row>
    <row r="40" spans="1:8" ht="11.85" customHeight="1">
      <c r="A40" s="347" t="s">
        <v>792</v>
      </c>
      <c r="B40" s="279"/>
      <c r="C40" s="279"/>
      <c r="D40" s="279"/>
      <c r="E40" s="279"/>
      <c r="F40" s="279"/>
      <c r="G40" s="279"/>
      <c r="H40" s="1787"/>
    </row>
    <row r="41" spans="1:8" ht="11.85" customHeight="1">
      <c r="A41" s="349" t="s">
        <v>749</v>
      </c>
      <c r="B41" s="279">
        <v>94.5</v>
      </c>
      <c r="C41" s="279">
        <v>95.3</v>
      </c>
      <c r="D41" s="279">
        <v>82.1</v>
      </c>
      <c r="E41" s="279">
        <v>100</v>
      </c>
      <c r="F41" s="279">
        <v>100</v>
      </c>
      <c r="G41" s="279">
        <v>100</v>
      </c>
      <c r="H41" s="1787">
        <v>82.8</v>
      </c>
    </row>
    <row r="42" spans="1:8" ht="11.85" customHeight="1">
      <c r="A42" s="349" t="s">
        <v>750</v>
      </c>
      <c r="B42" s="279">
        <v>92.3</v>
      </c>
      <c r="C42" s="279">
        <v>93</v>
      </c>
      <c r="D42" s="279">
        <v>84.8</v>
      </c>
      <c r="E42" s="279">
        <v>97.7</v>
      </c>
      <c r="F42" s="279">
        <v>100</v>
      </c>
      <c r="G42" s="279">
        <v>97.8</v>
      </c>
      <c r="H42" s="1787">
        <v>82.8</v>
      </c>
    </row>
    <row r="43" spans="1:8" ht="11.85" customHeight="1">
      <c r="A43" s="349" t="s">
        <v>751</v>
      </c>
      <c r="B43" s="279">
        <v>91</v>
      </c>
      <c r="C43" s="279">
        <v>89.4</v>
      </c>
      <c r="D43" s="279">
        <v>89.7</v>
      </c>
      <c r="E43" s="279">
        <v>97.8</v>
      </c>
      <c r="F43" s="279">
        <v>95</v>
      </c>
      <c r="G43" s="279">
        <v>97.9</v>
      </c>
      <c r="H43" s="1787">
        <v>84.5</v>
      </c>
    </row>
    <row r="44" spans="1:8" ht="11.85" customHeight="1">
      <c r="A44" s="349" t="s">
        <v>752</v>
      </c>
      <c r="B44" s="279">
        <v>88.5</v>
      </c>
      <c r="C44" s="279">
        <v>84.5</v>
      </c>
      <c r="D44" s="279">
        <v>84.2</v>
      </c>
      <c r="E44" s="279">
        <v>100</v>
      </c>
      <c r="F44" s="279">
        <v>84.2</v>
      </c>
      <c r="G44" s="279">
        <v>100</v>
      </c>
      <c r="H44" s="1787">
        <v>63.2</v>
      </c>
    </row>
    <row r="45" spans="1:8" ht="11.85" customHeight="1">
      <c r="A45" s="349" t="s">
        <v>753</v>
      </c>
      <c r="B45" s="279">
        <v>82.7</v>
      </c>
      <c r="C45" s="279">
        <v>82.5</v>
      </c>
      <c r="D45" s="279">
        <v>71</v>
      </c>
      <c r="E45" s="279">
        <v>100</v>
      </c>
      <c r="F45" s="279">
        <v>84.2</v>
      </c>
      <c r="G45" s="279">
        <v>99.2</v>
      </c>
      <c r="H45" s="1787">
        <v>63.8</v>
      </c>
    </row>
    <row r="46" spans="1:8" ht="11.85" customHeight="1">
      <c r="A46" s="349" t="s">
        <v>754</v>
      </c>
      <c r="B46" s="279">
        <v>89.8</v>
      </c>
      <c r="C46" s="279">
        <v>91.4</v>
      </c>
      <c r="D46" s="279">
        <v>77.5</v>
      </c>
      <c r="E46" s="279">
        <v>97.6</v>
      </c>
      <c r="F46" s="279">
        <v>100</v>
      </c>
      <c r="G46" s="279">
        <v>97.7</v>
      </c>
      <c r="H46" s="1787">
        <v>80.8</v>
      </c>
    </row>
    <row r="47" spans="1:8" s="973" customFormat="1" ht="12" customHeight="1">
      <c r="A47" s="2635" t="s">
        <v>1593</v>
      </c>
      <c r="B47" s="2635"/>
      <c r="C47" s="2635"/>
      <c r="D47" s="2635"/>
      <c r="E47" s="2635"/>
      <c r="F47" s="2635"/>
      <c r="G47" s="2635"/>
      <c r="H47" s="2635"/>
    </row>
    <row r="48" spans="1:8" s="973" customFormat="1" ht="12" customHeight="1">
      <c r="A48" s="2635" t="s">
        <v>1727</v>
      </c>
      <c r="B48" s="2635"/>
      <c r="C48" s="2635"/>
      <c r="D48" s="2635"/>
      <c r="E48" s="2635"/>
      <c r="F48" s="2635"/>
      <c r="G48" s="2635"/>
      <c r="H48" s="2635"/>
    </row>
    <row r="49" spans="1:8" s="973" customFormat="1" ht="9.75">
      <c r="A49" s="2636" t="s">
        <v>1365</v>
      </c>
      <c r="B49" s="2636"/>
      <c r="C49" s="2636"/>
      <c r="D49" s="2636"/>
      <c r="E49" s="2636"/>
      <c r="F49" s="2636"/>
      <c r="G49" s="2636"/>
      <c r="H49" s="2636"/>
    </row>
    <row r="50" spans="1:8" s="973" customFormat="1" ht="9.75">
      <c r="A50" s="2637" t="s">
        <v>1403</v>
      </c>
      <c r="B50" s="2637"/>
      <c r="C50" s="2637"/>
      <c r="D50" s="2637"/>
      <c r="E50" s="2637"/>
      <c r="F50" s="2637"/>
      <c r="G50" s="2637"/>
      <c r="H50" s="2637"/>
    </row>
    <row r="51" spans="1:8" s="973" customFormat="1" ht="9.75" customHeight="1">
      <c r="A51" s="2637" t="s">
        <v>1728</v>
      </c>
      <c r="B51" s="2637"/>
      <c r="C51" s="2637"/>
      <c r="D51" s="2637"/>
      <c r="E51" s="2637"/>
      <c r="F51" s="2637"/>
      <c r="G51" s="2637"/>
      <c r="H51" s="2637"/>
    </row>
    <row r="52" spans="1:8" s="973" customFormat="1" ht="9.75">
      <c r="A52" s="2634" t="s">
        <v>1366</v>
      </c>
      <c r="B52" s="2634"/>
      <c r="C52" s="2634"/>
      <c r="D52" s="2634"/>
      <c r="E52" s="2634"/>
      <c r="F52" s="2634"/>
      <c r="G52" s="2634"/>
      <c r="H52" s="2634"/>
    </row>
    <row r="54" spans="1:8">
      <c r="A54" s="2637"/>
      <c r="B54" s="2637"/>
      <c r="C54" s="2637"/>
      <c r="D54" s="2637"/>
      <c r="E54" s="2637"/>
      <c r="F54" s="2637"/>
      <c r="G54" s="2637"/>
      <c r="H54" s="2637"/>
    </row>
    <row r="55" spans="1:8">
      <c r="B55" s="1078"/>
      <c r="C55" s="1078"/>
      <c r="D55" s="1078"/>
      <c r="E55" s="1078"/>
      <c r="F55" s="1078"/>
      <c r="G55" s="1078"/>
      <c r="H55" s="1078"/>
    </row>
    <row r="56" spans="1:8">
      <c r="B56" s="1078"/>
      <c r="C56" s="1078"/>
      <c r="D56" s="1078"/>
      <c r="E56" s="1078"/>
      <c r="F56" s="1078"/>
      <c r="G56" s="1078"/>
      <c r="H56" s="1078"/>
    </row>
    <row r="57" spans="1:8">
      <c r="B57" s="1078"/>
      <c r="C57" s="1078"/>
      <c r="D57" s="1078"/>
      <c r="E57" s="1078"/>
      <c r="F57" s="1078"/>
      <c r="G57" s="1078"/>
      <c r="H57" s="1078"/>
    </row>
    <row r="58" spans="1:8">
      <c r="B58" s="1078"/>
      <c r="C58" s="1078"/>
      <c r="D58" s="1078"/>
      <c r="E58" s="1078"/>
      <c r="F58" s="1078"/>
      <c r="G58" s="1078"/>
      <c r="H58" s="1078"/>
    </row>
    <row r="59" spans="1:8">
      <c r="B59" s="1078"/>
      <c r="C59" s="1078"/>
      <c r="D59" s="1078"/>
      <c r="E59" s="1078"/>
      <c r="F59" s="1078"/>
      <c r="G59" s="1078"/>
      <c r="H59" s="1078"/>
    </row>
    <row r="60" spans="1:8">
      <c r="B60" s="1078"/>
      <c r="C60" s="1078"/>
      <c r="D60" s="1078"/>
      <c r="E60" s="1078"/>
      <c r="F60" s="1078"/>
      <c r="G60" s="1078"/>
      <c r="H60" s="1078"/>
    </row>
    <row r="61" spans="1:8">
      <c r="B61" s="1078"/>
      <c r="C61" s="1078"/>
      <c r="D61" s="1078"/>
      <c r="E61" s="1078"/>
      <c r="F61" s="1078"/>
      <c r="G61" s="1078"/>
      <c r="H61" s="1078"/>
    </row>
    <row r="62" spans="1:8">
      <c r="B62" s="1078"/>
      <c r="C62" s="1078"/>
      <c r="D62" s="1078"/>
      <c r="E62" s="1078"/>
      <c r="F62" s="1078"/>
      <c r="G62" s="1078"/>
      <c r="H62" s="1078"/>
    </row>
    <row r="63" spans="1:8">
      <c r="B63" s="1078"/>
      <c r="C63" s="1078"/>
      <c r="D63" s="1078"/>
      <c r="E63" s="1078"/>
      <c r="F63" s="1078"/>
      <c r="G63" s="1078"/>
      <c r="H63" s="1078"/>
    </row>
    <row r="64" spans="1:8">
      <c r="B64" s="1078"/>
      <c r="C64" s="1078"/>
      <c r="D64" s="1078"/>
      <c r="E64" s="1078"/>
      <c r="F64" s="1078"/>
      <c r="G64" s="1078"/>
      <c r="H64" s="1078"/>
    </row>
    <row r="65" spans="2:8">
      <c r="B65" s="1078"/>
      <c r="C65" s="1078"/>
      <c r="D65" s="1078"/>
      <c r="E65" s="1078"/>
      <c r="F65" s="1078"/>
      <c r="G65" s="1078"/>
      <c r="H65" s="1078"/>
    </row>
    <row r="66" spans="2:8">
      <c r="B66" s="1078"/>
      <c r="C66" s="1078"/>
      <c r="D66" s="1078"/>
      <c r="E66" s="1078"/>
      <c r="F66" s="1078"/>
      <c r="G66" s="1078"/>
      <c r="H66" s="1078"/>
    </row>
    <row r="67" spans="2:8">
      <c r="B67" s="1078"/>
      <c r="C67" s="1078"/>
      <c r="D67" s="1078"/>
      <c r="E67" s="1078"/>
      <c r="F67" s="1078"/>
      <c r="G67" s="1078"/>
      <c r="H67" s="1078"/>
    </row>
    <row r="68" spans="2:8">
      <c r="B68" s="1078"/>
      <c r="C68" s="1078"/>
      <c r="D68" s="1078"/>
      <c r="E68" s="1078"/>
      <c r="F68" s="1078"/>
      <c r="G68" s="1078"/>
      <c r="H68" s="1078"/>
    </row>
    <row r="69" spans="2:8">
      <c r="B69" s="1078"/>
      <c r="C69" s="1078"/>
      <c r="D69" s="1078"/>
      <c r="E69" s="1078"/>
      <c r="F69" s="1078"/>
      <c r="G69" s="1078"/>
      <c r="H69" s="1078"/>
    </row>
    <row r="70" spans="2:8">
      <c r="B70" s="1078"/>
      <c r="C70" s="1078"/>
      <c r="D70" s="1078"/>
      <c r="E70" s="1078"/>
      <c r="F70" s="1078"/>
      <c r="G70" s="1078"/>
      <c r="H70" s="1078"/>
    </row>
    <row r="71" spans="2:8">
      <c r="B71" s="1078"/>
      <c r="C71" s="1078"/>
      <c r="D71" s="1078"/>
      <c r="E71" s="1078"/>
      <c r="F71" s="1078"/>
      <c r="G71" s="1078"/>
      <c r="H71" s="1078"/>
    </row>
    <row r="72" spans="2:8">
      <c r="B72" s="1078"/>
      <c r="C72" s="1078"/>
      <c r="D72" s="1078"/>
      <c r="E72" s="1078"/>
      <c r="F72" s="1078"/>
      <c r="G72" s="1078"/>
      <c r="H72" s="1078"/>
    </row>
    <row r="73" spans="2:8">
      <c r="B73" s="1078"/>
      <c r="C73" s="1078"/>
      <c r="D73" s="1078"/>
      <c r="E73" s="1078"/>
      <c r="F73" s="1078"/>
      <c r="G73" s="1078"/>
      <c r="H73" s="1078"/>
    </row>
    <row r="74" spans="2:8">
      <c r="B74" s="1078"/>
      <c r="C74" s="1078"/>
      <c r="D74" s="1078"/>
      <c r="E74" s="1078"/>
      <c r="F74" s="1078"/>
      <c r="G74" s="1078"/>
      <c r="H74" s="1078"/>
    </row>
    <row r="75" spans="2:8">
      <c r="B75" s="1078"/>
      <c r="C75" s="1078"/>
      <c r="D75" s="1078"/>
      <c r="E75" s="1078"/>
      <c r="F75" s="1078"/>
      <c r="G75" s="1078"/>
      <c r="H75" s="1078"/>
    </row>
    <row r="76" spans="2:8">
      <c r="B76" s="1078"/>
      <c r="C76" s="1078"/>
      <c r="D76" s="1078"/>
      <c r="E76" s="1078"/>
      <c r="F76" s="1078"/>
      <c r="G76" s="1078"/>
      <c r="H76" s="1078"/>
    </row>
    <row r="77" spans="2:8">
      <c r="B77" s="1078"/>
      <c r="C77" s="1078"/>
      <c r="D77" s="1078"/>
      <c r="E77" s="1078"/>
      <c r="F77" s="1078"/>
      <c r="G77" s="1078"/>
      <c r="H77" s="1078"/>
    </row>
    <row r="78" spans="2:8">
      <c r="B78" s="1078"/>
      <c r="C78" s="1078"/>
      <c r="D78" s="1078"/>
      <c r="E78" s="1078"/>
      <c r="F78" s="1078"/>
      <c r="G78" s="1078"/>
      <c r="H78" s="1078"/>
    </row>
    <row r="79" spans="2:8">
      <c r="B79" s="1078"/>
      <c r="C79" s="1078"/>
      <c r="D79" s="1078"/>
      <c r="E79" s="1078"/>
      <c r="F79" s="1078"/>
      <c r="G79" s="1078"/>
      <c r="H79" s="1078"/>
    </row>
    <row r="80" spans="2:8">
      <c r="B80" s="1078"/>
      <c r="C80" s="1078"/>
      <c r="D80" s="1078"/>
      <c r="E80" s="1078"/>
      <c r="F80" s="1078"/>
      <c r="G80" s="1078"/>
      <c r="H80" s="1078"/>
    </row>
    <row r="81" spans="2:8">
      <c r="B81" s="1078"/>
      <c r="C81" s="1078"/>
      <c r="D81" s="1078"/>
      <c r="E81" s="1078"/>
      <c r="F81" s="1078"/>
      <c r="G81" s="1078"/>
      <c r="H81" s="1078"/>
    </row>
    <row r="82" spans="2:8">
      <c r="B82" s="1078"/>
      <c r="C82" s="1078"/>
      <c r="D82" s="1078"/>
      <c r="E82" s="1078"/>
      <c r="F82" s="1078"/>
      <c r="G82" s="1078"/>
      <c r="H82" s="1078"/>
    </row>
    <row r="83" spans="2:8">
      <c r="B83" s="1078"/>
      <c r="C83" s="1078"/>
      <c r="D83" s="1078"/>
      <c r="E83" s="1078"/>
      <c r="F83" s="1078"/>
      <c r="G83" s="1078"/>
      <c r="H83" s="1078"/>
    </row>
    <row r="84" spans="2:8">
      <c r="B84" s="1078"/>
      <c r="C84" s="1078"/>
      <c r="D84" s="1078"/>
      <c r="E84" s="1078"/>
      <c r="F84" s="1078"/>
      <c r="G84" s="1078"/>
      <c r="H84" s="1078"/>
    </row>
    <row r="85" spans="2:8">
      <c r="B85" s="1078"/>
      <c r="C85" s="1078"/>
      <c r="D85" s="1078"/>
      <c r="E85" s="1078"/>
      <c r="F85" s="1078"/>
      <c r="G85" s="1078"/>
      <c r="H85" s="1078"/>
    </row>
    <row r="86" spans="2:8">
      <c r="B86" s="1078"/>
      <c r="C86" s="1078"/>
      <c r="D86" s="1078"/>
      <c r="E86" s="1078"/>
      <c r="F86" s="1078"/>
      <c r="G86" s="1078"/>
      <c r="H86" s="1078"/>
    </row>
    <row r="87" spans="2:8">
      <c r="B87" s="1078"/>
      <c r="C87" s="1078"/>
      <c r="D87" s="1078"/>
      <c r="E87" s="1078"/>
      <c r="F87" s="1078"/>
      <c r="G87" s="1078"/>
      <c r="H87" s="1078"/>
    </row>
    <row r="88" spans="2:8">
      <c r="B88" s="1078"/>
      <c r="C88" s="1078"/>
      <c r="D88" s="1078"/>
      <c r="E88" s="1078"/>
      <c r="F88" s="1078"/>
      <c r="G88" s="1078"/>
      <c r="H88" s="1078"/>
    </row>
    <row r="89" spans="2:8">
      <c r="B89" s="1078"/>
      <c r="C89" s="1078"/>
      <c r="D89" s="1078"/>
      <c r="E89" s="1078"/>
      <c r="F89" s="1078"/>
      <c r="G89" s="1078"/>
      <c r="H89" s="1078"/>
    </row>
    <row r="90" spans="2:8">
      <c r="B90" s="1078"/>
      <c r="C90" s="1078"/>
      <c r="D90" s="1078"/>
      <c r="E90" s="1078"/>
      <c r="F90" s="1078"/>
      <c r="G90" s="1078"/>
      <c r="H90" s="1078"/>
    </row>
    <row r="91" spans="2:8">
      <c r="B91" s="1078"/>
      <c r="C91" s="1078"/>
      <c r="D91" s="1078"/>
      <c r="E91" s="1078"/>
      <c r="F91" s="1078"/>
      <c r="G91" s="1078"/>
      <c r="H91" s="1078"/>
    </row>
    <row r="92" spans="2:8">
      <c r="B92" s="1078"/>
      <c r="C92" s="1078"/>
      <c r="D92" s="1078"/>
      <c r="E92" s="1078"/>
      <c r="F92" s="1078"/>
      <c r="G92" s="1078"/>
      <c r="H92" s="1078"/>
    </row>
    <row r="93" spans="2:8">
      <c r="B93" s="1078"/>
      <c r="C93" s="1078"/>
      <c r="D93" s="1078"/>
      <c r="E93" s="1078"/>
      <c r="F93" s="1078"/>
      <c r="G93" s="1078"/>
      <c r="H93" s="1078"/>
    </row>
    <row r="94" spans="2:8">
      <c r="B94" s="1078"/>
      <c r="C94" s="1078"/>
      <c r="D94" s="1078"/>
      <c r="E94" s="1078"/>
      <c r="F94" s="1078"/>
      <c r="G94" s="1078"/>
      <c r="H94" s="1078"/>
    </row>
    <row r="95" spans="2:8">
      <c r="B95" s="1078"/>
      <c r="C95" s="1078"/>
      <c r="D95" s="1078"/>
      <c r="E95" s="1078"/>
      <c r="F95" s="1078"/>
      <c r="G95" s="1078"/>
      <c r="H95" s="1078"/>
    </row>
    <row r="96" spans="2:8">
      <c r="B96" s="1078"/>
      <c r="C96" s="1078"/>
      <c r="D96" s="1078"/>
      <c r="E96" s="1078"/>
      <c r="F96" s="1078"/>
      <c r="G96" s="1078"/>
      <c r="H96" s="1078"/>
    </row>
    <row r="97" spans="2:8">
      <c r="B97" s="1078"/>
      <c r="C97" s="1078"/>
      <c r="D97" s="1078"/>
      <c r="E97" s="1078"/>
      <c r="F97" s="1078"/>
      <c r="G97" s="1078"/>
      <c r="H97" s="1078"/>
    </row>
    <row r="98" spans="2:8">
      <c r="B98" s="1078"/>
      <c r="C98" s="1078"/>
      <c r="D98" s="1078"/>
      <c r="E98" s="1078"/>
      <c r="F98" s="1078"/>
      <c r="G98" s="1078"/>
      <c r="H98" s="1078"/>
    </row>
    <row r="99" spans="2:8">
      <c r="B99" s="1078"/>
      <c r="C99" s="1078"/>
      <c r="D99" s="1078"/>
      <c r="E99" s="1078"/>
      <c r="F99" s="1078"/>
      <c r="G99" s="1078"/>
      <c r="H99" s="1078"/>
    </row>
    <row r="100" spans="2:8">
      <c r="B100" s="1078"/>
      <c r="C100" s="1078"/>
      <c r="D100" s="1078"/>
      <c r="E100" s="1078"/>
      <c r="F100" s="1078"/>
      <c r="G100" s="1078"/>
      <c r="H100" s="1078"/>
    </row>
    <row r="101" spans="2:8">
      <c r="B101" s="1078"/>
      <c r="C101" s="1078"/>
      <c r="D101" s="1078"/>
      <c r="E101" s="1078"/>
      <c r="F101" s="1078"/>
      <c r="G101" s="1078"/>
      <c r="H101" s="1078"/>
    </row>
    <row r="102" spans="2:8">
      <c r="B102" s="1078"/>
      <c r="C102" s="1078"/>
      <c r="D102" s="1078"/>
      <c r="E102" s="1078"/>
      <c r="F102" s="1078"/>
      <c r="G102" s="1078"/>
      <c r="H102" s="1078"/>
    </row>
    <row r="103" spans="2:8">
      <c r="B103" s="1078"/>
      <c r="C103" s="1078"/>
      <c r="D103" s="1078"/>
      <c r="E103" s="1078"/>
      <c r="F103" s="1078"/>
      <c r="G103" s="1078"/>
      <c r="H103" s="1078"/>
    </row>
    <row r="104" spans="2:8">
      <c r="B104" s="1078"/>
      <c r="C104" s="1078"/>
      <c r="D104" s="1078"/>
      <c r="E104" s="1078"/>
      <c r="F104" s="1078"/>
      <c r="G104" s="1078"/>
      <c r="H104" s="1078"/>
    </row>
    <row r="105" spans="2:8">
      <c r="B105" s="1078"/>
      <c r="C105" s="1078"/>
      <c r="D105" s="1078"/>
      <c r="E105" s="1078"/>
      <c r="F105" s="1078"/>
      <c r="G105" s="1078"/>
      <c r="H105" s="1078"/>
    </row>
    <row r="106" spans="2:8">
      <c r="B106" s="1078"/>
      <c r="C106" s="1078"/>
      <c r="D106" s="1078"/>
      <c r="E106" s="1078"/>
      <c r="F106" s="1078"/>
      <c r="G106" s="1078"/>
      <c r="H106" s="1078"/>
    </row>
    <row r="107" spans="2:8">
      <c r="B107" s="1078"/>
      <c r="C107" s="1078"/>
      <c r="D107" s="1078"/>
      <c r="E107" s="1078"/>
      <c r="F107" s="1078"/>
      <c r="G107" s="1078"/>
      <c r="H107" s="1078"/>
    </row>
    <row r="108" spans="2:8">
      <c r="B108" s="1078"/>
      <c r="C108" s="1078"/>
      <c r="D108" s="1078"/>
      <c r="E108" s="1078"/>
      <c r="F108" s="1078"/>
      <c r="G108" s="1078"/>
      <c r="H108" s="1078"/>
    </row>
    <row r="109" spans="2:8">
      <c r="B109" s="1078"/>
      <c r="C109" s="1078"/>
      <c r="D109" s="1078"/>
      <c r="E109" s="1078"/>
      <c r="F109" s="1078"/>
      <c r="G109" s="1078"/>
      <c r="H109" s="1078"/>
    </row>
    <row r="110" spans="2:8">
      <c r="B110" s="1078"/>
      <c r="C110" s="1078"/>
      <c r="D110" s="1078"/>
      <c r="E110" s="1078"/>
      <c r="F110" s="1078"/>
      <c r="G110" s="1078"/>
      <c r="H110" s="1078"/>
    </row>
    <row r="111" spans="2:8">
      <c r="B111" s="1078"/>
      <c r="C111" s="1078"/>
      <c r="D111" s="1078"/>
      <c r="E111" s="1078"/>
      <c r="F111" s="1078"/>
      <c r="G111" s="1078"/>
      <c r="H111" s="1078"/>
    </row>
    <row r="112" spans="2:8">
      <c r="B112" s="1078"/>
      <c r="C112" s="1078"/>
      <c r="D112" s="1078"/>
      <c r="E112" s="1078"/>
      <c r="F112" s="1078"/>
      <c r="G112" s="1078"/>
      <c r="H112" s="1078"/>
    </row>
    <row r="113" spans="2:8">
      <c r="B113" s="1078"/>
      <c r="C113" s="1078"/>
      <c r="D113" s="1078"/>
      <c r="E113" s="1078"/>
      <c r="F113" s="1078"/>
      <c r="G113" s="1078"/>
      <c r="H113" s="1078"/>
    </row>
    <row r="114" spans="2:8">
      <c r="B114" s="1078"/>
      <c r="C114" s="1078"/>
      <c r="D114" s="1078"/>
      <c r="E114" s="1078"/>
      <c r="F114" s="1078"/>
      <c r="G114" s="1078"/>
      <c r="H114" s="1078"/>
    </row>
    <row r="115" spans="2:8">
      <c r="B115" s="1078"/>
      <c r="C115" s="1078"/>
      <c r="D115" s="1078"/>
      <c r="E115" s="1078"/>
      <c r="F115" s="1078"/>
      <c r="G115" s="1078"/>
      <c r="H115" s="1078"/>
    </row>
    <row r="116" spans="2:8">
      <c r="B116" s="1078"/>
      <c r="C116" s="1078"/>
      <c r="D116" s="1078"/>
      <c r="E116" s="1078"/>
      <c r="F116" s="1078"/>
      <c r="G116" s="1078"/>
      <c r="H116" s="1078"/>
    </row>
    <row r="117" spans="2:8">
      <c r="B117" s="1078"/>
      <c r="C117" s="1078"/>
      <c r="D117" s="1078"/>
      <c r="E117" s="1078"/>
      <c r="F117" s="1078"/>
      <c r="G117" s="1078"/>
      <c r="H117" s="1078"/>
    </row>
    <row r="118" spans="2:8">
      <c r="B118" s="1078"/>
      <c r="C118" s="1078"/>
      <c r="D118" s="1078"/>
      <c r="E118" s="1078"/>
      <c r="F118" s="1078"/>
      <c r="G118" s="1078"/>
      <c r="H118" s="1078"/>
    </row>
    <row r="119" spans="2:8">
      <c r="B119" s="1078"/>
      <c r="C119" s="1078"/>
      <c r="D119" s="1078"/>
      <c r="E119" s="1078"/>
      <c r="F119" s="1078"/>
      <c r="G119" s="1078"/>
      <c r="H119" s="1078"/>
    </row>
    <row r="120" spans="2:8">
      <c r="B120" s="1078"/>
      <c r="C120" s="1078"/>
      <c r="D120" s="1078"/>
      <c r="E120" s="1078"/>
      <c r="F120" s="1078"/>
      <c r="G120" s="1078"/>
      <c r="H120" s="1078"/>
    </row>
    <row r="121" spans="2:8">
      <c r="B121" s="1078"/>
      <c r="C121" s="1078"/>
      <c r="D121" s="1078"/>
      <c r="E121" s="1078"/>
      <c r="F121" s="1078"/>
      <c r="G121" s="1078"/>
      <c r="H121" s="1078"/>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dimension ref="A1:H46"/>
  <sheetViews>
    <sheetView showGridLines="0" view="pageBreakPreview" zoomScaleNormal="100" zoomScaleSheetLayoutView="100" workbookViewId="0">
      <selection activeCell="F1" sqref="F1:G1"/>
    </sheetView>
  </sheetViews>
  <sheetFormatPr defaultRowHeight="12"/>
  <cols>
    <col min="1" max="1" width="22.7109375" customWidth="1"/>
    <col min="2" max="5" width="11.85546875" customWidth="1"/>
    <col min="6" max="6" width="11.85546875" style="1163" customWidth="1"/>
  </cols>
  <sheetData>
    <row r="1" spans="1:7" ht="12.75">
      <c r="A1" s="2663" t="s">
        <v>1709</v>
      </c>
      <c r="B1" s="2663"/>
      <c r="C1" s="2663"/>
      <c r="D1" s="2663"/>
      <c r="E1" s="229"/>
      <c r="F1" s="2036" t="s">
        <v>45</v>
      </c>
      <c r="G1" s="2036"/>
    </row>
    <row r="2" spans="1:7" ht="12.75">
      <c r="A2" s="2679" t="s">
        <v>1710</v>
      </c>
      <c r="B2" s="2679"/>
      <c r="C2" s="2679"/>
      <c r="D2" s="2679"/>
      <c r="E2" s="2679"/>
      <c r="F2" s="2036" t="s">
        <v>47</v>
      </c>
      <c r="G2" s="2036"/>
    </row>
    <row r="3" spans="1:7">
      <c r="A3" s="2664" t="s">
        <v>1367</v>
      </c>
      <c r="B3" s="2667" t="s">
        <v>1368</v>
      </c>
      <c r="C3" s="2670" t="s">
        <v>1369</v>
      </c>
      <c r="D3" s="2664"/>
      <c r="E3" s="2671"/>
      <c r="F3" s="2670" t="s">
        <v>1370</v>
      </c>
    </row>
    <row r="4" spans="1:7">
      <c r="A4" s="2665"/>
      <c r="B4" s="2668"/>
      <c r="C4" s="2672"/>
      <c r="D4" s="2665"/>
      <c r="E4" s="2673"/>
      <c r="F4" s="2672"/>
    </row>
    <row r="5" spans="1:7">
      <c r="A5" s="2665"/>
      <c r="B5" s="2668"/>
      <c r="C5" s="2674"/>
      <c r="D5" s="2675"/>
      <c r="E5" s="2676"/>
      <c r="F5" s="2672"/>
    </row>
    <row r="6" spans="1:7">
      <c r="A6" s="2665"/>
      <c r="B6" s="2668"/>
      <c r="C6" s="2678" t="s">
        <v>1371</v>
      </c>
      <c r="D6" s="2678" t="s">
        <v>1372</v>
      </c>
      <c r="E6" s="2678" t="s">
        <v>1373</v>
      </c>
      <c r="F6" s="2672"/>
    </row>
    <row r="7" spans="1:7" ht="12.75" thickBot="1">
      <c r="A7" s="2666"/>
      <c r="B7" s="2669"/>
      <c r="C7" s="2669"/>
      <c r="D7" s="2669"/>
      <c r="E7" s="2669"/>
      <c r="F7" s="2677"/>
    </row>
    <row r="8" spans="1:7">
      <c r="A8" s="350" t="s">
        <v>764</v>
      </c>
      <c r="B8" s="1763">
        <v>520</v>
      </c>
      <c r="C8" s="1763">
        <v>659</v>
      </c>
      <c r="D8" s="1763">
        <v>70</v>
      </c>
      <c r="E8" s="1763">
        <v>589</v>
      </c>
      <c r="F8" s="1764">
        <v>9953</v>
      </c>
      <c r="G8" s="1163"/>
    </row>
    <row r="9" spans="1:7">
      <c r="A9" s="318" t="s">
        <v>726</v>
      </c>
      <c r="B9" s="1755"/>
      <c r="C9" s="1755"/>
      <c r="D9" s="1755"/>
      <c r="E9" s="1755"/>
      <c r="F9" s="1757"/>
      <c r="G9" s="1163"/>
    </row>
    <row r="10" spans="1:7">
      <c r="A10" s="319" t="s">
        <v>765</v>
      </c>
      <c r="B10" s="1755"/>
      <c r="C10" s="1755"/>
      <c r="D10" s="1756"/>
      <c r="E10" s="1756"/>
      <c r="F10" s="1758"/>
      <c r="G10" s="1163"/>
    </row>
    <row r="11" spans="1:7">
      <c r="A11" s="346" t="s">
        <v>728</v>
      </c>
      <c r="B11" s="1763">
        <f>SUM(B13:B17)</f>
        <v>87</v>
      </c>
      <c r="C11" s="1763">
        <f t="shared" ref="C11:F11" si="0">SUM(C13:C17)</f>
        <v>104</v>
      </c>
      <c r="D11" s="1763">
        <f t="shared" si="0"/>
        <v>16</v>
      </c>
      <c r="E11" s="1763">
        <f t="shared" si="0"/>
        <v>88</v>
      </c>
      <c r="F11" s="1765">
        <f t="shared" si="0"/>
        <v>1252</v>
      </c>
      <c r="G11" s="1163"/>
    </row>
    <row r="12" spans="1:7">
      <c r="A12" s="347" t="s">
        <v>792</v>
      </c>
      <c r="B12" s="1755"/>
      <c r="C12" s="1755"/>
      <c r="D12" s="1755"/>
      <c r="E12" s="1755"/>
      <c r="F12" s="1757"/>
      <c r="G12" s="1163"/>
    </row>
    <row r="13" spans="1:7">
      <c r="A13" s="349" t="s">
        <v>1089</v>
      </c>
      <c r="B13" s="1755">
        <v>43</v>
      </c>
      <c r="C13" s="1755">
        <v>55</v>
      </c>
      <c r="D13" s="1755">
        <v>6</v>
      </c>
      <c r="E13" s="1755">
        <v>49</v>
      </c>
      <c r="F13" s="1757">
        <v>498</v>
      </c>
      <c r="G13" s="1163"/>
    </row>
    <row r="14" spans="1:7">
      <c r="A14" s="349" t="s">
        <v>730</v>
      </c>
      <c r="B14" s="1755">
        <v>6</v>
      </c>
      <c r="C14" s="1755">
        <v>6</v>
      </c>
      <c r="D14" s="1755">
        <v>3</v>
      </c>
      <c r="E14" s="1755">
        <v>3</v>
      </c>
      <c r="F14" s="1757">
        <v>149</v>
      </c>
      <c r="G14" s="1163"/>
    </row>
    <row r="15" spans="1:7">
      <c r="A15" s="349" t="s">
        <v>731</v>
      </c>
      <c r="B15" s="1755">
        <v>16</v>
      </c>
      <c r="C15" s="1755">
        <v>21</v>
      </c>
      <c r="D15" s="1755">
        <v>6</v>
      </c>
      <c r="E15" s="1755">
        <v>15</v>
      </c>
      <c r="F15" s="1757">
        <v>178</v>
      </c>
      <c r="G15" s="1163"/>
    </row>
    <row r="16" spans="1:7">
      <c r="A16" s="349" t="s">
        <v>732</v>
      </c>
      <c r="B16" s="1755">
        <v>5</v>
      </c>
      <c r="C16" s="1755">
        <v>5</v>
      </c>
      <c r="D16" s="1755">
        <v>1</v>
      </c>
      <c r="E16" s="1755">
        <v>4</v>
      </c>
      <c r="F16" s="1757">
        <v>111</v>
      </c>
      <c r="G16" s="1163"/>
    </row>
    <row r="17" spans="1:7">
      <c r="A17" s="349" t="s">
        <v>733</v>
      </c>
      <c r="B17" s="1755">
        <v>17</v>
      </c>
      <c r="C17" s="1755">
        <v>17</v>
      </c>
      <c r="D17" s="1755">
        <v>0</v>
      </c>
      <c r="E17" s="1755">
        <v>17</v>
      </c>
      <c r="F17" s="1757">
        <v>316</v>
      </c>
      <c r="G17" s="1163"/>
    </row>
    <row r="18" spans="1:7">
      <c r="A18" s="350" t="s">
        <v>734</v>
      </c>
      <c r="B18" s="1763">
        <f>SUM(B20:B27)</f>
        <v>114</v>
      </c>
      <c r="C18" s="1763">
        <f t="shared" ref="C18:F18" si="1">SUM(C20:C27)</f>
        <v>138</v>
      </c>
      <c r="D18" s="1763">
        <f t="shared" si="1"/>
        <v>16</v>
      </c>
      <c r="E18" s="1763">
        <f t="shared" si="1"/>
        <v>122</v>
      </c>
      <c r="F18" s="1765">
        <f t="shared" si="1"/>
        <v>2486</v>
      </c>
      <c r="G18" s="1163"/>
    </row>
    <row r="19" spans="1:7">
      <c r="A19" s="347" t="s">
        <v>792</v>
      </c>
      <c r="B19" s="1755"/>
      <c r="C19" s="1755"/>
      <c r="D19" s="1755"/>
      <c r="E19" s="1755"/>
      <c r="F19" s="1757"/>
      <c r="G19" s="1163"/>
    </row>
    <row r="20" spans="1:7">
      <c r="A20" s="349" t="s">
        <v>735</v>
      </c>
      <c r="B20" s="1755">
        <v>17</v>
      </c>
      <c r="C20" s="1755">
        <v>18</v>
      </c>
      <c r="D20" s="1755">
        <v>5</v>
      </c>
      <c r="E20" s="1755">
        <v>13</v>
      </c>
      <c r="F20" s="1757">
        <v>348</v>
      </c>
      <c r="G20" s="1163"/>
    </row>
    <row r="21" spans="1:7">
      <c r="A21" s="349" t="s">
        <v>1088</v>
      </c>
      <c r="B21" s="1755">
        <v>18</v>
      </c>
      <c r="C21" s="1755">
        <v>24</v>
      </c>
      <c r="D21" s="1755">
        <v>2</v>
      </c>
      <c r="E21" s="1755">
        <v>22</v>
      </c>
      <c r="F21" s="1757">
        <v>257</v>
      </c>
      <c r="G21" s="1163"/>
    </row>
    <row r="22" spans="1:7">
      <c r="A22" s="349" t="s">
        <v>736</v>
      </c>
      <c r="B22" s="1755">
        <v>9</v>
      </c>
      <c r="C22" s="1755">
        <v>12</v>
      </c>
      <c r="D22" s="1755">
        <v>2</v>
      </c>
      <c r="E22" s="1755">
        <v>10</v>
      </c>
      <c r="F22" s="1757">
        <v>228</v>
      </c>
      <c r="G22" s="1163"/>
    </row>
    <row r="23" spans="1:7">
      <c r="A23" s="349" t="s">
        <v>737</v>
      </c>
      <c r="B23" s="1755">
        <v>21</v>
      </c>
      <c r="C23" s="1755">
        <v>25</v>
      </c>
      <c r="D23" s="1755">
        <v>3</v>
      </c>
      <c r="E23" s="1755">
        <v>22</v>
      </c>
      <c r="F23" s="1757">
        <v>235</v>
      </c>
      <c r="G23" s="1163"/>
    </row>
    <row r="24" spans="1:7">
      <c r="A24" s="349" t="s">
        <v>738</v>
      </c>
      <c r="B24" s="1755">
        <v>12</v>
      </c>
      <c r="C24" s="1755">
        <v>13</v>
      </c>
      <c r="D24" s="1755">
        <v>0</v>
      </c>
      <c r="E24" s="1755">
        <v>13</v>
      </c>
      <c r="F24" s="1757">
        <v>268</v>
      </c>
      <c r="G24" s="1163"/>
    </row>
    <row r="25" spans="1:7">
      <c r="A25" s="349" t="s">
        <v>739</v>
      </c>
      <c r="B25" s="1755">
        <v>21</v>
      </c>
      <c r="C25" s="1755">
        <v>26</v>
      </c>
      <c r="D25" s="1755">
        <v>4</v>
      </c>
      <c r="E25" s="1755">
        <v>22</v>
      </c>
      <c r="F25" s="1757">
        <v>301</v>
      </c>
      <c r="G25" s="1163"/>
    </row>
    <row r="26" spans="1:7">
      <c r="A26" s="421" t="s">
        <v>740</v>
      </c>
      <c r="B26" s="1755">
        <v>11</v>
      </c>
      <c r="C26" s="1755">
        <v>15</v>
      </c>
      <c r="D26" s="1755">
        <v>0</v>
      </c>
      <c r="E26" s="1755">
        <v>15</v>
      </c>
      <c r="F26" s="1757">
        <v>448</v>
      </c>
      <c r="G26" s="1163"/>
    </row>
    <row r="27" spans="1:7">
      <c r="A27" s="421" t="s">
        <v>741</v>
      </c>
      <c r="B27" s="1755">
        <v>5</v>
      </c>
      <c r="C27" s="1755">
        <v>5</v>
      </c>
      <c r="D27" s="1755">
        <v>0</v>
      </c>
      <c r="E27" s="1755">
        <v>5</v>
      </c>
      <c r="F27" s="1757">
        <v>401</v>
      </c>
      <c r="G27" s="1163"/>
    </row>
    <row r="28" spans="1:7">
      <c r="A28" s="350" t="s">
        <v>742</v>
      </c>
      <c r="B28" s="1763">
        <f>SUM(B30:B34)</f>
        <v>177</v>
      </c>
      <c r="C28" s="1763">
        <f t="shared" ref="C28:F28" si="2">SUM(C30:C34)</f>
        <v>228</v>
      </c>
      <c r="D28" s="1763">
        <f t="shared" si="2"/>
        <v>22</v>
      </c>
      <c r="E28" s="1763">
        <f t="shared" si="2"/>
        <v>206</v>
      </c>
      <c r="F28" s="1765">
        <f t="shared" si="2"/>
        <v>4161</v>
      </c>
      <c r="G28" s="1163"/>
    </row>
    <row r="29" spans="1:7">
      <c r="A29" s="347" t="s">
        <v>793</v>
      </c>
      <c r="B29" s="1755"/>
      <c r="C29" s="1755"/>
      <c r="D29" s="1755"/>
      <c r="E29" s="1755"/>
      <c r="F29" s="1757"/>
      <c r="G29" s="1163"/>
    </row>
    <row r="30" spans="1:7">
      <c r="A30" s="349" t="s">
        <v>743</v>
      </c>
      <c r="B30" s="1755">
        <v>18</v>
      </c>
      <c r="C30" s="1755">
        <v>25</v>
      </c>
      <c r="D30" s="1755">
        <v>2</v>
      </c>
      <c r="E30" s="1755">
        <v>23</v>
      </c>
      <c r="F30" s="1757">
        <v>421</v>
      </c>
      <c r="G30" s="1163"/>
    </row>
    <row r="31" spans="1:7">
      <c r="A31" s="349" t="s">
        <v>1087</v>
      </c>
      <c r="B31" s="1755">
        <v>53</v>
      </c>
      <c r="C31" s="1755">
        <v>77</v>
      </c>
      <c r="D31" s="1755">
        <v>11</v>
      </c>
      <c r="E31" s="1755">
        <v>66</v>
      </c>
      <c r="F31" s="1757">
        <v>603</v>
      </c>
      <c r="G31" s="1163"/>
    </row>
    <row r="32" spans="1:7">
      <c r="A32" s="349" t="s">
        <v>745</v>
      </c>
      <c r="B32" s="1755">
        <v>14</v>
      </c>
      <c r="C32" s="1755">
        <v>16</v>
      </c>
      <c r="D32" s="1755">
        <v>1</v>
      </c>
      <c r="E32" s="1755">
        <v>15</v>
      </c>
      <c r="F32" s="1757">
        <v>257</v>
      </c>
      <c r="G32" s="1163"/>
    </row>
    <row r="33" spans="1:8">
      <c r="A33" s="349" t="s">
        <v>746</v>
      </c>
      <c r="B33" s="1755">
        <v>14</v>
      </c>
      <c r="C33" s="1755">
        <v>20</v>
      </c>
      <c r="D33" s="1755">
        <v>3</v>
      </c>
      <c r="E33" s="1755">
        <v>17</v>
      </c>
      <c r="F33" s="1757">
        <v>300</v>
      </c>
      <c r="G33" s="1163"/>
    </row>
    <row r="34" spans="1:8">
      <c r="A34" s="421" t="s">
        <v>747</v>
      </c>
      <c r="B34" s="1755">
        <v>78</v>
      </c>
      <c r="C34" s="1755">
        <v>90</v>
      </c>
      <c r="D34" s="1755">
        <v>5</v>
      </c>
      <c r="E34" s="1755">
        <v>85</v>
      </c>
      <c r="F34" s="1757">
        <v>2580</v>
      </c>
      <c r="G34" s="1163"/>
    </row>
    <row r="35" spans="1:8">
      <c r="A35" s="350" t="s">
        <v>748</v>
      </c>
      <c r="B35" s="1763">
        <f>SUM(B37:B42)</f>
        <v>142</v>
      </c>
      <c r="C35" s="1763">
        <f t="shared" ref="C35:F35" si="3">SUM(C37:C42)</f>
        <v>189</v>
      </c>
      <c r="D35" s="1763">
        <f t="shared" si="3"/>
        <v>16</v>
      </c>
      <c r="E35" s="1763">
        <f t="shared" si="3"/>
        <v>173</v>
      </c>
      <c r="F35" s="1765">
        <f t="shared" si="3"/>
        <v>2054</v>
      </c>
      <c r="G35" s="1163"/>
    </row>
    <row r="36" spans="1:8">
      <c r="A36" s="347" t="s">
        <v>792</v>
      </c>
      <c r="B36" s="1755"/>
      <c r="C36" s="1755"/>
      <c r="D36" s="1755"/>
      <c r="E36" s="1755"/>
      <c r="F36" s="1757"/>
      <c r="G36" s="1163"/>
    </row>
    <row r="37" spans="1:8">
      <c r="A37" s="349" t="s">
        <v>749</v>
      </c>
      <c r="B37" s="1755">
        <v>17</v>
      </c>
      <c r="C37" s="1755">
        <v>27</v>
      </c>
      <c r="D37" s="1755">
        <v>1</v>
      </c>
      <c r="E37" s="1755">
        <v>26</v>
      </c>
      <c r="F37" s="1757">
        <v>124</v>
      </c>
      <c r="G37" s="1163"/>
    </row>
    <row r="38" spans="1:8">
      <c r="A38" s="349" t="s">
        <v>750</v>
      </c>
      <c r="B38" s="1755">
        <v>23</v>
      </c>
      <c r="C38" s="1755">
        <v>32</v>
      </c>
      <c r="D38" s="1755">
        <v>1</v>
      </c>
      <c r="E38" s="1755">
        <v>31</v>
      </c>
      <c r="F38" s="1757">
        <v>365</v>
      </c>
      <c r="G38" s="1163"/>
    </row>
    <row r="39" spans="1:8">
      <c r="A39" s="349" t="s">
        <v>751</v>
      </c>
      <c r="B39" s="1755">
        <v>41</v>
      </c>
      <c r="C39" s="1755">
        <v>48</v>
      </c>
      <c r="D39" s="1755">
        <v>8</v>
      </c>
      <c r="E39" s="1755">
        <v>40</v>
      </c>
      <c r="F39" s="1757">
        <v>432</v>
      </c>
      <c r="G39" s="1163"/>
    </row>
    <row r="40" spans="1:8">
      <c r="A40" s="349" t="s">
        <v>752</v>
      </c>
      <c r="B40" s="1755">
        <v>9</v>
      </c>
      <c r="C40" s="1755">
        <v>13</v>
      </c>
      <c r="D40" s="1755">
        <v>1</v>
      </c>
      <c r="E40" s="1755">
        <v>12</v>
      </c>
      <c r="F40" s="1757">
        <v>179</v>
      </c>
      <c r="G40" s="1163"/>
    </row>
    <row r="41" spans="1:8">
      <c r="A41" s="349" t="s">
        <v>753</v>
      </c>
      <c r="B41" s="1755">
        <v>23</v>
      </c>
      <c r="C41" s="1755">
        <v>28</v>
      </c>
      <c r="D41" s="1755">
        <v>0</v>
      </c>
      <c r="E41" s="1755">
        <v>28</v>
      </c>
      <c r="F41" s="1757">
        <v>649</v>
      </c>
      <c r="G41" s="1163"/>
    </row>
    <row r="42" spans="1:8">
      <c r="A42" s="349" t="s">
        <v>754</v>
      </c>
      <c r="B42" s="1755">
        <v>29</v>
      </c>
      <c r="C42" s="1755">
        <v>41</v>
      </c>
      <c r="D42" s="1755">
        <v>5</v>
      </c>
      <c r="E42" s="1755">
        <v>36</v>
      </c>
      <c r="F42" s="1757">
        <v>305</v>
      </c>
      <c r="G42" s="1163"/>
    </row>
    <row r="43" spans="1:8" s="1138" customFormat="1" ht="12" customHeight="1">
      <c r="A43" s="2662" t="s">
        <v>1725</v>
      </c>
      <c r="B43" s="2662"/>
      <c r="C43" s="2662"/>
      <c r="D43" s="2662"/>
      <c r="E43" s="2662"/>
      <c r="F43" s="1759"/>
      <c r="G43" s="1156"/>
      <c r="H43" s="1156"/>
    </row>
    <row r="44" spans="1:8" ht="12" customHeight="1">
      <c r="A44" s="1158" t="s">
        <v>1365</v>
      </c>
      <c r="B44" s="1158"/>
      <c r="C44" s="1158"/>
      <c r="D44" s="1158"/>
      <c r="E44" s="1158"/>
      <c r="F44" s="1760"/>
      <c r="G44" s="1158"/>
      <c r="H44" s="1158"/>
    </row>
    <row r="45" spans="1:8" ht="12" customHeight="1">
      <c r="A45" s="1179" t="s">
        <v>1726</v>
      </c>
      <c r="B45" s="1159"/>
      <c r="C45" s="1159"/>
      <c r="D45" s="1159"/>
      <c r="E45" s="1159"/>
      <c r="F45" s="1761"/>
      <c r="G45" s="1159"/>
      <c r="H45" s="1159"/>
    </row>
    <row r="46" spans="1:8">
      <c r="A46" s="1157" t="s">
        <v>1366</v>
      </c>
      <c r="B46" s="1157"/>
      <c r="C46" s="1157"/>
      <c r="D46" s="1157"/>
      <c r="E46" s="1157"/>
      <c r="F46" s="1762"/>
      <c r="G46" s="1157"/>
      <c r="H46" s="1157"/>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zoomScaleNormal="100" zoomScaleSheetLayoutView="100" workbookViewId="0">
      <selection activeCell="J1" sqref="J1"/>
    </sheetView>
  </sheetViews>
  <sheetFormatPr defaultColWidth="9.140625" defaultRowHeight="12.75"/>
  <cols>
    <col min="1" max="1" width="9.28515625" style="32" customWidth="1"/>
    <col min="2" max="11" width="13.28515625" style="32" customWidth="1"/>
    <col min="12" max="16384" width="9.140625" style="32"/>
  </cols>
  <sheetData>
    <row r="1" spans="1:205" ht="12.75" customHeight="1">
      <c r="A1" s="1998" t="s">
        <v>99</v>
      </c>
      <c r="B1" s="1998"/>
      <c r="C1" s="1998"/>
      <c r="D1" s="1998"/>
      <c r="J1" s="468" t="s">
        <v>45</v>
      </c>
    </row>
    <row r="2" spans="1:205" ht="12.75" customHeight="1">
      <c r="A2" s="2000" t="s">
        <v>100</v>
      </c>
      <c r="B2" s="2000"/>
      <c r="C2" s="2000"/>
      <c r="D2" s="2000"/>
      <c r="J2" s="483" t="s">
        <v>47</v>
      </c>
    </row>
    <row r="3" spans="1:205" s="478" customFormat="1" ht="12.75" customHeight="1">
      <c r="A3" s="656" t="s">
        <v>1119</v>
      </c>
      <c r="B3" s="481"/>
      <c r="C3" s="481"/>
      <c r="D3" s="481"/>
    </row>
    <row r="4" spans="1:205" s="34" customFormat="1" ht="12.75" customHeight="1">
      <c r="A4" s="2111" t="s">
        <v>101</v>
      </c>
      <c r="B4" s="2111"/>
      <c r="C4" s="2111"/>
      <c r="D4" s="2111"/>
      <c r="E4" s="478"/>
    </row>
    <row r="5" spans="1:205" s="34" customFormat="1" ht="12.75" customHeight="1">
      <c r="A5" s="2112" t="s">
        <v>102</v>
      </c>
      <c r="B5" s="2112"/>
      <c r="C5" s="2112"/>
      <c r="D5" s="2112"/>
      <c r="E5" s="2112"/>
      <c r="F5" s="2112"/>
      <c r="G5" s="2112"/>
      <c r="H5" s="2112"/>
    </row>
    <row r="6" spans="1:205" s="34" customFormat="1" ht="12.75" customHeight="1">
      <c r="A6" s="2113" t="s">
        <v>103</v>
      </c>
      <c r="B6" s="2113"/>
      <c r="C6" s="2113"/>
      <c r="D6" s="2113"/>
    </row>
    <row r="7" spans="1:205" s="35" customFormat="1" ht="9.75" customHeight="1">
      <c r="A7" s="2095" t="s">
        <v>104</v>
      </c>
      <c r="B7" s="2096"/>
      <c r="C7" s="2101"/>
      <c r="D7" s="2095"/>
      <c r="E7" s="2095"/>
      <c r="F7" s="2095"/>
      <c r="G7" s="2095"/>
      <c r="H7" s="2095"/>
      <c r="I7" s="2095"/>
      <c r="J7" s="2095"/>
      <c r="K7" s="2095"/>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row>
    <row r="8" spans="1:205" s="34" customFormat="1" ht="15.95" customHeight="1">
      <c r="A8" s="2097"/>
      <c r="B8" s="2098"/>
      <c r="C8" s="2104" t="s">
        <v>105</v>
      </c>
      <c r="D8" s="2102" t="s">
        <v>106</v>
      </c>
      <c r="E8" s="2103"/>
      <c r="F8" s="2103"/>
      <c r="G8" s="2103"/>
      <c r="H8" s="2103"/>
      <c r="I8" s="2103"/>
      <c r="J8" s="2103"/>
      <c r="K8" s="2103"/>
    </row>
    <row r="9" spans="1:205" s="34" customFormat="1" ht="10.5" customHeight="1">
      <c r="A9" s="2097"/>
      <c r="B9" s="2098"/>
      <c r="C9" s="2104"/>
      <c r="D9" s="2106" t="s">
        <v>107</v>
      </c>
      <c r="E9" s="2101" t="s">
        <v>108</v>
      </c>
      <c r="F9" s="582"/>
      <c r="G9" s="582"/>
      <c r="H9" s="582"/>
      <c r="I9" s="582"/>
      <c r="J9" s="582"/>
      <c r="K9" s="582"/>
    </row>
    <row r="10" spans="1:205" s="34" customFormat="1" ht="140.1" customHeight="1">
      <c r="A10" s="2097"/>
      <c r="B10" s="2098"/>
      <c r="C10" s="2104"/>
      <c r="D10" s="2107"/>
      <c r="E10" s="2104"/>
      <c r="F10" s="2091" t="s">
        <v>993</v>
      </c>
      <c r="G10" s="2091" t="s">
        <v>994</v>
      </c>
      <c r="H10" s="2091" t="s">
        <v>995</v>
      </c>
      <c r="I10" s="2091" t="s">
        <v>1030</v>
      </c>
      <c r="J10" s="2091" t="s">
        <v>996</v>
      </c>
      <c r="K10" s="2109" t="s">
        <v>997</v>
      </c>
    </row>
    <row r="11" spans="1:205" s="34" customFormat="1" ht="26.25" customHeight="1" thickBot="1">
      <c r="A11" s="2099"/>
      <c r="B11" s="2100"/>
      <c r="C11" s="2105"/>
      <c r="D11" s="2108"/>
      <c r="E11" s="2105"/>
      <c r="F11" s="2092"/>
      <c r="G11" s="2092"/>
      <c r="H11" s="2092"/>
      <c r="I11" s="2092"/>
      <c r="J11" s="2092"/>
      <c r="K11" s="2110"/>
    </row>
    <row r="12" spans="1:205" ht="14.25" customHeight="1" thickTop="1">
      <c r="A12" s="670"/>
      <c r="B12" s="834"/>
      <c r="C12" s="941"/>
      <c r="D12" s="941"/>
      <c r="E12" s="941"/>
      <c r="F12" s="942"/>
      <c r="G12" s="942"/>
      <c r="H12" s="943"/>
      <c r="I12" s="943"/>
      <c r="J12" s="943"/>
      <c r="K12" s="672"/>
    </row>
    <row r="13" spans="1:205" ht="11.85" customHeight="1">
      <c r="A13" s="835">
        <v>2018</v>
      </c>
      <c r="B13" s="671" t="s">
        <v>112</v>
      </c>
      <c r="C13" s="1408">
        <v>200984</v>
      </c>
      <c r="D13" s="1408">
        <v>101907</v>
      </c>
      <c r="E13" s="1408">
        <v>76815</v>
      </c>
      <c r="F13" s="1409">
        <v>20387</v>
      </c>
      <c r="G13" s="1409">
        <v>443</v>
      </c>
      <c r="H13" s="1410">
        <v>3799</v>
      </c>
      <c r="I13" s="1410">
        <v>4515</v>
      </c>
      <c r="J13" s="1410">
        <v>2083</v>
      </c>
      <c r="K13" s="672">
        <v>1270</v>
      </c>
    </row>
    <row r="14" spans="1:205" ht="11.85" customHeight="1">
      <c r="A14" s="670"/>
      <c r="B14" s="671" t="s">
        <v>113</v>
      </c>
      <c r="C14" s="1408">
        <v>201737</v>
      </c>
      <c r="D14" s="1408">
        <v>102616</v>
      </c>
      <c r="E14" s="1408">
        <v>77481</v>
      </c>
      <c r="F14" s="1409">
        <v>20803</v>
      </c>
      <c r="G14" s="1409">
        <v>439</v>
      </c>
      <c r="H14" s="1410">
        <v>3791</v>
      </c>
      <c r="I14" s="1410">
        <v>4531</v>
      </c>
      <c r="J14" s="1410">
        <v>2105</v>
      </c>
      <c r="K14" s="672">
        <v>1270</v>
      </c>
    </row>
    <row r="15" spans="1:205" ht="11.85" customHeight="1">
      <c r="A15" s="670"/>
      <c r="B15" s="671" t="s">
        <v>114</v>
      </c>
      <c r="C15" s="1408">
        <v>202339</v>
      </c>
      <c r="D15" s="1408">
        <v>102785</v>
      </c>
      <c r="E15" s="1408">
        <v>77604</v>
      </c>
      <c r="F15" s="1409">
        <v>20849</v>
      </c>
      <c r="G15" s="1409">
        <v>444</v>
      </c>
      <c r="H15" s="1410">
        <v>3792</v>
      </c>
      <c r="I15" s="1410">
        <v>4557</v>
      </c>
      <c r="J15" s="1410">
        <v>2117</v>
      </c>
      <c r="K15" s="672">
        <v>1272</v>
      </c>
    </row>
    <row r="16" spans="1:205" ht="11.85" customHeight="1">
      <c r="A16" s="670"/>
      <c r="B16" s="39" t="s">
        <v>115</v>
      </c>
      <c r="C16" s="1505">
        <v>202449</v>
      </c>
      <c r="D16" s="1505">
        <v>102758</v>
      </c>
      <c r="E16" s="1505">
        <v>77595</v>
      </c>
      <c r="F16" s="1506">
        <v>20842</v>
      </c>
      <c r="G16" s="1506">
        <v>426</v>
      </c>
      <c r="H16" s="1507">
        <v>3773</v>
      </c>
      <c r="I16" s="1507">
        <v>4572</v>
      </c>
      <c r="J16" s="1507">
        <v>2116</v>
      </c>
      <c r="K16" s="672">
        <v>1273</v>
      </c>
    </row>
    <row r="17" spans="1:11" ht="11.85" customHeight="1">
      <c r="A17" s="670"/>
      <c r="B17" s="39" t="s">
        <v>116</v>
      </c>
      <c r="C17" s="1505">
        <v>201838</v>
      </c>
      <c r="D17" s="1505">
        <v>102376</v>
      </c>
      <c r="E17" s="1505">
        <v>77172</v>
      </c>
      <c r="F17" s="1506">
        <v>20673</v>
      </c>
      <c r="G17" s="1506">
        <v>442</v>
      </c>
      <c r="H17" s="1507">
        <v>3771</v>
      </c>
      <c r="I17" s="1507">
        <v>4582</v>
      </c>
      <c r="J17" s="1507">
        <v>2115</v>
      </c>
      <c r="K17" s="672">
        <v>1271</v>
      </c>
    </row>
    <row r="18" spans="1:11" ht="11.85" customHeight="1">
      <c r="A18" s="670"/>
      <c r="B18" s="39" t="s">
        <v>117</v>
      </c>
      <c r="C18" s="1505">
        <v>201880</v>
      </c>
      <c r="D18" s="1505">
        <v>102392</v>
      </c>
      <c r="E18" s="1505">
        <v>77159</v>
      </c>
      <c r="F18" s="1506">
        <v>20481</v>
      </c>
      <c r="G18" s="1506">
        <v>441</v>
      </c>
      <c r="H18" s="1507">
        <v>3788</v>
      </c>
      <c r="I18" s="1507">
        <v>4590</v>
      </c>
      <c r="J18" s="1507">
        <v>2120</v>
      </c>
      <c r="K18" s="672">
        <v>1277</v>
      </c>
    </row>
    <row r="19" spans="1:11" ht="11.85" customHeight="1">
      <c r="A19" s="670"/>
      <c r="B19" s="39" t="s">
        <v>118</v>
      </c>
      <c r="C19" s="1550">
        <v>202267</v>
      </c>
      <c r="D19" s="1550">
        <v>102617</v>
      </c>
      <c r="E19" s="1550">
        <v>77320</v>
      </c>
      <c r="F19" s="1551">
        <v>20424</v>
      </c>
      <c r="G19" s="1551">
        <v>444</v>
      </c>
      <c r="H19" s="1552">
        <v>3781</v>
      </c>
      <c r="I19" s="1552">
        <v>4645</v>
      </c>
      <c r="J19" s="1552">
        <v>2139</v>
      </c>
      <c r="K19" s="672">
        <v>1309</v>
      </c>
    </row>
    <row r="20" spans="1:11" ht="11.85" customHeight="1">
      <c r="A20" s="670"/>
      <c r="B20" s="39" t="s">
        <v>119</v>
      </c>
      <c r="C20" s="1550">
        <v>201948</v>
      </c>
      <c r="D20" s="1550">
        <v>102393</v>
      </c>
      <c r="E20" s="1550">
        <v>77113</v>
      </c>
      <c r="F20" s="1551">
        <v>20370</v>
      </c>
      <c r="G20" s="1551">
        <v>445</v>
      </c>
      <c r="H20" s="1552">
        <v>3737</v>
      </c>
      <c r="I20" s="1552">
        <v>4628</v>
      </c>
      <c r="J20" s="1552">
        <v>2143</v>
      </c>
      <c r="K20" s="672">
        <v>1313</v>
      </c>
    </row>
    <row r="21" spans="1:11" ht="11.85" customHeight="1">
      <c r="A21" s="670"/>
      <c r="B21" s="40" t="s">
        <v>120</v>
      </c>
      <c r="C21" s="1550">
        <v>201625</v>
      </c>
      <c r="D21" s="1550">
        <v>102162</v>
      </c>
      <c r="E21" s="1550">
        <v>76819</v>
      </c>
      <c r="F21" s="1551">
        <v>20235</v>
      </c>
      <c r="G21" s="1551">
        <v>442</v>
      </c>
      <c r="H21" s="1552">
        <v>3714</v>
      </c>
      <c r="I21" s="1552">
        <v>4626</v>
      </c>
      <c r="J21" s="1552">
        <v>2152</v>
      </c>
      <c r="K21" s="672">
        <v>1337</v>
      </c>
    </row>
    <row r="22" spans="1:11" ht="11.85" customHeight="1">
      <c r="A22" s="670"/>
      <c r="B22" s="834"/>
      <c r="C22" s="1680"/>
      <c r="D22" s="1680"/>
      <c r="E22" s="1680"/>
      <c r="F22" s="1681"/>
      <c r="G22" s="1681"/>
      <c r="H22" s="1682"/>
      <c r="I22" s="1682"/>
      <c r="J22" s="1682"/>
      <c r="K22" s="672"/>
    </row>
    <row r="23" spans="1:11" ht="11.85" customHeight="1">
      <c r="A23" s="835">
        <v>2019</v>
      </c>
      <c r="B23" s="39" t="s">
        <v>109</v>
      </c>
      <c r="C23" s="1680">
        <v>208668</v>
      </c>
      <c r="D23" s="1680">
        <v>103916</v>
      </c>
      <c r="E23" s="1680">
        <v>78351</v>
      </c>
      <c r="F23" s="1681">
        <v>20374</v>
      </c>
      <c r="G23" s="1681">
        <v>533</v>
      </c>
      <c r="H23" s="1682">
        <v>3637</v>
      </c>
      <c r="I23" s="1682">
        <v>4197</v>
      </c>
      <c r="J23" s="1682">
        <v>2179</v>
      </c>
      <c r="K23" s="672">
        <v>1348</v>
      </c>
    </row>
    <row r="24" spans="1:11" ht="11.85" customHeight="1">
      <c r="A24" s="670"/>
      <c r="B24" s="39" t="s">
        <v>110</v>
      </c>
      <c r="C24" s="1680">
        <v>209618</v>
      </c>
      <c r="D24" s="1680">
        <v>104211</v>
      </c>
      <c r="E24" s="1680">
        <v>78636</v>
      </c>
      <c r="F24" s="1681">
        <v>20298</v>
      </c>
      <c r="G24" s="1681">
        <v>532</v>
      </c>
      <c r="H24" s="1682">
        <v>3640</v>
      </c>
      <c r="I24" s="1682">
        <v>4611</v>
      </c>
      <c r="J24" s="1682">
        <v>2190</v>
      </c>
      <c r="K24" s="672">
        <v>1344</v>
      </c>
    </row>
    <row r="25" spans="1:11" ht="11.85" customHeight="1">
      <c r="A25" s="670"/>
      <c r="B25" s="39" t="s">
        <v>111</v>
      </c>
      <c r="C25" s="1680">
        <v>210115</v>
      </c>
      <c r="D25" s="1680">
        <v>104323</v>
      </c>
      <c r="E25" s="1680">
        <v>78740</v>
      </c>
      <c r="F25" s="1681">
        <v>20383</v>
      </c>
      <c r="G25" s="1681">
        <v>534</v>
      </c>
      <c r="H25" s="1682">
        <v>3632</v>
      </c>
      <c r="I25" s="1682">
        <v>4627</v>
      </c>
      <c r="J25" s="1682">
        <v>2197</v>
      </c>
      <c r="K25" s="672">
        <v>1362</v>
      </c>
    </row>
    <row r="26" spans="1:11" ht="11.85" customHeight="1">
      <c r="A26" s="670"/>
      <c r="B26" s="671" t="s">
        <v>112</v>
      </c>
      <c r="C26" s="1680">
        <v>210564</v>
      </c>
      <c r="D26" s="1680">
        <v>104348</v>
      </c>
      <c r="E26" s="1680">
        <v>78761</v>
      </c>
      <c r="F26" s="1680">
        <v>20410</v>
      </c>
      <c r="G26" s="1680">
        <v>533</v>
      </c>
      <c r="H26" s="1680">
        <v>3631</v>
      </c>
      <c r="I26" s="1680">
        <v>4625</v>
      </c>
      <c r="J26" s="1680">
        <v>2197</v>
      </c>
      <c r="K26" s="1680">
        <v>1367</v>
      </c>
    </row>
    <row r="27" spans="1:11" ht="11.85" customHeight="1">
      <c r="A27" s="670"/>
      <c r="B27" s="671" t="s">
        <v>113</v>
      </c>
      <c r="C27" s="1680">
        <v>210536</v>
      </c>
      <c r="D27" s="1680">
        <v>104366</v>
      </c>
      <c r="E27" s="1680">
        <v>78824</v>
      </c>
      <c r="F27" s="1680">
        <v>20611</v>
      </c>
      <c r="G27" s="1680">
        <v>534</v>
      </c>
      <c r="H27" s="1680">
        <v>3620</v>
      </c>
      <c r="I27" s="1680">
        <v>4627</v>
      </c>
      <c r="J27" s="1680">
        <v>2207</v>
      </c>
      <c r="K27" s="1680">
        <v>1377</v>
      </c>
    </row>
    <row r="28" spans="1:11" ht="11.85" customHeight="1">
      <c r="A28" s="670"/>
      <c r="B28" s="671" t="s">
        <v>114</v>
      </c>
      <c r="C28" s="1680">
        <v>211160</v>
      </c>
      <c r="D28" s="1680">
        <v>104741</v>
      </c>
      <c r="E28" s="1680">
        <v>79114</v>
      </c>
      <c r="F28" s="1680">
        <v>20821</v>
      </c>
      <c r="G28" s="1680">
        <v>535</v>
      </c>
      <c r="H28" s="1680">
        <v>3597</v>
      </c>
      <c r="I28" s="1680">
        <v>4675</v>
      </c>
      <c r="J28" s="1680">
        <v>2214</v>
      </c>
      <c r="K28" s="1680">
        <v>1375</v>
      </c>
    </row>
    <row r="29" spans="1:11" s="44" customFormat="1" ht="11.85" customHeight="1">
      <c r="A29" s="41"/>
      <c r="B29" s="42" t="s">
        <v>87</v>
      </c>
      <c r="C29" s="1684">
        <v>104.4</v>
      </c>
      <c r="D29" s="1684">
        <v>101.9</v>
      </c>
      <c r="E29" s="1684">
        <v>101.9</v>
      </c>
      <c r="F29" s="1684">
        <v>99.9</v>
      </c>
      <c r="G29" s="1684">
        <v>120.5</v>
      </c>
      <c r="H29" s="1684">
        <v>94.9</v>
      </c>
      <c r="I29" s="1684">
        <v>102.6</v>
      </c>
      <c r="J29" s="1684">
        <v>104.6</v>
      </c>
      <c r="K29" s="1684">
        <v>108.1</v>
      </c>
    </row>
    <row r="30" spans="1:11" s="44" customFormat="1" ht="11.85" customHeight="1">
      <c r="A30" s="41"/>
      <c r="B30" s="45" t="s">
        <v>121</v>
      </c>
      <c r="C30" s="1684">
        <v>100.3</v>
      </c>
      <c r="D30" s="1684">
        <v>100.4</v>
      </c>
      <c r="E30" s="1684">
        <v>100.4</v>
      </c>
      <c r="F30" s="1684">
        <v>101</v>
      </c>
      <c r="G30" s="1684">
        <v>100.2</v>
      </c>
      <c r="H30" s="1684">
        <v>99.4</v>
      </c>
      <c r="I30" s="1684">
        <v>101</v>
      </c>
      <c r="J30" s="1684">
        <v>100.3</v>
      </c>
      <c r="K30" s="1684">
        <v>99.9</v>
      </c>
    </row>
    <row r="31" spans="1:11" ht="12" customHeight="1">
      <c r="A31" s="2093" t="s">
        <v>1552</v>
      </c>
      <c r="B31" s="2093"/>
      <c r="C31" s="2093"/>
      <c r="D31" s="2093"/>
      <c r="E31" s="2093"/>
    </row>
    <row r="32" spans="1:11" ht="12" customHeight="1">
      <c r="A32" s="2094" t="s">
        <v>1553</v>
      </c>
      <c r="B32" s="2094"/>
      <c r="C32" s="2094"/>
      <c r="D32" s="2094"/>
      <c r="E32" s="2094"/>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zoomScaleNormal="100" zoomScaleSheetLayoutView="100" workbookViewId="0">
      <selection activeCell="A3" sqref="A3"/>
    </sheetView>
  </sheetViews>
  <sheetFormatPr defaultColWidth="9.140625" defaultRowHeight="12.75"/>
  <cols>
    <col min="1" max="1" width="23.5703125" style="148" customWidth="1"/>
    <col min="2" max="13" width="10.7109375" style="148" customWidth="1"/>
    <col min="14" max="16384" width="9.140625" style="352"/>
  </cols>
  <sheetData>
    <row r="1" spans="1:13" ht="15.75" customHeight="1">
      <c r="A1" s="351" t="s">
        <v>1793</v>
      </c>
      <c r="B1" s="351"/>
      <c r="C1" s="351"/>
      <c r="D1" s="351"/>
      <c r="E1" s="351"/>
      <c r="F1" s="351"/>
      <c r="K1" s="2036" t="s">
        <v>45</v>
      </c>
      <c r="L1" s="2036"/>
    </row>
    <row r="2" spans="1:13" ht="12.75" customHeight="1">
      <c r="A2" s="2616" t="s">
        <v>1711</v>
      </c>
      <c r="B2" s="2616"/>
      <c r="C2" s="2616"/>
      <c r="D2" s="2616"/>
      <c r="E2" s="2616"/>
      <c r="F2" s="2616"/>
      <c r="K2" s="2036" t="s">
        <v>47</v>
      </c>
      <c r="L2" s="2036"/>
    </row>
    <row r="3" spans="1:13" ht="12.75" customHeight="1">
      <c r="A3" s="353" t="s">
        <v>1794</v>
      </c>
      <c r="B3" s="353"/>
      <c r="C3" s="353"/>
      <c r="D3" s="353"/>
      <c r="E3" s="353"/>
      <c r="F3" s="353"/>
      <c r="G3" s="149"/>
    </row>
    <row r="4" spans="1:13" ht="12.75" customHeight="1">
      <c r="A4" s="2626" t="s">
        <v>1702</v>
      </c>
      <c r="B4" s="2626"/>
      <c r="C4" s="2626"/>
      <c r="D4" s="2626"/>
      <c r="E4" s="2626"/>
      <c r="F4" s="2626"/>
      <c r="G4" s="149"/>
    </row>
    <row r="5" spans="1:13" ht="12.75" customHeight="1">
      <c r="A5" s="2684" t="s">
        <v>796</v>
      </c>
      <c r="B5" s="2462" t="s">
        <v>797</v>
      </c>
      <c r="C5" s="2680" t="s">
        <v>54</v>
      </c>
      <c r="D5" s="2683" t="s">
        <v>798</v>
      </c>
      <c r="E5" s="1315"/>
      <c r="F5" s="1315"/>
      <c r="G5" s="1315"/>
      <c r="H5" s="1315"/>
      <c r="I5" s="1315"/>
      <c r="J5" s="1316"/>
      <c r="K5" s="2683" t="s">
        <v>799</v>
      </c>
      <c r="L5" s="1317"/>
      <c r="M5" s="1317"/>
    </row>
    <row r="6" spans="1:13" ht="14.85" customHeight="1">
      <c r="A6" s="2685"/>
      <c r="B6" s="2687"/>
      <c r="C6" s="2681"/>
      <c r="D6" s="2689"/>
      <c r="E6" s="354"/>
      <c r="F6" s="354"/>
      <c r="G6" s="354"/>
      <c r="H6" s="354"/>
      <c r="I6" s="354"/>
      <c r="J6" s="355"/>
      <c r="K6" s="2581"/>
      <c r="L6" s="356"/>
      <c r="M6" s="356"/>
    </row>
    <row r="7" spans="1:13" ht="24.75" customHeight="1">
      <c r="A7" s="2685"/>
      <c r="B7" s="2687"/>
      <c r="C7" s="2681"/>
      <c r="D7" s="2689"/>
      <c r="E7" s="2691" t="s">
        <v>54</v>
      </c>
      <c r="F7" s="2462" t="s">
        <v>800</v>
      </c>
      <c r="G7" s="2577" t="s">
        <v>801</v>
      </c>
      <c r="H7" s="2683" t="s">
        <v>802</v>
      </c>
      <c r="I7" s="357"/>
      <c r="J7" s="2578" t="s">
        <v>803</v>
      </c>
      <c r="K7" s="2581"/>
      <c r="L7" s="2680" t="s">
        <v>54</v>
      </c>
      <c r="M7" s="2683" t="s">
        <v>804</v>
      </c>
    </row>
    <row r="8" spans="1:13" ht="12.75" customHeight="1">
      <c r="A8" s="2685"/>
      <c r="B8" s="2687"/>
      <c r="C8" s="2681"/>
      <c r="D8" s="2689"/>
      <c r="E8" s="2692"/>
      <c r="F8" s="2687"/>
      <c r="G8" s="2085"/>
      <c r="H8" s="2687"/>
      <c r="I8" s="2578" t="s">
        <v>805</v>
      </c>
      <c r="J8" s="2579"/>
      <c r="K8" s="2581"/>
      <c r="L8" s="2681"/>
      <c r="M8" s="2581"/>
    </row>
    <row r="9" spans="1:13" ht="12.75" customHeight="1">
      <c r="A9" s="2685"/>
      <c r="B9" s="2687"/>
      <c r="C9" s="2681"/>
      <c r="D9" s="2689"/>
      <c r="E9" s="2692"/>
      <c r="F9" s="2687"/>
      <c r="G9" s="2085"/>
      <c r="H9" s="2687"/>
      <c r="I9" s="2579"/>
      <c r="J9" s="2579"/>
      <c r="K9" s="2581"/>
      <c r="L9" s="2681"/>
      <c r="M9" s="2581"/>
    </row>
    <row r="10" spans="1:13" ht="12.75" customHeight="1">
      <c r="A10" s="2685"/>
      <c r="B10" s="2687"/>
      <c r="C10" s="2681"/>
      <c r="D10" s="2689"/>
      <c r="E10" s="2692"/>
      <c r="F10" s="2687"/>
      <c r="G10" s="2085"/>
      <c r="H10" s="2687"/>
      <c r="I10" s="2579"/>
      <c r="J10" s="2579"/>
      <c r="K10" s="2581"/>
      <c r="L10" s="2681"/>
      <c r="M10" s="2581"/>
    </row>
    <row r="11" spans="1:13" ht="12.75" customHeight="1">
      <c r="A11" s="2685"/>
      <c r="B11" s="2687"/>
      <c r="C11" s="2681"/>
      <c r="D11" s="2689"/>
      <c r="E11" s="2692"/>
      <c r="F11" s="2687"/>
      <c r="G11" s="2085"/>
      <c r="H11" s="2687"/>
      <c r="I11" s="2579"/>
      <c r="J11" s="2579"/>
      <c r="K11" s="2581"/>
      <c r="L11" s="2681"/>
      <c r="M11" s="2581"/>
    </row>
    <row r="12" spans="1:13" ht="12.75" customHeight="1">
      <c r="A12" s="2685"/>
      <c r="B12" s="2687"/>
      <c r="C12" s="2681"/>
      <c r="D12" s="2689"/>
      <c r="E12" s="2692"/>
      <c r="F12" s="2687"/>
      <c r="G12" s="2085"/>
      <c r="H12" s="2687"/>
      <c r="I12" s="2579"/>
      <c r="J12" s="2579"/>
      <c r="K12" s="2581"/>
      <c r="L12" s="2681"/>
      <c r="M12" s="2581"/>
    </row>
    <row r="13" spans="1:13" ht="12.75" customHeight="1">
      <c r="A13" s="2685"/>
      <c r="B13" s="2687"/>
      <c r="C13" s="2681"/>
      <c r="D13" s="2689"/>
      <c r="E13" s="2692"/>
      <c r="F13" s="2687"/>
      <c r="G13" s="2085"/>
      <c r="H13" s="2687"/>
      <c r="I13" s="2579"/>
      <c r="J13" s="2579"/>
      <c r="K13" s="2581"/>
      <c r="L13" s="2681"/>
      <c r="M13" s="2581"/>
    </row>
    <row r="14" spans="1:13" ht="12.75" customHeight="1">
      <c r="A14" s="2685"/>
      <c r="B14" s="2687"/>
      <c r="C14" s="2681"/>
      <c r="D14" s="2689"/>
      <c r="E14" s="2692"/>
      <c r="F14" s="2687"/>
      <c r="G14" s="2085"/>
      <c r="H14" s="2687"/>
      <c r="I14" s="2579"/>
      <c r="J14" s="2579"/>
      <c r="K14" s="2581"/>
      <c r="L14" s="2681"/>
      <c r="M14" s="2581"/>
    </row>
    <row r="15" spans="1:13" ht="12.75" customHeight="1">
      <c r="A15" s="2685"/>
      <c r="B15" s="2687"/>
      <c r="C15" s="2681"/>
      <c r="D15" s="2689"/>
      <c r="E15" s="2692"/>
      <c r="F15" s="2687"/>
      <c r="G15" s="2085"/>
      <c r="H15" s="2687"/>
      <c r="I15" s="2579"/>
      <c r="J15" s="2579"/>
      <c r="K15" s="2581"/>
      <c r="L15" s="2681"/>
      <c r="M15" s="2581"/>
    </row>
    <row r="16" spans="1:13" ht="12.75" customHeight="1">
      <c r="A16" s="2685"/>
      <c r="B16" s="2687"/>
      <c r="C16" s="2681"/>
      <c r="D16" s="2689"/>
      <c r="E16" s="2692"/>
      <c r="F16" s="2687"/>
      <c r="G16" s="2085"/>
      <c r="H16" s="2687"/>
      <c r="I16" s="2579"/>
      <c r="J16" s="2579"/>
      <c r="K16" s="2581"/>
      <c r="L16" s="2681"/>
      <c r="M16" s="2581"/>
    </row>
    <row r="17" spans="1:13" ht="12.75" customHeight="1">
      <c r="A17" s="2685"/>
      <c r="B17" s="2687"/>
      <c r="C17" s="2681"/>
      <c r="D17" s="2689"/>
      <c r="E17" s="2692"/>
      <c r="F17" s="2687"/>
      <c r="G17" s="2085"/>
      <c r="H17" s="2687"/>
      <c r="I17" s="2579"/>
      <c r="J17" s="2579"/>
      <c r="K17" s="2581"/>
      <c r="L17" s="2681"/>
      <c r="M17" s="2581"/>
    </row>
    <row r="18" spans="1:13" ht="30" customHeight="1">
      <c r="A18" s="2686"/>
      <c r="B18" s="2688"/>
      <c r="C18" s="2682"/>
      <c r="D18" s="2690"/>
      <c r="E18" s="2693"/>
      <c r="F18" s="2688"/>
      <c r="G18" s="2474"/>
      <c r="H18" s="2688"/>
      <c r="I18" s="2585"/>
      <c r="J18" s="2585"/>
      <c r="K18" s="2485"/>
      <c r="L18" s="2682"/>
      <c r="M18" s="2485"/>
    </row>
    <row r="19" spans="1:13" ht="12" customHeight="1">
      <c r="A19" s="1318" t="s">
        <v>725</v>
      </c>
      <c r="B19" s="317">
        <v>184297</v>
      </c>
      <c r="C19" s="343">
        <v>101.91219814309966</v>
      </c>
      <c r="D19" s="317">
        <v>45565</v>
      </c>
      <c r="E19" s="343">
        <v>97.159733031963668</v>
      </c>
      <c r="F19" s="317">
        <v>4</v>
      </c>
      <c r="G19" s="317">
        <v>794</v>
      </c>
      <c r="H19" s="275">
        <v>13688</v>
      </c>
      <c r="I19" s="275">
        <v>1815</v>
      </c>
      <c r="J19" s="275">
        <v>9720</v>
      </c>
      <c r="K19" s="275">
        <v>138732</v>
      </c>
      <c r="L19" s="150">
        <v>103.5761747622105</v>
      </c>
      <c r="M19" s="1319">
        <v>2940</v>
      </c>
    </row>
    <row r="20" spans="1:13" ht="12" customHeight="1">
      <c r="A20" s="302" t="s">
        <v>806</v>
      </c>
      <c r="B20" s="1320"/>
      <c r="C20" s="1321"/>
      <c r="D20" s="1320"/>
      <c r="E20" s="1321"/>
      <c r="F20" s="1320"/>
      <c r="G20" s="1320"/>
      <c r="H20" s="1322"/>
      <c r="I20" s="1322"/>
      <c r="J20" s="1322"/>
      <c r="K20" s="1322"/>
      <c r="L20" s="1323"/>
      <c r="M20" s="938"/>
    </row>
    <row r="21" spans="1:13" ht="12" customHeight="1">
      <c r="A21" s="293" t="s">
        <v>807</v>
      </c>
      <c r="B21" s="1324"/>
      <c r="C21" s="1325"/>
      <c r="D21" s="1324"/>
      <c r="E21" s="1325"/>
      <c r="F21" s="1324"/>
      <c r="G21" s="1324"/>
      <c r="H21" s="1326"/>
      <c r="I21" s="1326"/>
      <c r="J21" s="1326"/>
      <c r="K21" s="1326"/>
      <c r="L21" s="1327"/>
      <c r="M21" s="1328"/>
    </row>
    <row r="22" spans="1:13" ht="12" customHeight="1">
      <c r="A22" s="293"/>
      <c r="B22" s="1324">
        <v>22766</v>
      </c>
      <c r="C22" s="1325">
        <v>101.82940466073265</v>
      </c>
      <c r="D22" s="1324">
        <v>5714</v>
      </c>
      <c r="E22" s="1325">
        <v>97.143828629717788</v>
      </c>
      <c r="F22" s="1324" t="s">
        <v>714</v>
      </c>
      <c r="G22" s="1324">
        <v>133</v>
      </c>
      <c r="H22" s="1326">
        <v>1522</v>
      </c>
      <c r="I22" s="1326">
        <v>345</v>
      </c>
      <c r="J22" s="1326">
        <v>1072</v>
      </c>
      <c r="K22" s="1326">
        <v>17052</v>
      </c>
      <c r="L22" s="1327">
        <v>103.50227617602428</v>
      </c>
      <c r="M22" s="1328">
        <v>645</v>
      </c>
    </row>
    <row r="23" spans="1:13" ht="12" customHeight="1">
      <c r="A23" s="346" t="s">
        <v>728</v>
      </c>
      <c r="B23" s="1324"/>
      <c r="C23" s="1325"/>
      <c r="D23" s="1324"/>
      <c r="E23" s="1325"/>
      <c r="F23" s="1329"/>
      <c r="G23" s="1324"/>
      <c r="H23" s="1326"/>
      <c r="I23" s="1326"/>
      <c r="J23" s="1326"/>
      <c r="K23" s="1326"/>
      <c r="L23" s="1327"/>
      <c r="M23" s="1328"/>
    </row>
    <row r="24" spans="1:13" ht="12" customHeight="1">
      <c r="A24" s="347" t="s">
        <v>792</v>
      </c>
      <c r="B24" s="1324">
        <v>7244</v>
      </c>
      <c r="C24" s="1325">
        <v>103.04409672830725</v>
      </c>
      <c r="D24" s="1324">
        <v>1705</v>
      </c>
      <c r="E24" s="1325">
        <v>99.591121495327101</v>
      </c>
      <c r="F24" s="1329" t="s">
        <v>714</v>
      </c>
      <c r="G24" s="1324">
        <v>40</v>
      </c>
      <c r="H24" s="1326">
        <v>406</v>
      </c>
      <c r="I24" s="1326">
        <v>86</v>
      </c>
      <c r="J24" s="1326">
        <v>285</v>
      </c>
      <c r="K24" s="1326">
        <v>5539</v>
      </c>
      <c r="L24" s="1327">
        <v>104.15569763068824</v>
      </c>
      <c r="M24" s="1328">
        <v>301</v>
      </c>
    </row>
    <row r="25" spans="1:13" ht="12" customHeight="1">
      <c r="A25" s="349" t="s">
        <v>729</v>
      </c>
      <c r="B25" s="1330">
        <v>2481</v>
      </c>
      <c r="C25" s="1321">
        <v>102.90335960182497</v>
      </c>
      <c r="D25" s="1330">
        <v>639</v>
      </c>
      <c r="E25" s="1321">
        <v>98.156682027649765</v>
      </c>
      <c r="F25" s="1330" t="s">
        <v>714</v>
      </c>
      <c r="G25" s="1330">
        <v>17</v>
      </c>
      <c r="H25" s="1331">
        <v>88</v>
      </c>
      <c r="I25" s="1331">
        <v>7</v>
      </c>
      <c r="J25" s="1331">
        <v>130</v>
      </c>
      <c r="K25" s="1331">
        <v>1842</v>
      </c>
      <c r="L25" s="1323">
        <v>104.65909090909091</v>
      </c>
      <c r="M25" s="1002">
        <v>62</v>
      </c>
    </row>
    <row r="26" spans="1:13" ht="12" customHeight="1">
      <c r="A26" s="349" t="s">
        <v>730</v>
      </c>
      <c r="B26" s="1330">
        <v>4142</v>
      </c>
      <c r="C26" s="1321">
        <v>102.88127173373074</v>
      </c>
      <c r="D26" s="1330">
        <v>890</v>
      </c>
      <c r="E26" s="1321">
        <v>102.65282583621685</v>
      </c>
      <c r="F26" s="1330" t="s">
        <v>714</v>
      </c>
      <c r="G26" s="1330">
        <v>24</v>
      </c>
      <c r="H26" s="1331">
        <v>138</v>
      </c>
      <c r="I26" s="1331">
        <v>13</v>
      </c>
      <c r="J26" s="1331">
        <v>166</v>
      </c>
      <c r="K26" s="1331">
        <v>3252</v>
      </c>
      <c r="L26" s="1323">
        <v>102.94396961063627</v>
      </c>
      <c r="M26" s="1002">
        <v>111</v>
      </c>
    </row>
    <row r="27" spans="1:13" ht="12" customHeight="1">
      <c r="A27" s="349" t="s">
        <v>731</v>
      </c>
      <c r="B27" s="1330">
        <v>2749</v>
      </c>
      <c r="C27" s="1321">
        <v>102.95880149812734</v>
      </c>
      <c r="D27" s="1330">
        <v>757</v>
      </c>
      <c r="E27" s="1321">
        <v>98.184176394293118</v>
      </c>
      <c r="F27" s="1330" t="s">
        <v>714</v>
      </c>
      <c r="G27" s="1330">
        <v>24</v>
      </c>
      <c r="H27" s="1331">
        <v>107</v>
      </c>
      <c r="I27" s="1331">
        <v>11</v>
      </c>
      <c r="J27" s="1331">
        <v>109</v>
      </c>
      <c r="K27" s="1331">
        <v>1992</v>
      </c>
      <c r="L27" s="1323">
        <v>104.89731437598738</v>
      </c>
      <c r="M27" s="1002">
        <v>123</v>
      </c>
    </row>
    <row r="28" spans="1:13" ht="12" customHeight="1">
      <c r="A28" s="349" t="s">
        <v>732</v>
      </c>
      <c r="B28" s="1330">
        <v>6150</v>
      </c>
      <c r="C28" s="1321">
        <v>98.874598070739552</v>
      </c>
      <c r="D28" s="1330">
        <v>1723</v>
      </c>
      <c r="E28" s="1321">
        <v>91.600212652844235</v>
      </c>
      <c r="F28" s="1330" t="s">
        <v>714</v>
      </c>
      <c r="G28" s="1330">
        <v>28</v>
      </c>
      <c r="H28" s="1331">
        <v>783</v>
      </c>
      <c r="I28" s="1331">
        <v>228</v>
      </c>
      <c r="J28" s="1331">
        <v>382</v>
      </c>
      <c r="K28" s="1331">
        <v>4427</v>
      </c>
      <c r="L28" s="1323">
        <v>102.02811707766766</v>
      </c>
      <c r="M28" s="1002">
        <v>48</v>
      </c>
    </row>
    <row r="29" spans="1:13" ht="12" customHeight="1">
      <c r="A29" s="421" t="s">
        <v>733</v>
      </c>
      <c r="B29" s="1330"/>
      <c r="C29" s="1321"/>
      <c r="D29" s="1330"/>
      <c r="E29" s="1321"/>
      <c r="F29" s="1330"/>
      <c r="G29" s="1330"/>
      <c r="H29" s="1331"/>
      <c r="I29" s="1331"/>
      <c r="J29" s="1331"/>
      <c r="K29" s="1331"/>
      <c r="L29" s="1323"/>
      <c r="M29" s="1002"/>
    </row>
    <row r="30" spans="1:13" ht="12" customHeight="1">
      <c r="A30" s="350" t="s">
        <v>734</v>
      </c>
      <c r="B30" s="1330">
        <v>48270</v>
      </c>
      <c r="C30" s="1321">
        <v>101.63603057292654</v>
      </c>
      <c r="D30" s="1330">
        <v>10707</v>
      </c>
      <c r="E30" s="1321">
        <v>96.834584426155374</v>
      </c>
      <c r="F30" s="1330" t="s">
        <v>714</v>
      </c>
      <c r="G30" s="1330">
        <v>274</v>
      </c>
      <c r="H30" s="1331">
        <v>2034</v>
      </c>
      <c r="I30" s="1331">
        <v>279</v>
      </c>
      <c r="J30" s="1331">
        <v>2409</v>
      </c>
      <c r="K30" s="1331">
        <v>37563</v>
      </c>
      <c r="L30" s="1323">
        <v>103.09309474146448</v>
      </c>
      <c r="M30" s="1002">
        <v>1074</v>
      </c>
    </row>
    <row r="31" spans="1:13" ht="12" customHeight="1">
      <c r="A31" s="347" t="s">
        <v>792</v>
      </c>
      <c r="B31" s="1324"/>
      <c r="C31" s="1325"/>
      <c r="D31" s="1324"/>
      <c r="E31" s="1325"/>
      <c r="F31" s="1329"/>
      <c r="G31" s="1324"/>
      <c r="H31" s="1326"/>
      <c r="I31" s="1326"/>
      <c r="J31" s="1326"/>
      <c r="K31" s="1326"/>
      <c r="L31" s="1327"/>
      <c r="M31" s="1328"/>
    </row>
    <row r="32" spans="1:13" ht="12" customHeight="1">
      <c r="A32" s="349" t="s">
        <v>735</v>
      </c>
      <c r="B32" s="1324">
        <v>8213</v>
      </c>
      <c r="C32" s="1325">
        <v>103.51651121754475</v>
      </c>
      <c r="D32" s="1324">
        <v>1709</v>
      </c>
      <c r="E32" s="1325">
        <v>99.941520467836256</v>
      </c>
      <c r="F32" s="1329" t="s">
        <v>714</v>
      </c>
      <c r="G32" s="1324">
        <v>49</v>
      </c>
      <c r="H32" s="1326">
        <v>269</v>
      </c>
      <c r="I32" s="1326">
        <v>18</v>
      </c>
      <c r="J32" s="1326">
        <v>485</v>
      </c>
      <c r="K32" s="1326">
        <v>6504</v>
      </c>
      <c r="L32" s="1327">
        <v>104.49871465295631</v>
      </c>
      <c r="M32" s="1328">
        <v>210</v>
      </c>
    </row>
    <row r="33" spans="1:13" ht="12" customHeight="1">
      <c r="A33" s="349" t="s">
        <v>983</v>
      </c>
      <c r="B33" s="1330">
        <v>4223</v>
      </c>
      <c r="C33" s="1321">
        <v>104.37469105289175</v>
      </c>
      <c r="D33" s="1330">
        <v>877</v>
      </c>
      <c r="E33" s="1321">
        <v>100</v>
      </c>
      <c r="F33" s="1330" t="s">
        <v>714</v>
      </c>
      <c r="G33" s="1330">
        <v>40</v>
      </c>
      <c r="H33" s="1331">
        <v>144</v>
      </c>
      <c r="I33" s="1331">
        <v>27</v>
      </c>
      <c r="J33" s="1331">
        <v>83</v>
      </c>
      <c r="K33" s="1331">
        <v>3346</v>
      </c>
      <c r="L33" s="1323">
        <v>105.58535815714735</v>
      </c>
      <c r="M33" s="1002">
        <v>154</v>
      </c>
    </row>
    <row r="34" spans="1:13" ht="12" customHeight="1">
      <c r="A34" s="349" t="s">
        <v>736</v>
      </c>
      <c r="B34" s="1330">
        <v>4405</v>
      </c>
      <c r="C34" s="1321">
        <v>100.09088843444671</v>
      </c>
      <c r="D34" s="1330">
        <v>1091</v>
      </c>
      <c r="E34" s="1321">
        <v>101.29990714948933</v>
      </c>
      <c r="F34" s="1330" t="s">
        <v>714</v>
      </c>
      <c r="G34" s="1330">
        <v>37</v>
      </c>
      <c r="H34" s="1331">
        <v>133</v>
      </c>
      <c r="I34" s="1331">
        <v>17</v>
      </c>
      <c r="J34" s="1331">
        <v>245</v>
      </c>
      <c r="K34" s="1331">
        <v>3314</v>
      </c>
      <c r="L34" s="1323">
        <v>99.699157641395914</v>
      </c>
      <c r="M34" s="1002">
        <v>147</v>
      </c>
    </row>
    <row r="35" spans="1:13" ht="12" customHeight="1">
      <c r="A35" s="349" t="s">
        <v>737</v>
      </c>
      <c r="B35" s="1324">
        <v>3902</v>
      </c>
      <c r="C35" s="1325">
        <v>101.58812809164279</v>
      </c>
      <c r="D35" s="1324">
        <v>873</v>
      </c>
      <c r="E35" s="1325">
        <v>98.200224971878512</v>
      </c>
      <c r="F35" s="1329" t="s">
        <v>714</v>
      </c>
      <c r="G35" s="1324">
        <v>30</v>
      </c>
      <c r="H35" s="1326">
        <v>114</v>
      </c>
      <c r="I35" s="1326">
        <v>11</v>
      </c>
      <c r="J35" s="1326">
        <v>142</v>
      </c>
      <c r="K35" s="1326">
        <v>3029</v>
      </c>
      <c r="L35" s="1327">
        <v>102.60840108401084</v>
      </c>
      <c r="M35" s="1328">
        <v>90</v>
      </c>
    </row>
    <row r="36" spans="1:13" ht="12" customHeight="1">
      <c r="A36" s="349" t="s">
        <v>738</v>
      </c>
      <c r="B36" s="1330">
        <v>6956</v>
      </c>
      <c r="C36" s="1321">
        <v>103.05185185185186</v>
      </c>
      <c r="D36" s="1330">
        <v>1562</v>
      </c>
      <c r="E36" s="1321">
        <v>103.64963503649636</v>
      </c>
      <c r="F36" s="1330" t="s">
        <v>714</v>
      </c>
      <c r="G36" s="1330">
        <v>28</v>
      </c>
      <c r="H36" s="1331">
        <v>224</v>
      </c>
      <c r="I36" s="1331">
        <v>32</v>
      </c>
      <c r="J36" s="1331">
        <v>400</v>
      </c>
      <c r="K36" s="1331">
        <v>5394</v>
      </c>
      <c r="L36" s="1323">
        <v>102.88003051687964</v>
      </c>
      <c r="M36" s="1002">
        <v>142</v>
      </c>
    </row>
    <row r="37" spans="1:13">
      <c r="A37" s="349" t="s">
        <v>739</v>
      </c>
      <c r="B37" s="1330">
        <v>7075</v>
      </c>
      <c r="C37" s="1321">
        <v>104.12067696835909</v>
      </c>
      <c r="D37" s="1330">
        <v>1247</v>
      </c>
      <c r="E37" s="1321">
        <v>99.839871897518023</v>
      </c>
      <c r="F37" s="1330" t="s">
        <v>714</v>
      </c>
      <c r="G37" s="1330">
        <v>28</v>
      </c>
      <c r="H37" s="1331">
        <v>179</v>
      </c>
      <c r="I37" s="1331">
        <v>12</v>
      </c>
      <c r="J37" s="1331">
        <v>216</v>
      </c>
      <c r="K37" s="1331">
        <v>5828</v>
      </c>
      <c r="L37" s="1323">
        <v>105.08474576271188</v>
      </c>
      <c r="M37" s="1002">
        <v>252</v>
      </c>
    </row>
    <row r="38" spans="1:13" ht="12" customHeight="1">
      <c r="A38" s="421" t="s">
        <v>740</v>
      </c>
      <c r="B38" s="1330">
        <v>5857</v>
      </c>
      <c r="C38" s="1321">
        <v>98.586096616731183</v>
      </c>
      <c r="D38" s="1330">
        <v>1509</v>
      </c>
      <c r="E38" s="1321">
        <v>90.197250448296472</v>
      </c>
      <c r="F38" s="1330" t="s">
        <v>714</v>
      </c>
      <c r="G38" s="1330">
        <v>33</v>
      </c>
      <c r="H38" s="1331">
        <v>511</v>
      </c>
      <c r="I38" s="1331">
        <v>113</v>
      </c>
      <c r="J38" s="1331">
        <v>271</v>
      </c>
      <c r="K38" s="1331">
        <v>4348</v>
      </c>
      <c r="L38" s="1323">
        <v>101.87441424554827</v>
      </c>
      <c r="M38" s="1002">
        <v>34</v>
      </c>
    </row>
    <row r="39" spans="1:13" ht="12" customHeight="1">
      <c r="A39" s="421" t="s">
        <v>741</v>
      </c>
      <c r="B39" s="1330">
        <v>7639</v>
      </c>
      <c r="C39" s="1321">
        <v>98.124598587026341</v>
      </c>
      <c r="D39" s="1330">
        <v>1839</v>
      </c>
      <c r="E39" s="1321">
        <v>88.626506024096386</v>
      </c>
      <c r="F39" s="1330" t="s">
        <v>714</v>
      </c>
      <c r="G39" s="1330">
        <v>29</v>
      </c>
      <c r="H39" s="1331">
        <v>460</v>
      </c>
      <c r="I39" s="1331">
        <v>49</v>
      </c>
      <c r="J39" s="1331">
        <v>567</v>
      </c>
      <c r="K39" s="1331">
        <v>5800</v>
      </c>
      <c r="L39" s="1323">
        <v>101.57618213660244</v>
      </c>
      <c r="M39" s="1002">
        <v>45</v>
      </c>
    </row>
    <row r="40" spans="1:13" ht="11.1" customHeight="1">
      <c r="A40" s="1310" t="s">
        <v>808</v>
      </c>
      <c r="B40" s="1310"/>
      <c r="C40" s="1310"/>
      <c r="D40" s="1310"/>
      <c r="E40" s="1310"/>
      <c r="F40" s="1310"/>
      <c r="G40" s="1310"/>
      <c r="H40" s="1310"/>
      <c r="I40" s="1310"/>
      <c r="J40" s="1310"/>
      <c r="K40" s="278"/>
      <c r="L40" s="156"/>
      <c r="M40" s="278"/>
    </row>
    <row r="41" spans="1:13" ht="11.1" customHeight="1">
      <c r="A41" s="1310" t="s">
        <v>809</v>
      </c>
      <c r="B41" s="1310"/>
      <c r="C41" s="1310"/>
      <c r="D41" s="1310"/>
      <c r="E41" s="1310"/>
      <c r="F41" s="1310"/>
      <c r="G41" s="1310"/>
      <c r="H41" s="1310"/>
      <c r="I41" s="1310"/>
      <c r="J41" s="1310"/>
      <c r="K41" s="278"/>
      <c r="L41" s="156"/>
      <c r="M41" s="278"/>
    </row>
    <row r="42" spans="1:13" ht="12.75" customHeight="1">
      <c r="A42" s="352"/>
      <c r="B42" s="352"/>
      <c r="C42" s="352"/>
      <c r="D42" s="352"/>
      <c r="E42" s="352"/>
      <c r="F42" s="352"/>
      <c r="G42" s="352"/>
      <c r="H42" s="352"/>
      <c r="I42" s="352"/>
      <c r="J42" s="352"/>
      <c r="K42" s="352"/>
      <c r="L42" s="352"/>
      <c r="M42" s="352"/>
    </row>
    <row r="43" spans="1:13" ht="12.75" customHeight="1">
      <c r="A43" s="352"/>
      <c r="B43" s="352"/>
      <c r="C43" s="964"/>
      <c r="D43" s="352"/>
      <c r="E43" s="964"/>
      <c r="F43" s="352"/>
      <c r="G43" s="352"/>
      <c r="H43" s="352"/>
      <c r="I43" s="352"/>
      <c r="J43" s="352"/>
      <c r="K43" s="352"/>
      <c r="L43" s="964"/>
      <c r="M43" s="352"/>
    </row>
    <row r="44" spans="1:13" ht="12.75" customHeight="1">
      <c r="A44" s="352"/>
      <c r="B44" s="352"/>
      <c r="C44" s="964"/>
      <c r="D44" s="352"/>
      <c r="E44" s="964"/>
      <c r="F44" s="352"/>
      <c r="G44" s="352"/>
      <c r="H44" s="352"/>
      <c r="I44" s="352"/>
      <c r="J44" s="352"/>
      <c r="K44" s="352"/>
      <c r="L44" s="964"/>
      <c r="M44" s="352"/>
    </row>
    <row r="45" spans="1:13" ht="12.75" customHeight="1">
      <c r="A45" s="352"/>
      <c r="B45" s="352"/>
      <c r="C45" s="964"/>
      <c r="D45" s="352"/>
      <c r="E45" s="964"/>
      <c r="F45" s="352"/>
      <c r="G45" s="352"/>
      <c r="H45" s="352"/>
      <c r="I45" s="352"/>
      <c r="J45" s="352"/>
      <c r="K45" s="352"/>
      <c r="L45" s="964"/>
      <c r="M45" s="352"/>
    </row>
    <row r="46" spans="1:13" ht="12.75" customHeight="1">
      <c r="A46" s="352"/>
      <c r="B46" s="352"/>
      <c r="C46" s="964"/>
      <c r="D46" s="352"/>
      <c r="E46" s="964"/>
      <c r="F46" s="352"/>
      <c r="G46" s="352"/>
      <c r="H46" s="352"/>
      <c r="I46" s="352"/>
      <c r="J46" s="352"/>
      <c r="K46" s="352"/>
      <c r="L46" s="964"/>
      <c r="M46" s="352"/>
    </row>
    <row r="47" spans="1:13" ht="12.75" customHeight="1">
      <c r="A47" s="352"/>
      <c r="B47" s="352"/>
      <c r="C47" s="964"/>
      <c r="D47" s="352"/>
      <c r="E47" s="964"/>
      <c r="F47" s="352"/>
      <c r="G47" s="352"/>
      <c r="H47" s="352"/>
      <c r="I47" s="352"/>
      <c r="J47" s="352"/>
      <c r="K47" s="352"/>
      <c r="L47" s="964"/>
      <c r="M47" s="352"/>
    </row>
    <row r="48" spans="1:13">
      <c r="A48" s="352"/>
      <c r="B48" s="352"/>
      <c r="C48" s="964"/>
      <c r="D48" s="352"/>
      <c r="E48" s="964"/>
      <c r="F48" s="352"/>
      <c r="G48" s="352"/>
      <c r="H48" s="352"/>
      <c r="I48" s="352"/>
      <c r="J48" s="352"/>
      <c r="K48" s="352"/>
      <c r="L48" s="964"/>
      <c r="M48" s="352"/>
    </row>
    <row r="49" spans="1:13" ht="14.85" customHeight="1">
      <c r="A49" s="352"/>
      <c r="B49" s="352"/>
      <c r="C49" s="964"/>
      <c r="D49" s="352"/>
      <c r="E49" s="964"/>
      <c r="F49" s="352"/>
      <c r="G49" s="352"/>
      <c r="H49" s="352"/>
      <c r="I49" s="352"/>
      <c r="J49" s="352"/>
      <c r="K49" s="352"/>
      <c r="L49" s="964"/>
      <c r="M49" s="352"/>
    </row>
    <row r="50" spans="1:13" ht="14.85" customHeight="1">
      <c r="A50" s="352"/>
      <c r="B50" s="352"/>
      <c r="C50" s="964"/>
      <c r="D50" s="352"/>
      <c r="E50" s="964"/>
      <c r="F50" s="352"/>
      <c r="G50" s="352"/>
      <c r="H50" s="352"/>
      <c r="I50" s="352"/>
      <c r="J50" s="352"/>
      <c r="K50" s="352"/>
      <c r="L50" s="964"/>
      <c r="M50" s="352"/>
    </row>
    <row r="51" spans="1:13">
      <c r="A51" s="352"/>
      <c r="B51" s="352"/>
      <c r="C51" s="964"/>
      <c r="D51" s="352"/>
      <c r="E51" s="964"/>
      <c r="F51" s="352"/>
      <c r="G51" s="352"/>
      <c r="H51" s="352"/>
      <c r="I51" s="352"/>
      <c r="J51" s="352"/>
      <c r="K51" s="352"/>
      <c r="L51" s="964"/>
      <c r="M51" s="352"/>
    </row>
    <row r="52" spans="1:13">
      <c r="A52" s="352"/>
      <c r="B52" s="352"/>
      <c r="C52" s="964"/>
      <c r="D52" s="352"/>
      <c r="E52" s="964"/>
      <c r="F52" s="352"/>
      <c r="G52" s="352"/>
      <c r="H52" s="352"/>
      <c r="I52" s="352"/>
      <c r="J52" s="352"/>
      <c r="K52" s="352"/>
      <c r="L52" s="964"/>
      <c r="M52" s="352"/>
    </row>
    <row r="53" spans="1:13">
      <c r="A53" s="352"/>
      <c r="B53" s="352"/>
      <c r="C53" s="964"/>
      <c r="D53" s="352"/>
      <c r="E53" s="964"/>
      <c r="F53" s="352"/>
      <c r="G53" s="352"/>
      <c r="H53" s="352"/>
      <c r="I53" s="352"/>
      <c r="J53" s="352"/>
      <c r="K53" s="352"/>
      <c r="L53" s="964"/>
      <c r="M53" s="352"/>
    </row>
    <row r="54" spans="1:13">
      <c r="A54" s="352"/>
      <c r="B54" s="352"/>
      <c r="C54" s="964"/>
      <c r="D54" s="352"/>
      <c r="E54" s="964"/>
      <c r="F54" s="352"/>
      <c r="G54" s="352"/>
      <c r="H54" s="352"/>
      <c r="I54" s="352"/>
      <c r="J54" s="352"/>
      <c r="K54" s="352"/>
      <c r="L54" s="964"/>
      <c r="M54" s="352"/>
    </row>
    <row r="55" spans="1:13">
      <c r="A55" s="352"/>
      <c r="B55" s="352"/>
      <c r="C55" s="964"/>
      <c r="D55" s="352"/>
      <c r="E55" s="964"/>
      <c r="F55" s="352"/>
      <c r="G55" s="352"/>
      <c r="H55" s="352"/>
      <c r="I55" s="352"/>
      <c r="J55" s="352"/>
      <c r="K55" s="352"/>
      <c r="L55" s="964"/>
      <c r="M55" s="352"/>
    </row>
    <row r="56" spans="1:13">
      <c r="A56" s="352"/>
      <c r="B56" s="352"/>
      <c r="C56" s="964"/>
      <c r="D56" s="352"/>
      <c r="E56" s="964"/>
      <c r="F56" s="352"/>
      <c r="G56" s="352"/>
      <c r="H56" s="352"/>
      <c r="I56" s="352"/>
      <c r="J56" s="352"/>
      <c r="K56" s="352"/>
      <c r="L56" s="964"/>
      <c r="M56" s="352"/>
    </row>
    <row r="57" spans="1:13">
      <c r="A57" s="352"/>
      <c r="B57" s="352"/>
      <c r="C57" s="964"/>
      <c r="D57" s="352"/>
      <c r="E57" s="964"/>
      <c r="F57" s="352"/>
      <c r="G57" s="352"/>
      <c r="H57" s="352"/>
      <c r="I57" s="352"/>
      <c r="J57" s="352"/>
      <c r="K57" s="352"/>
      <c r="L57" s="964"/>
      <c r="M57" s="352"/>
    </row>
    <row r="58" spans="1:13">
      <c r="A58" s="352"/>
      <c r="B58" s="352"/>
      <c r="C58" s="964"/>
      <c r="D58" s="352"/>
      <c r="E58" s="964"/>
      <c r="F58" s="352"/>
      <c r="G58" s="352"/>
      <c r="H58" s="352"/>
      <c r="I58" s="352"/>
      <c r="J58" s="352"/>
      <c r="K58" s="352"/>
      <c r="L58" s="964"/>
      <c r="M58" s="352"/>
    </row>
    <row r="59" spans="1:13">
      <c r="A59" s="352"/>
      <c r="B59" s="352"/>
      <c r="C59" s="964"/>
      <c r="D59" s="352"/>
      <c r="E59" s="964"/>
      <c r="F59" s="352"/>
      <c r="G59" s="352"/>
      <c r="H59" s="352"/>
      <c r="I59" s="352"/>
      <c r="J59" s="352"/>
      <c r="K59" s="352"/>
      <c r="L59" s="964"/>
      <c r="M59" s="352"/>
    </row>
    <row r="60" spans="1:13">
      <c r="A60" s="352"/>
      <c r="B60" s="352"/>
      <c r="C60" s="964"/>
      <c r="D60" s="352"/>
      <c r="E60" s="964"/>
      <c r="F60" s="352"/>
      <c r="G60" s="352"/>
      <c r="H60" s="352"/>
      <c r="I60" s="352"/>
      <c r="J60" s="352"/>
      <c r="K60" s="352"/>
      <c r="L60" s="964"/>
      <c r="M60" s="352"/>
    </row>
    <row r="61" spans="1:13">
      <c r="A61" s="352"/>
      <c r="B61" s="352"/>
      <c r="C61" s="964"/>
      <c r="D61" s="352"/>
      <c r="E61" s="964"/>
      <c r="F61" s="352"/>
      <c r="G61" s="352"/>
      <c r="H61" s="352"/>
      <c r="I61" s="352"/>
      <c r="J61" s="352"/>
      <c r="K61" s="352"/>
      <c r="L61" s="964"/>
      <c r="M61" s="352"/>
    </row>
    <row r="62" spans="1:13" ht="19.5" customHeight="1">
      <c r="A62" s="352"/>
      <c r="B62" s="352"/>
      <c r="C62" s="964"/>
      <c r="D62" s="352"/>
      <c r="E62" s="964"/>
      <c r="F62" s="352"/>
      <c r="G62" s="352"/>
      <c r="H62" s="352"/>
      <c r="I62" s="352"/>
      <c r="J62" s="352"/>
      <c r="K62" s="352"/>
      <c r="L62" s="964"/>
      <c r="M62" s="352"/>
    </row>
    <row r="63" spans="1:13" ht="12.75" customHeight="1">
      <c r="A63" s="352"/>
      <c r="B63" s="352"/>
      <c r="C63" s="964"/>
      <c r="D63" s="352"/>
      <c r="E63" s="964"/>
      <c r="F63" s="352"/>
      <c r="G63" s="352"/>
      <c r="H63" s="352"/>
      <c r="I63" s="352"/>
      <c r="J63" s="352"/>
      <c r="K63" s="352"/>
      <c r="L63" s="964"/>
      <c r="M63" s="352"/>
    </row>
    <row r="64" spans="1:13">
      <c r="A64" s="352"/>
      <c r="B64" s="352"/>
      <c r="C64" s="964"/>
      <c r="D64" s="352"/>
      <c r="E64" s="352"/>
      <c r="F64" s="352"/>
      <c r="G64" s="352"/>
      <c r="H64" s="352"/>
      <c r="I64" s="352"/>
      <c r="J64" s="352"/>
      <c r="K64" s="352"/>
      <c r="L64" s="352"/>
      <c r="M64" s="352"/>
    </row>
    <row r="65" spans="1:13">
      <c r="A65" s="352"/>
      <c r="B65" s="352"/>
      <c r="C65" s="964"/>
      <c r="D65" s="352"/>
      <c r="E65" s="352"/>
      <c r="F65" s="352"/>
      <c r="G65" s="352"/>
      <c r="H65" s="352"/>
      <c r="I65" s="352"/>
      <c r="J65" s="352"/>
      <c r="K65" s="352"/>
      <c r="L65" s="352"/>
      <c r="M65" s="352"/>
    </row>
    <row r="66" spans="1:13">
      <c r="A66" s="352"/>
      <c r="B66" s="352"/>
      <c r="C66" s="964"/>
      <c r="D66" s="352"/>
      <c r="E66" s="352"/>
      <c r="F66" s="352"/>
      <c r="G66" s="352"/>
      <c r="H66" s="352"/>
      <c r="I66" s="352"/>
      <c r="J66" s="352"/>
      <c r="K66" s="352"/>
      <c r="L66" s="352"/>
      <c r="M66" s="352"/>
    </row>
    <row r="67" spans="1:13">
      <c r="A67" s="352"/>
      <c r="B67" s="352"/>
      <c r="C67" s="964"/>
      <c r="D67" s="352"/>
      <c r="E67" s="352"/>
      <c r="F67" s="352"/>
      <c r="G67" s="352"/>
      <c r="H67" s="352"/>
      <c r="I67" s="352"/>
      <c r="J67" s="352"/>
      <c r="K67" s="352"/>
      <c r="L67" s="352"/>
      <c r="M67" s="352"/>
    </row>
    <row r="68" spans="1:13">
      <c r="A68" s="352"/>
      <c r="B68" s="352"/>
      <c r="C68" s="964"/>
      <c r="D68" s="352"/>
      <c r="E68" s="352"/>
      <c r="F68" s="352"/>
      <c r="G68" s="352"/>
      <c r="H68" s="352"/>
      <c r="I68" s="352"/>
      <c r="J68" s="352"/>
      <c r="K68" s="352"/>
      <c r="L68" s="352"/>
      <c r="M68" s="352"/>
    </row>
    <row r="69" spans="1:13">
      <c r="A69" s="352"/>
      <c r="B69" s="352"/>
      <c r="C69" s="964"/>
      <c r="D69" s="352"/>
      <c r="E69" s="352"/>
      <c r="F69" s="352"/>
      <c r="G69" s="352"/>
      <c r="H69" s="352"/>
      <c r="I69" s="352"/>
      <c r="J69" s="352"/>
      <c r="K69" s="352"/>
      <c r="L69" s="352"/>
      <c r="M69" s="352"/>
    </row>
    <row r="70" spans="1:13">
      <c r="A70" s="352"/>
      <c r="B70" s="352"/>
      <c r="C70" s="964"/>
      <c r="D70" s="352"/>
      <c r="E70" s="352"/>
      <c r="F70" s="352"/>
      <c r="G70" s="352"/>
      <c r="H70" s="352"/>
      <c r="I70" s="352"/>
      <c r="J70" s="352"/>
      <c r="K70" s="352"/>
      <c r="L70" s="352"/>
      <c r="M70" s="352"/>
    </row>
    <row r="71" spans="1:13">
      <c r="A71" s="352"/>
      <c r="B71" s="352"/>
      <c r="C71" s="352"/>
      <c r="D71" s="352"/>
      <c r="E71" s="352"/>
      <c r="F71" s="352"/>
      <c r="G71" s="352"/>
      <c r="H71" s="352"/>
      <c r="I71" s="352"/>
      <c r="J71" s="352"/>
      <c r="K71" s="352"/>
      <c r="L71" s="352"/>
      <c r="M71" s="352"/>
    </row>
    <row r="72" spans="1:13">
      <c r="A72" s="352"/>
      <c r="B72" s="352"/>
      <c r="C72" s="352"/>
      <c r="D72" s="352"/>
      <c r="E72" s="352"/>
      <c r="F72" s="352"/>
      <c r="G72" s="352"/>
      <c r="H72" s="352"/>
      <c r="I72" s="352"/>
      <c r="J72" s="352"/>
      <c r="K72" s="352"/>
      <c r="L72" s="352"/>
      <c r="M72" s="352"/>
    </row>
    <row r="73" spans="1:13">
      <c r="A73" s="352"/>
      <c r="B73" s="352"/>
      <c r="C73" s="352"/>
      <c r="D73" s="352"/>
      <c r="E73" s="352"/>
      <c r="F73" s="352"/>
      <c r="G73" s="352"/>
      <c r="H73" s="352"/>
      <c r="I73" s="352"/>
      <c r="J73" s="352"/>
      <c r="K73" s="352"/>
      <c r="L73" s="352"/>
      <c r="M73" s="352"/>
    </row>
    <row r="74" spans="1:13">
      <c r="A74" s="352"/>
      <c r="B74" s="352"/>
      <c r="C74" s="352"/>
      <c r="D74" s="352"/>
      <c r="E74" s="352"/>
      <c r="F74" s="352"/>
      <c r="G74" s="352"/>
      <c r="H74" s="352"/>
      <c r="I74" s="352"/>
      <c r="J74" s="352"/>
      <c r="K74" s="352"/>
      <c r="L74" s="352"/>
      <c r="M74" s="352"/>
    </row>
    <row r="75" spans="1:13">
      <c r="A75" s="352"/>
      <c r="B75" s="352"/>
      <c r="C75" s="352"/>
      <c r="D75" s="352"/>
      <c r="E75" s="352"/>
      <c r="F75" s="352"/>
      <c r="G75" s="352"/>
      <c r="H75" s="352"/>
      <c r="I75" s="352"/>
      <c r="J75" s="352"/>
      <c r="K75" s="352"/>
      <c r="L75" s="352"/>
      <c r="M75" s="352"/>
    </row>
    <row r="76" spans="1:13">
      <c r="A76" s="352"/>
      <c r="B76" s="352"/>
      <c r="C76" s="352"/>
      <c r="D76" s="352"/>
      <c r="E76" s="352"/>
      <c r="F76" s="352"/>
      <c r="G76" s="352"/>
      <c r="H76" s="352"/>
      <c r="I76" s="352"/>
      <c r="J76" s="352"/>
      <c r="K76" s="352"/>
      <c r="L76" s="352"/>
      <c r="M76" s="352"/>
    </row>
    <row r="77" spans="1:13">
      <c r="A77" s="352"/>
      <c r="B77" s="352"/>
      <c r="C77" s="352"/>
      <c r="D77" s="352"/>
      <c r="E77" s="352"/>
      <c r="F77" s="352"/>
      <c r="G77" s="352"/>
      <c r="H77" s="352"/>
      <c r="I77" s="352"/>
      <c r="J77" s="352"/>
      <c r="K77" s="352"/>
      <c r="L77" s="352"/>
      <c r="M77" s="352"/>
    </row>
    <row r="78" spans="1:13">
      <c r="A78" s="352"/>
      <c r="B78" s="352"/>
      <c r="C78" s="352"/>
      <c r="D78" s="352"/>
      <c r="E78" s="352"/>
      <c r="F78" s="352"/>
      <c r="G78" s="352"/>
      <c r="H78" s="352"/>
      <c r="I78" s="352"/>
      <c r="J78" s="352"/>
      <c r="K78" s="352"/>
      <c r="L78" s="352"/>
      <c r="M78" s="352"/>
    </row>
    <row r="79" spans="1:13">
      <c r="A79" s="352"/>
      <c r="B79" s="352"/>
      <c r="C79" s="352"/>
      <c r="D79" s="352"/>
      <c r="E79" s="352"/>
      <c r="F79" s="352"/>
      <c r="G79" s="352"/>
      <c r="H79" s="352"/>
      <c r="I79" s="352"/>
      <c r="J79" s="352"/>
      <c r="K79" s="352"/>
      <c r="L79" s="352"/>
      <c r="M79" s="352"/>
    </row>
    <row r="80" spans="1:13">
      <c r="A80" s="352"/>
      <c r="B80" s="352"/>
      <c r="C80" s="352"/>
      <c r="D80" s="352"/>
      <c r="E80" s="352"/>
      <c r="F80" s="352"/>
      <c r="G80" s="352"/>
      <c r="H80" s="352"/>
      <c r="I80" s="352"/>
      <c r="J80" s="352"/>
      <c r="K80" s="352"/>
      <c r="L80" s="352"/>
      <c r="M80" s="352"/>
    </row>
    <row r="81" spans="1:13">
      <c r="A81" s="352"/>
      <c r="B81" s="352"/>
      <c r="C81" s="352"/>
      <c r="D81" s="352"/>
      <c r="E81" s="352"/>
      <c r="F81" s="352"/>
      <c r="G81" s="352"/>
      <c r="H81" s="352"/>
      <c r="I81" s="352"/>
      <c r="J81" s="352"/>
      <c r="K81" s="352"/>
      <c r="L81" s="352"/>
      <c r="M81" s="352"/>
    </row>
    <row r="82" spans="1:13">
      <c r="A82" s="352"/>
      <c r="B82" s="352"/>
      <c r="C82" s="352"/>
      <c r="D82" s="352"/>
      <c r="E82" s="352"/>
      <c r="F82" s="352"/>
      <c r="G82" s="352"/>
      <c r="H82" s="352"/>
      <c r="I82" s="352"/>
      <c r="J82" s="352"/>
      <c r="K82" s="352"/>
      <c r="L82" s="352"/>
      <c r="M82" s="352"/>
    </row>
    <row r="83" spans="1:13">
      <c r="A83" s="352"/>
      <c r="B83" s="352"/>
      <c r="C83" s="352"/>
      <c r="D83" s="352"/>
      <c r="E83" s="352"/>
      <c r="F83" s="352"/>
      <c r="G83" s="352"/>
      <c r="H83" s="352"/>
      <c r="I83" s="352"/>
      <c r="J83" s="352"/>
      <c r="K83" s="352"/>
      <c r="L83" s="352"/>
      <c r="M83" s="352"/>
    </row>
    <row r="84" spans="1:13" ht="12.75" customHeight="1">
      <c r="A84" s="352"/>
      <c r="B84" s="352"/>
      <c r="C84" s="352"/>
      <c r="D84" s="352"/>
      <c r="E84" s="352"/>
      <c r="F84" s="352"/>
      <c r="G84" s="352"/>
      <c r="H84" s="352"/>
      <c r="I84" s="352"/>
      <c r="J84" s="352"/>
      <c r="K84" s="352"/>
      <c r="L84" s="352"/>
      <c r="M84" s="352"/>
    </row>
    <row r="85" spans="1:13" ht="12.75" customHeight="1">
      <c r="A85" s="352"/>
      <c r="B85" s="352"/>
      <c r="C85" s="352"/>
      <c r="D85" s="352"/>
      <c r="E85" s="352"/>
      <c r="F85" s="352"/>
      <c r="G85" s="352"/>
      <c r="H85" s="352"/>
      <c r="I85" s="352"/>
      <c r="J85" s="352"/>
      <c r="K85" s="352"/>
      <c r="L85" s="352"/>
      <c r="M85" s="352"/>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A2:F2"/>
    <mergeCell ref="K2:L2"/>
    <mergeCell ref="A4:F4"/>
    <mergeCell ref="A5:A18"/>
    <mergeCell ref="B5:B18"/>
    <mergeCell ref="C5:C18"/>
    <mergeCell ref="D5:D18"/>
    <mergeCell ref="K5:K18"/>
    <mergeCell ref="E7:E18"/>
    <mergeCell ref="F7:F18"/>
    <mergeCell ref="G7:G18"/>
    <mergeCell ref="H7:H18"/>
    <mergeCell ref="J7:J18"/>
    <mergeCell ref="L7:L18"/>
    <mergeCell ref="M7:M18"/>
    <mergeCell ref="I8:I18"/>
    <mergeCell ref="K1:L1"/>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zoomScaleNormal="100" zoomScaleSheetLayoutView="100" workbookViewId="0">
      <selection sqref="A1:F3"/>
    </sheetView>
  </sheetViews>
  <sheetFormatPr defaultColWidth="9.140625" defaultRowHeight="14.25"/>
  <cols>
    <col min="1" max="1" width="23.5703125" style="147" customWidth="1"/>
    <col min="2" max="3" width="9.140625" style="147"/>
    <col min="4" max="13" width="10.7109375" style="147" customWidth="1"/>
    <col min="14" max="16384" width="9.140625" style="147"/>
  </cols>
  <sheetData>
    <row r="1" spans="1:13">
      <c r="A1" s="351" t="s">
        <v>1795</v>
      </c>
      <c r="B1" s="351"/>
      <c r="C1" s="351"/>
      <c r="D1" s="351"/>
      <c r="E1" s="351"/>
      <c r="F1" s="351"/>
      <c r="K1" s="2036" t="s">
        <v>45</v>
      </c>
      <c r="L1" s="2036"/>
    </row>
    <row r="2" spans="1:13">
      <c r="A2" s="2616" t="s">
        <v>1711</v>
      </c>
      <c r="B2" s="2616"/>
      <c r="C2" s="2616"/>
      <c r="D2" s="2616"/>
      <c r="E2" s="2616"/>
      <c r="F2" s="2616"/>
      <c r="K2" s="2036" t="s">
        <v>47</v>
      </c>
      <c r="L2" s="2036"/>
    </row>
    <row r="3" spans="1:13">
      <c r="A3" s="353" t="s">
        <v>1796</v>
      </c>
      <c r="B3" s="353"/>
      <c r="C3" s="353"/>
      <c r="D3" s="353"/>
      <c r="E3" s="353"/>
      <c r="F3" s="353"/>
    </row>
    <row r="4" spans="1:13">
      <c r="A4" s="2626" t="s">
        <v>1702</v>
      </c>
      <c r="B4" s="2626"/>
      <c r="C4" s="2626"/>
      <c r="D4" s="2626"/>
      <c r="E4" s="2626"/>
      <c r="F4" s="2626"/>
      <c r="G4" s="326"/>
      <c r="H4" s="278"/>
      <c r="I4" s="278"/>
      <c r="J4" s="278"/>
      <c r="K4" s="2699"/>
      <c r="L4" s="2699"/>
      <c r="M4" s="2699"/>
    </row>
    <row r="5" spans="1:13" ht="14.25" customHeight="1">
      <c r="A5" s="2355" t="s">
        <v>796</v>
      </c>
      <c r="B5" s="2462" t="s">
        <v>797</v>
      </c>
      <c r="C5" s="2680" t="s">
        <v>54</v>
      </c>
      <c r="D5" s="2477" t="s">
        <v>810</v>
      </c>
      <c r="E5" s="310"/>
      <c r="F5" s="310"/>
      <c r="G5" s="310"/>
      <c r="H5" s="310"/>
      <c r="I5" s="310"/>
      <c r="J5" s="311"/>
      <c r="K5" s="2470" t="s">
        <v>811</v>
      </c>
      <c r="L5" s="233"/>
      <c r="M5" s="233"/>
    </row>
    <row r="6" spans="1:13">
      <c r="A6" s="2356"/>
      <c r="B6" s="2463"/>
      <c r="C6" s="2698"/>
      <c r="D6" s="2465"/>
      <c r="E6" s="234"/>
      <c r="F6" s="234"/>
      <c r="G6" s="234"/>
      <c r="H6" s="234"/>
      <c r="I6" s="234"/>
      <c r="J6" s="235"/>
      <c r="K6" s="2465"/>
      <c r="L6" s="234"/>
      <c r="M6" s="234"/>
    </row>
    <row r="7" spans="1:13" ht="14.85" customHeight="1">
      <c r="A7" s="2356"/>
      <c r="B7" s="2463"/>
      <c r="C7" s="2698"/>
      <c r="D7" s="2465"/>
      <c r="E7" s="234"/>
      <c r="F7" s="234"/>
      <c r="G7" s="234"/>
      <c r="H7" s="234"/>
      <c r="I7" s="234"/>
      <c r="J7" s="235"/>
      <c r="K7" s="2465"/>
      <c r="L7" s="356"/>
      <c r="M7" s="356"/>
    </row>
    <row r="8" spans="1:13" ht="24.75" customHeight="1">
      <c r="A8" s="2356"/>
      <c r="B8" s="2463"/>
      <c r="C8" s="2698"/>
      <c r="D8" s="2465"/>
      <c r="E8" s="2695" t="s">
        <v>54</v>
      </c>
      <c r="F8" s="2477" t="s">
        <v>812</v>
      </c>
      <c r="G8" s="2462" t="s">
        <v>801</v>
      </c>
      <c r="H8" s="2697" t="s">
        <v>813</v>
      </c>
      <c r="I8" s="359"/>
      <c r="J8" s="2462" t="s">
        <v>814</v>
      </c>
      <c r="K8" s="2465"/>
      <c r="L8" s="2680" t="s">
        <v>54</v>
      </c>
      <c r="M8" s="2477" t="s">
        <v>815</v>
      </c>
    </row>
    <row r="9" spans="1:13" ht="14.25" customHeight="1">
      <c r="A9" s="2356"/>
      <c r="B9" s="2463"/>
      <c r="C9" s="2698"/>
      <c r="D9" s="2465"/>
      <c r="E9" s="2696"/>
      <c r="F9" s="2465"/>
      <c r="G9" s="2463"/>
      <c r="H9" s="2085"/>
      <c r="I9" s="2477" t="s">
        <v>816</v>
      </c>
      <c r="J9" s="2463"/>
      <c r="K9" s="2465"/>
      <c r="L9" s="2698"/>
      <c r="M9" s="2465"/>
    </row>
    <row r="10" spans="1:13">
      <c r="A10" s="2356"/>
      <c r="B10" s="2463"/>
      <c r="C10" s="2698"/>
      <c r="D10" s="2465"/>
      <c r="E10" s="2696"/>
      <c r="F10" s="2465"/>
      <c r="G10" s="2463"/>
      <c r="H10" s="2085"/>
      <c r="I10" s="2465"/>
      <c r="J10" s="2463"/>
      <c r="K10" s="2465"/>
      <c r="L10" s="2698"/>
      <c r="M10" s="2465"/>
    </row>
    <row r="11" spans="1:13" ht="14.25" customHeight="1">
      <c r="A11" s="2356"/>
      <c r="B11" s="2463"/>
      <c r="C11" s="2698"/>
      <c r="D11" s="2465"/>
      <c r="E11" s="2696"/>
      <c r="F11" s="2465"/>
      <c r="G11" s="2463"/>
      <c r="H11" s="2085"/>
      <c r="I11" s="2465"/>
      <c r="J11" s="2463"/>
      <c r="K11" s="2465"/>
      <c r="L11" s="2698"/>
      <c r="M11" s="2465"/>
    </row>
    <row r="12" spans="1:13">
      <c r="A12" s="2356"/>
      <c r="B12" s="2463"/>
      <c r="C12" s="2698"/>
      <c r="D12" s="2465"/>
      <c r="E12" s="2696"/>
      <c r="F12" s="2465"/>
      <c r="G12" s="2463"/>
      <c r="H12" s="2085"/>
      <c r="I12" s="2465"/>
      <c r="J12" s="2463"/>
      <c r="K12" s="2465"/>
      <c r="L12" s="2698"/>
      <c r="M12" s="2465"/>
    </row>
    <row r="13" spans="1:13">
      <c r="A13" s="2356"/>
      <c r="B13" s="2463"/>
      <c r="C13" s="2698"/>
      <c r="D13" s="2465"/>
      <c r="E13" s="2696"/>
      <c r="F13" s="2465"/>
      <c r="G13" s="2463"/>
      <c r="H13" s="2085"/>
      <c r="I13" s="2465"/>
      <c r="J13" s="2463"/>
      <c r="K13" s="2465"/>
      <c r="L13" s="2698"/>
      <c r="M13" s="2465"/>
    </row>
    <row r="14" spans="1:13">
      <c r="A14" s="2356"/>
      <c r="B14" s="2463"/>
      <c r="C14" s="2698"/>
      <c r="D14" s="2465"/>
      <c r="E14" s="2696"/>
      <c r="F14" s="2465"/>
      <c r="G14" s="2463"/>
      <c r="H14" s="2085"/>
      <c r="I14" s="2465"/>
      <c r="J14" s="2463"/>
      <c r="K14" s="2465"/>
      <c r="L14" s="2698"/>
      <c r="M14" s="2465"/>
    </row>
    <row r="15" spans="1:13">
      <c r="A15" s="2356"/>
      <c r="B15" s="2463"/>
      <c r="C15" s="2698"/>
      <c r="D15" s="2465"/>
      <c r="E15" s="2696"/>
      <c r="F15" s="2465"/>
      <c r="G15" s="2463"/>
      <c r="H15" s="2085"/>
      <c r="I15" s="2465"/>
      <c r="J15" s="2463"/>
      <c r="K15" s="2465"/>
      <c r="L15" s="2698"/>
      <c r="M15" s="2465"/>
    </row>
    <row r="16" spans="1:13">
      <c r="A16" s="2356"/>
      <c r="B16" s="2463"/>
      <c r="C16" s="2698"/>
      <c r="D16" s="2465"/>
      <c r="E16" s="2696"/>
      <c r="F16" s="2465"/>
      <c r="G16" s="2463"/>
      <c r="H16" s="2085"/>
      <c r="I16" s="2465"/>
      <c r="J16" s="2463"/>
      <c r="K16" s="2465"/>
      <c r="L16" s="2698"/>
      <c r="M16" s="2465"/>
    </row>
    <row r="17" spans="1:13">
      <c r="A17" s="2356"/>
      <c r="B17" s="2463"/>
      <c r="C17" s="2698"/>
      <c r="D17" s="2465"/>
      <c r="E17" s="2696"/>
      <c r="F17" s="2465"/>
      <c r="G17" s="2463"/>
      <c r="H17" s="2085"/>
      <c r="I17" s="2465"/>
      <c r="J17" s="2463"/>
      <c r="K17" s="2465"/>
      <c r="L17" s="2698"/>
      <c r="M17" s="2465"/>
    </row>
    <row r="18" spans="1:13" ht="12" customHeight="1">
      <c r="A18" s="424" t="s">
        <v>817</v>
      </c>
      <c r="B18" s="403"/>
      <c r="C18" s="290"/>
      <c r="D18" s="287"/>
      <c r="E18" s="360"/>
      <c r="F18" s="287"/>
      <c r="G18" s="287"/>
      <c r="H18" s="287"/>
      <c r="I18" s="287"/>
      <c r="J18" s="287"/>
      <c r="K18" s="287"/>
      <c r="L18" s="432"/>
      <c r="M18" s="285"/>
    </row>
    <row r="19" spans="1:13" ht="12" customHeight="1">
      <c r="A19" s="362" t="s">
        <v>818</v>
      </c>
      <c r="B19" s="404"/>
      <c r="C19" s="433"/>
      <c r="D19" s="288"/>
      <c r="E19" s="361"/>
      <c r="F19" s="288"/>
      <c r="G19" s="288"/>
      <c r="H19" s="288"/>
      <c r="I19" s="288"/>
      <c r="J19" s="288"/>
      <c r="K19" s="288"/>
      <c r="L19" s="433"/>
      <c r="M19" s="286"/>
    </row>
    <row r="20" spans="1:13" ht="12" customHeight="1">
      <c r="A20" s="419" t="s">
        <v>742</v>
      </c>
      <c r="B20" s="682">
        <v>75634</v>
      </c>
      <c r="C20" s="683">
        <v>101.67090104985819</v>
      </c>
      <c r="D20" s="682">
        <v>20541</v>
      </c>
      <c r="E20" s="683">
        <v>96.111734980348118</v>
      </c>
      <c r="F20" s="682">
        <v>2</v>
      </c>
      <c r="G20" s="682">
        <v>219</v>
      </c>
      <c r="H20" s="684">
        <v>8561</v>
      </c>
      <c r="I20" s="684">
        <v>1060</v>
      </c>
      <c r="J20" s="684">
        <v>3944</v>
      </c>
      <c r="K20" s="684">
        <v>55093</v>
      </c>
      <c r="L20" s="635">
        <v>103.91180520190875</v>
      </c>
      <c r="M20" s="423">
        <v>579</v>
      </c>
    </row>
    <row r="21" spans="1:13" ht="12" customHeight="1">
      <c r="A21" s="417" t="s">
        <v>793</v>
      </c>
      <c r="B21" s="685"/>
      <c r="C21" s="686"/>
      <c r="D21" s="685"/>
      <c r="E21" s="686"/>
      <c r="F21" s="685"/>
      <c r="G21" s="685"/>
      <c r="H21" s="687"/>
      <c r="I21" s="687"/>
      <c r="J21" s="687"/>
      <c r="K21" s="687"/>
      <c r="L21" s="688"/>
      <c r="M21" s="422"/>
    </row>
    <row r="22" spans="1:13" ht="12" customHeight="1">
      <c r="A22" s="348" t="s">
        <v>743</v>
      </c>
      <c r="B22" s="685">
        <v>6381</v>
      </c>
      <c r="C22" s="686">
        <v>104.06066536203522</v>
      </c>
      <c r="D22" s="685">
        <v>1395</v>
      </c>
      <c r="E22" s="686">
        <v>102.64900662251655</v>
      </c>
      <c r="F22" s="689" t="s">
        <v>714</v>
      </c>
      <c r="G22" s="685">
        <v>35</v>
      </c>
      <c r="H22" s="687">
        <v>243</v>
      </c>
      <c r="I22" s="687">
        <v>20</v>
      </c>
      <c r="J22" s="687">
        <v>319</v>
      </c>
      <c r="K22" s="687">
        <v>4986</v>
      </c>
      <c r="L22" s="688">
        <v>104.46260213702074</v>
      </c>
      <c r="M22" s="422">
        <v>129</v>
      </c>
    </row>
    <row r="23" spans="1:13" ht="12" customHeight="1">
      <c r="A23" s="348" t="s">
        <v>744</v>
      </c>
      <c r="B23" s="682">
        <v>13577</v>
      </c>
      <c r="C23" s="683">
        <v>105.83054018239926</v>
      </c>
      <c r="D23" s="682">
        <v>2482</v>
      </c>
      <c r="E23" s="683">
        <v>102.73178807947019</v>
      </c>
      <c r="F23" s="682" t="s">
        <v>714</v>
      </c>
      <c r="G23" s="682">
        <v>36</v>
      </c>
      <c r="H23" s="684">
        <v>686</v>
      </c>
      <c r="I23" s="684">
        <v>51</v>
      </c>
      <c r="J23" s="684">
        <v>517</v>
      </c>
      <c r="K23" s="684">
        <v>11095</v>
      </c>
      <c r="L23" s="635">
        <v>106.54950542590993</v>
      </c>
      <c r="M23" s="423">
        <v>231</v>
      </c>
    </row>
    <row r="24" spans="1:13" s="329" customFormat="1" ht="12" customHeight="1">
      <c r="A24" s="348" t="s">
        <v>745</v>
      </c>
      <c r="B24" s="682">
        <v>3520</v>
      </c>
      <c r="C24" s="683">
        <v>102.05856770078283</v>
      </c>
      <c r="D24" s="682">
        <v>884</v>
      </c>
      <c r="E24" s="683">
        <v>101.02857142857142</v>
      </c>
      <c r="F24" s="682" t="s">
        <v>714</v>
      </c>
      <c r="G24" s="682">
        <v>22</v>
      </c>
      <c r="H24" s="684">
        <v>163</v>
      </c>
      <c r="I24" s="684">
        <v>9</v>
      </c>
      <c r="J24" s="684">
        <v>173</v>
      </c>
      <c r="K24" s="684">
        <v>2636</v>
      </c>
      <c r="L24" s="635">
        <v>102.40870240870241</v>
      </c>
      <c r="M24" s="423">
        <v>71</v>
      </c>
    </row>
    <row r="25" spans="1:13" ht="12" customHeight="1">
      <c r="A25" s="348" t="s">
        <v>746</v>
      </c>
      <c r="B25" s="685">
        <v>5947</v>
      </c>
      <c r="C25" s="686">
        <v>102.25240715268225</v>
      </c>
      <c r="D25" s="685">
        <v>1316</v>
      </c>
      <c r="E25" s="686">
        <v>98.135719612229678</v>
      </c>
      <c r="F25" s="689" t="s">
        <v>714</v>
      </c>
      <c r="G25" s="685">
        <v>15</v>
      </c>
      <c r="H25" s="687">
        <v>410</v>
      </c>
      <c r="I25" s="687">
        <v>40</v>
      </c>
      <c r="J25" s="687">
        <v>270</v>
      </c>
      <c r="K25" s="687">
        <v>4631</v>
      </c>
      <c r="L25" s="688">
        <v>103.48603351955308</v>
      </c>
      <c r="M25" s="422">
        <v>52</v>
      </c>
    </row>
    <row r="26" spans="1:13" ht="12" customHeight="1">
      <c r="A26" s="418" t="s">
        <v>747</v>
      </c>
      <c r="B26" s="682">
        <v>46209</v>
      </c>
      <c r="C26" s="683">
        <v>100.09531030001082</v>
      </c>
      <c r="D26" s="682">
        <v>14464</v>
      </c>
      <c r="E26" s="683">
        <v>94.038098953254007</v>
      </c>
      <c r="F26" s="682">
        <v>2</v>
      </c>
      <c r="G26" s="682">
        <v>111</v>
      </c>
      <c r="H26" s="684">
        <v>7059</v>
      </c>
      <c r="I26" s="684">
        <v>940</v>
      </c>
      <c r="J26" s="684">
        <v>2665</v>
      </c>
      <c r="K26" s="684">
        <v>31745</v>
      </c>
      <c r="L26" s="635">
        <v>103.12175155925156</v>
      </c>
      <c r="M26" s="423">
        <v>96</v>
      </c>
    </row>
    <row r="27" spans="1:13" ht="12" customHeight="1">
      <c r="A27" s="419" t="s">
        <v>748</v>
      </c>
      <c r="B27" s="682">
        <v>37627</v>
      </c>
      <c r="C27" s="683">
        <v>102.81162905076779</v>
      </c>
      <c r="D27" s="682">
        <v>8603</v>
      </c>
      <c r="E27" s="683">
        <v>100.19799673887724</v>
      </c>
      <c r="F27" s="682">
        <v>2</v>
      </c>
      <c r="G27" s="682">
        <v>168</v>
      </c>
      <c r="H27" s="684">
        <v>1571</v>
      </c>
      <c r="I27" s="684">
        <v>131</v>
      </c>
      <c r="J27" s="684">
        <v>2295</v>
      </c>
      <c r="K27" s="684">
        <v>29024</v>
      </c>
      <c r="L27" s="635">
        <v>103.61273739825789</v>
      </c>
      <c r="M27" s="423">
        <v>642</v>
      </c>
    </row>
    <row r="28" spans="1:13" ht="12" customHeight="1">
      <c r="A28" s="417" t="s">
        <v>792</v>
      </c>
      <c r="B28" s="682"/>
      <c r="C28" s="683"/>
      <c r="D28" s="682"/>
      <c r="E28" s="683"/>
      <c r="F28" s="682"/>
      <c r="G28" s="682"/>
      <c r="H28" s="684"/>
      <c r="I28" s="684"/>
      <c r="J28" s="684"/>
      <c r="K28" s="684"/>
      <c r="L28" s="635"/>
      <c r="M28" s="423"/>
    </row>
    <row r="29" spans="1:13" ht="12" customHeight="1">
      <c r="A29" s="348" t="s">
        <v>749</v>
      </c>
      <c r="B29" s="682">
        <v>3557</v>
      </c>
      <c r="C29" s="683">
        <v>101.83223590037218</v>
      </c>
      <c r="D29" s="682">
        <v>763</v>
      </c>
      <c r="E29" s="683">
        <v>97.570332480818408</v>
      </c>
      <c r="F29" s="682" t="s">
        <v>714</v>
      </c>
      <c r="G29" s="682">
        <v>15</v>
      </c>
      <c r="H29" s="684">
        <v>119</v>
      </c>
      <c r="I29" s="684">
        <v>12</v>
      </c>
      <c r="J29" s="684">
        <v>221</v>
      </c>
      <c r="K29" s="684">
        <v>2794</v>
      </c>
      <c r="L29" s="635">
        <v>103.06160088528217</v>
      </c>
      <c r="M29" s="423">
        <v>122</v>
      </c>
    </row>
    <row r="30" spans="1:13" ht="12" customHeight="1">
      <c r="A30" s="348" t="s">
        <v>750</v>
      </c>
      <c r="B30" s="682">
        <v>6656</v>
      </c>
      <c r="C30" s="683">
        <v>102.74776165483175</v>
      </c>
      <c r="D30" s="682">
        <v>1615</v>
      </c>
      <c r="E30" s="683">
        <v>100.68578553615961</v>
      </c>
      <c r="F30" s="682" t="s">
        <v>714</v>
      </c>
      <c r="G30" s="682">
        <v>36</v>
      </c>
      <c r="H30" s="684">
        <v>259</v>
      </c>
      <c r="I30" s="684">
        <v>24</v>
      </c>
      <c r="J30" s="684">
        <v>420</v>
      </c>
      <c r="K30" s="684">
        <v>5041</v>
      </c>
      <c r="L30" s="635">
        <v>103.4263438654083</v>
      </c>
      <c r="M30" s="423">
        <v>117</v>
      </c>
    </row>
    <row r="31" spans="1:13" ht="12" customHeight="1">
      <c r="A31" s="348" t="s">
        <v>751</v>
      </c>
      <c r="B31" s="682">
        <v>8929</v>
      </c>
      <c r="C31" s="683">
        <v>102.84496659755817</v>
      </c>
      <c r="D31" s="682">
        <v>1602</v>
      </c>
      <c r="E31" s="683">
        <v>100.37593984962405</v>
      </c>
      <c r="F31" s="682" t="s">
        <v>714</v>
      </c>
      <c r="G31" s="682">
        <v>22</v>
      </c>
      <c r="H31" s="684">
        <v>310</v>
      </c>
      <c r="I31" s="684">
        <v>21</v>
      </c>
      <c r="J31" s="684">
        <v>414</v>
      </c>
      <c r="K31" s="684">
        <v>7327</v>
      </c>
      <c r="L31" s="635">
        <v>103.40107253739768</v>
      </c>
      <c r="M31" s="423">
        <v>163</v>
      </c>
    </row>
    <row r="32" spans="1:13" ht="12" customHeight="1">
      <c r="A32" s="348" t="s">
        <v>752</v>
      </c>
      <c r="B32" s="682">
        <v>4130</v>
      </c>
      <c r="C32" s="683">
        <v>104.10889841189817</v>
      </c>
      <c r="D32" s="682">
        <v>1026</v>
      </c>
      <c r="E32" s="683">
        <v>102.08955223880598</v>
      </c>
      <c r="F32" s="682" t="s">
        <v>714</v>
      </c>
      <c r="G32" s="682">
        <v>20</v>
      </c>
      <c r="H32" s="684">
        <v>154</v>
      </c>
      <c r="I32" s="684">
        <v>13</v>
      </c>
      <c r="J32" s="684">
        <v>216</v>
      </c>
      <c r="K32" s="684">
        <v>3104</v>
      </c>
      <c r="L32" s="635">
        <v>104.79405806887239</v>
      </c>
      <c r="M32" s="423">
        <v>79</v>
      </c>
    </row>
    <row r="33" spans="1:13" ht="12" customHeight="1">
      <c r="A33" s="348" t="s">
        <v>753</v>
      </c>
      <c r="B33" s="682">
        <v>10266</v>
      </c>
      <c r="C33" s="683">
        <v>102.28155823453223</v>
      </c>
      <c r="D33" s="682">
        <v>2560</v>
      </c>
      <c r="E33" s="683">
        <v>98.956320061847705</v>
      </c>
      <c r="F33" s="682">
        <v>1</v>
      </c>
      <c r="G33" s="682">
        <v>59</v>
      </c>
      <c r="H33" s="684">
        <v>561</v>
      </c>
      <c r="I33" s="684">
        <v>49</v>
      </c>
      <c r="J33" s="684">
        <v>784</v>
      </c>
      <c r="K33" s="684">
        <v>7706</v>
      </c>
      <c r="L33" s="635">
        <v>103.43624161073825</v>
      </c>
      <c r="M33" s="423">
        <v>115</v>
      </c>
    </row>
    <row r="34" spans="1:13" ht="12" customHeight="1">
      <c r="A34" s="348" t="s">
        <v>754</v>
      </c>
      <c r="B34" s="682">
        <v>4089</v>
      </c>
      <c r="C34" s="683">
        <v>103.75539203247908</v>
      </c>
      <c r="D34" s="682">
        <v>1037</v>
      </c>
      <c r="E34" s="683">
        <v>102.4703557312253</v>
      </c>
      <c r="F34" s="682">
        <v>1</v>
      </c>
      <c r="G34" s="682">
        <v>16</v>
      </c>
      <c r="H34" s="684">
        <v>168</v>
      </c>
      <c r="I34" s="684">
        <v>12</v>
      </c>
      <c r="J34" s="684">
        <v>240</v>
      </c>
      <c r="K34" s="684">
        <v>3052</v>
      </c>
      <c r="L34" s="635">
        <v>104.19938545578695</v>
      </c>
      <c r="M34" s="423">
        <v>46</v>
      </c>
    </row>
    <row r="35" spans="1:13" ht="12" customHeight="1">
      <c r="A35" s="2694" t="s">
        <v>808</v>
      </c>
      <c r="B35" s="2694"/>
      <c r="C35" s="2694"/>
      <c r="D35" s="2694"/>
      <c r="E35" s="2694"/>
      <c r="F35" s="2694"/>
      <c r="G35" s="2694"/>
      <c r="H35" s="2694"/>
      <c r="I35" s="2694"/>
      <c r="J35" s="2694"/>
      <c r="K35" s="148"/>
      <c r="L35" s="148"/>
      <c r="M35" s="148"/>
    </row>
    <row r="36" spans="1:13" ht="12" customHeight="1">
      <c r="A36" s="2694" t="s">
        <v>809</v>
      </c>
      <c r="B36" s="2694"/>
      <c r="C36" s="2694"/>
      <c r="D36" s="2694"/>
      <c r="E36" s="2694"/>
      <c r="F36" s="2694"/>
      <c r="G36" s="2694"/>
      <c r="H36" s="2694"/>
      <c r="I36" s="2694"/>
      <c r="J36" s="2694"/>
      <c r="K36" s="148"/>
      <c r="L36" s="148"/>
      <c r="M36" s="148"/>
    </row>
    <row r="37" spans="1:13">
      <c r="C37" s="963"/>
      <c r="E37" s="963"/>
    </row>
    <row r="38" spans="1:13">
      <c r="C38" s="963"/>
      <c r="E38" s="963"/>
    </row>
    <row r="39" spans="1:13">
      <c r="C39" s="963"/>
      <c r="E39" s="963"/>
    </row>
    <row r="40" spans="1:13">
      <c r="C40" s="963"/>
      <c r="E40" s="963"/>
    </row>
    <row r="41" spans="1:13">
      <c r="C41" s="963"/>
      <c r="E41" s="963"/>
    </row>
    <row r="42" spans="1:13">
      <c r="C42" s="963"/>
      <c r="E42" s="963"/>
    </row>
    <row r="43" spans="1:13">
      <c r="C43" s="963"/>
      <c r="E43" s="963"/>
    </row>
    <row r="44" spans="1:13">
      <c r="C44" s="963"/>
      <c r="E44" s="963"/>
    </row>
    <row r="45" spans="1:13">
      <c r="C45" s="963"/>
      <c r="E45" s="963"/>
    </row>
    <row r="46" spans="1:13">
      <c r="C46" s="963"/>
      <c r="E46" s="963"/>
    </row>
    <row r="47" spans="1:13">
      <c r="C47" s="963"/>
      <c r="E47" s="963"/>
    </row>
    <row r="48" spans="1:13">
      <c r="C48" s="963"/>
      <c r="E48" s="963"/>
    </row>
    <row r="49" spans="3:5">
      <c r="C49" s="963"/>
      <c r="E49" s="963"/>
    </row>
    <row r="50" spans="3:5">
      <c r="C50" s="963"/>
      <c r="E50" s="963"/>
    </row>
    <row r="51" spans="3:5">
      <c r="C51" s="963"/>
      <c r="E51" s="963"/>
    </row>
  </sheetData>
  <mergeCells count="20">
    <mergeCell ref="K1:L1"/>
    <mergeCell ref="A2:F2"/>
    <mergeCell ref="K2:L2"/>
    <mergeCell ref="A4:F4"/>
    <mergeCell ref="K4:M4"/>
    <mergeCell ref="M8:M17"/>
    <mergeCell ref="I9:I17"/>
    <mergeCell ref="A35:J35"/>
    <mergeCell ref="A36:J36"/>
    <mergeCell ref="E8:E17"/>
    <mergeCell ref="F8:F17"/>
    <mergeCell ref="G8:G17"/>
    <mergeCell ref="H8:H17"/>
    <mergeCell ref="J8:J17"/>
    <mergeCell ref="L8:L17"/>
    <mergeCell ref="A5:A17"/>
    <mergeCell ref="B5:B17"/>
    <mergeCell ref="C5:C17"/>
    <mergeCell ref="D5:D17"/>
    <mergeCell ref="K5:K17"/>
  </mergeCells>
  <hyperlinks>
    <hyperlink ref="K1:L1" location="'Spis tablic     List of tables'!A80" display="Powrót do spisu tablic"/>
    <hyperlink ref="K2:L2" location="'Spis tablic     List of tables'!A80"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zoomScaleNormal="100" zoomScaleSheetLayoutView="100" workbookViewId="0">
      <selection activeCell="C1" sqref="C1"/>
    </sheetView>
  </sheetViews>
  <sheetFormatPr defaultColWidth="9.140625" defaultRowHeight="14.25"/>
  <cols>
    <col min="1" max="1" width="23.5703125" style="147" customWidth="1"/>
    <col min="2" max="13" width="10.7109375" style="147" customWidth="1"/>
    <col min="14" max="16384" width="9.140625" style="147"/>
  </cols>
  <sheetData>
    <row r="1" spans="1:13">
      <c r="A1" s="351" t="s">
        <v>1795</v>
      </c>
      <c r="B1" s="351"/>
      <c r="C1" s="351"/>
      <c r="D1" s="351"/>
      <c r="E1" s="351"/>
      <c r="F1" s="351"/>
      <c r="G1" s="148"/>
      <c r="H1" s="148"/>
      <c r="I1" s="148"/>
      <c r="J1" s="148"/>
      <c r="K1" s="2036" t="s">
        <v>45</v>
      </c>
      <c r="L1" s="2036"/>
      <c r="M1" s="148"/>
    </row>
    <row r="2" spans="1:13">
      <c r="A2" s="2616" t="s">
        <v>1711</v>
      </c>
      <c r="B2" s="2616"/>
      <c r="C2" s="2616"/>
      <c r="D2" s="2616"/>
      <c r="E2" s="2616"/>
      <c r="F2" s="2616"/>
      <c r="G2" s="148"/>
      <c r="H2" s="148"/>
      <c r="I2" s="148"/>
      <c r="J2" s="148"/>
      <c r="K2" s="2036" t="s">
        <v>47</v>
      </c>
      <c r="L2" s="2036"/>
      <c r="M2" s="148"/>
    </row>
    <row r="3" spans="1:13">
      <c r="A3" s="353" t="s">
        <v>1796</v>
      </c>
      <c r="B3" s="353"/>
      <c r="C3" s="353"/>
      <c r="D3" s="353"/>
      <c r="E3" s="353"/>
      <c r="F3" s="353"/>
      <c r="G3" s="148"/>
      <c r="H3" s="148"/>
      <c r="I3" s="148"/>
      <c r="J3" s="148"/>
      <c r="K3" s="148"/>
      <c r="L3" s="148"/>
      <c r="M3" s="148"/>
    </row>
    <row r="4" spans="1:13">
      <c r="A4" s="2700" t="s">
        <v>1702</v>
      </c>
      <c r="B4" s="2700"/>
      <c r="C4" s="2700"/>
      <c r="D4" s="2700"/>
      <c r="E4" s="2700"/>
      <c r="F4" s="2700"/>
      <c r="G4" s="148"/>
      <c r="H4" s="148"/>
      <c r="I4" s="148"/>
      <c r="J4" s="148"/>
      <c r="K4" s="148"/>
      <c r="L4" s="148"/>
      <c r="M4" s="148"/>
    </row>
    <row r="5" spans="1:13" ht="11.25" customHeight="1">
      <c r="A5" s="2340" t="s">
        <v>796</v>
      </c>
      <c r="B5" s="2697"/>
      <c r="C5" s="2697"/>
      <c r="D5" s="2697"/>
      <c r="E5" s="2697"/>
      <c r="F5" s="2697"/>
      <c r="G5" s="2697"/>
      <c r="H5" s="2697"/>
      <c r="I5" s="2697"/>
      <c r="J5" s="2697"/>
      <c r="K5" s="2697"/>
      <c r="L5" s="2697"/>
      <c r="M5" s="2697"/>
    </row>
    <row r="6" spans="1:13" ht="10.5" customHeight="1">
      <c r="A6" s="2342"/>
      <c r="B6" s="2085"/>
      <c r="C6" s="2085"/>
      <c r="D6" s="2085"/>
      <c r="E6" s="2085"/>
      <c r="F6" s="2085"/>
      <c r="G6" s="2085"/>
      <c r="H6" s="2085"/>
      <c r="I6" s="2085"/>
      <c r="J6" s="2085"/>
      <c r="K6" s="2085"/>
      <c r="L6" s="2085"/>
      <c r="M6" s="2085"/>
    </row>
    <row r="7" spans="1:13" ht="9" customHeight="1">
      <c r="A7" s="2342"/>
      <c r="B7" s="2474"/>
      <c r="C7" s="2474"/>
      <c r="D7" s="2474"/>
      <c r="E7" s="2474"/>
      <c r="F7" s="2474"/>
      <c r="G7" s="2474"/>
      <c r="H7" s="2474"/>
      <c r="I7" s="2474"/>
      <c r="J7" s="2474"/>
      <c r="K7" s="2474"/>
      <c r="L7" s="2474"/>
      <c r="M7" s="2474"/>
    </row>
    <row r="8" spans="1:13">
      <c r="A8" s="2356"/>
      <c r="B8" s="2477" t="s">
        <v>819</v>
      </c>
      <c r="C8" s="357"/>
      <c r="D8" s="2462" t="s">
        <v>820</v>
      </c>
      <c r="E8" s="2462" t="s">
        <v>821</v>
      </c>
      <c r="F8" s="2462" t="s">
        <v>822</v>
      </c>
      <c r="G8" s="2701" t="s">
        <v>823</v>
      </c>
      <c r="H8" s="2462" t="s">
        <v>824</v>
      </c>
      <c r="I8" s="2462" t="s">
        <v>825</v>
      </c>
      <c r="J8" s="2462" t="s">
        <v>826</v>
      </c>
      <c r="K8" s="2703" t="s">
        <v>827</v>
      </c>
      <c r="L8" s="2703" t="s">
        <v>828</v>
      </c>
      <c r="M8" s="2701" t="s">
        <v>829</v>
      </c>
    </row>
    <row r="9" spans="1:13" ht="14.25" customHeight="1">
      <c r="A9" s="2356"/>
      <c r="B9" s="2465"/>
      <c r="C9" s="2462" t="s">
        <v>830</v>
      </c>
      <c r="D9" s="2463"/>
      <c r="E9" s="2463"/>
      <c r="F9" s="2463"/>
      <c r="G9" s="2702"/>
      <c r="H9" s="2463"/>
      <c r="I9" s="2463"/>
      <c r="J9" s="2463"/>
      <c r="K9" s="2704"/>
      <c r="L9" s="2704"/>
      <c r="M9" s="2702"/>
    </row>
    <row r="10" spans="1:13">
      <c r="A10" s="2356"/>
      <c r="B10" s="2465"/>
      <c r="C10" s="2463"/>
      <c r="D10" s="2463"/>
      <c r="E10" s="2463"/>
      <c r="F10" s="2463"/>
      <c r="G10" s="2702"/>
      <c r="H10" s="2463"/>
      <c r="I10" s="2463"/>
      <c r="J10" s="2463"/>
      <c r="K10" s="2704"/>
      <c r="L10" s="2704"/>
      <c r="M10" s="2702"/>
    </row>
    <row r="11" spans="1:13">
      <c r="A11" s="2356"/>
      <c r="B11" s="2465"/>
      <c r="C11" s="2463"/>
      <c r="D11" s="2463"/>
      <c r="E11" s="2463"/>
      <c r="F11" s="2463"/>
      <c r="G11" s="2702"/>
      <c r="H11" s="2463"/>
      <c r="I11" s="2463"/>
      <c r="J11" s="2463"/>
      <c r="K11" s="2704"/>
      <c r="L11" s="2704"/>
      <c r="M11" s="2702"/>
    </row>
    <row r="12" spans="1:13">
      <c r="A12" s="2356"/>
      <c r="B12" s="2465"/>
      <c r="C12" s="2463"/>
      <c r="D12" s="2463"/>
      <c r="E12" s="2463"/>
      <c r="F12" s="2463"/>
      <c r="G12" s="2702"/>
      <c r="H12" s="2463"/>
      <c r="I12" s="2463"/>
      <c r="J12" s="2463"/>
      <c r="K12" s="2704"/>
      <c r="L12" s="2704"/>
      <c r="M12" s="2702"/>
    </row>
    <row r="13" spans="1:13">
      <c r="A13" s="2356"/>
      <c r="B13" s="2465"/>
      <c r="C13" s="2463"/>
      <c r="D13" s="2463"/>
      <c r="E13" s="2463"/>
      <c r="F13" s="2463"/>
      <c r="G13" s="2702"/>
      <c r="H13" s="2463"/>
      <c r="I13" s="2463"/>
      <c r="J13" s="2463"/>
      <c r="K13" s="2704"/>
      <c r="L13" s="2704"/>
      <c r="M13" s="2702"/>
    </row>
    <row r="14" spans="1:13">
      <c r="A14" s="2356"/>
      <c r="B14" s="2465"/>
      <c r="C14" s="2463"/>
      <c r="D14" s="2463"/>
      <c r="E14" s="2463"/>
      <c r="F14" s="2463"/>
      <c r="G14" s="2702"/>
      <c r="H14" s="2463"/>
      <c r="I14" s="2463"/>
      <c r="J14" s="2463"/>
      <c r="K14" s="2704"/>
      <c r="L14" s="2704"/>
      <c r="M14" s="2702"/>
    </row>
    <row r="15" spans="1:13">
      <c r="A15" s="2356"/>
      <c r="B15" s="2465"/>
      <c r="C15" s="2463"/>
      <c r="D15" s="2463"/>
      <c r="E15" s="2463"/>
      <c r="F15" s="2463"/>
      <c r="G15" s="2702"/>
      <c r="H15" s="2463"/>
      <c r="I15" s="2463"/>
      <c r="J15" s="2463"/>
      <c r="K15" s="2704"/>
      <c r="L15" s="2704"/>
      <c r="M15" s="2702"/>
    </row>
    <row r="16" spans="1:13">
      <c r="A16" s="2356"/>
      <c r="B16" s="2465"/>
      <c r="C16" s="2463"/>
      <c r="D16" s="2463"/>
      <c r="E16" s="2463"/>
      <c r="F16" s="2463"/>
      <c r="G16" s="2702"/>
      <c r="H16" s="2463"/>
      <c r="I16" s="2463"/>
      <c r="J16" s="2463"/>
      <c r="K16" s="2704"/>
      <c r="L16" s="2704"/>
      <c r="M16" s="2702"/>
    </row>
    <row r="17" spans="1:14">
      <c r="A17" s="2356"/>
      <c r="B17" s="2465"/>
      <c r="C17" s="2463"/>
      <c r="D17" s="2463"/>
      <c r="E17" s="2463"/>
      <c r="F17" s="2463"/>
      <c r="G17" s="2702"/>
      <c r="H17" s="2463"/>
      <c r="I17" s="2463"/>
      <c r="J17" s="2463"/>
      <c r="K17" s="2704"/>
      <c r="L17" s="2704"/>
      <c r="M17" s="2702"/>
    </row>
    <row r="18" spans="1:14">
      <c r="A18" s="2356"/>
      <c r="B18" s="2465"/>
      <c r="C18" s="2463"/>
      <c r="D18" s="2463"/>
      <c r="E18" s="2463"/>
      <c r="F18" s="2463"/>
      <c r="G18" s="2702"/>
      <c r="H18" s="2463"/>
      <c r="I18" s="2463"/>
      <c r="J18" s="2463"/>
      <c r="K18" s="2704"/>
      <c r="L18" s="2704"/>
      <c r="M18" s="2702"/>
    </row>
    <row r="19" spans="1:14" ht="12" customHeight="1">
      <c r="A19" s="425" t="s">
        <v>725</v>
      </c>
      <c r="B19" s="426">
        <v>11937</v>
      </c>
      <c r="C19" s="426">
        <v>11370</v>
      </c>
      <c r="D19" s="426">
        <v>22637</v>
      </c>
      <c r="E19" s="426">
        <v>36574</v>
      </c>
      <c r="F19" s="426">
        <v>11491</v>
      </c>
      <c r="G19" s="426">
        <v>3620</v>
      </c>
      <c r="H19" s="426">
        <v>4468</v>
      </c>
      <c r="I19" s="426">
        <v>4505</v>
      </c>
      <c r="J19" s="426">
        <v>1316</v>
      </c>
      <c r="K19" s="426">
        <v>13512</v>
      </c>
      <c r="L19" s="426">
        <v>3912</v>
      </c>
      <c r="M19" s="427">
        <v>1509</v>
      </c>
      <c r="N19" s="382"/>
    </row>
    <row r="20" spans="1:14" ht="12" customHeight="1">
      <c r="A20" s="152" t="s">
        <v>806</v>
      </c>
      <c r="B20" s="1196"/>
      <c r="C20" s="1196"/>
      <c r="D20" s="1196"/>
      <c r="E20" s="1196"/>
      <c r="F20" s="1196"/>
      <c r="G20" s="1196"/>
      <c r="H20" s="1196"/>
      <c r="I20" s="1196"/>
      <c r="J20" s="1196"/>
      <c r="K20" s="1196"/>
      <c r="L20" s="1196"/>
      <c r="M20" s="938"/>
      <c r="N20" s="382"/>
    </row>
    <row r="21" spans="1:14" ht="12" customHeight="1">
      <c r="A21" s="362" t="s">
        <v>807</v>
      </c>
      <c r="B21" s="998"/>
      <c r="C21" s="998"/>
      <c r="D21" s="998"/>
      <c r="E21" s="998"/>
      <c r="F21" s="998"/>
      <c r="G21" s="998"/>
      <c r="H21" s="998"/>
      <c r="I21" s="998"/>
      <c r="J21" s="998"/>
      <c r="K21" s="998"/>
      <c r="L21" s="998"/>
      <c r="M21" s="938"/>
      <c r="N21" s="382"/>
    </row>
    <row r="22" spans="1:14" ht="12" customHeight="1">
      <c r="A22" s="362"/>
      <c r="B22" s="358">
        <v>1354</v>
      </c>
      <c r="C22" s="358">
        <v>1280</v>
      </c>
      <c r="D22" s="358">
        <v>3144</v>
      </c>
      <c r="E22" s="358">
        <v>4402</v>
      </c>
      <c r="F22" s="358">
        <v>1642</v>
      </c>
      <c r="G22" s="358">
        <v>452</v>
      </c>
      <c r="H22" s="358">
        <v>493</v>
      </c>
      <c r="I22" s="358">
        <v>484</v>
      </c>
      <c r="J22" s="358">
        <v>114</v>
      </c>
      <c r="K22" s="358">
        <v>1343</v>
      </c>
      <c r="L22" s="358">
        <v>511</v>
      </c>
      <c r="M22" s="422">
        <v>159</v>
      </c>
      <c r="N22" s="382"/>
    </row>
    <row r="23" spans="1:14" ht="12" customHeight="1">
      <c r="A23" s="416" t="s">
        <v>728</v>
      </c>
      <c r="B23" s="358"/>
      <c r="C23" s="358"/>
      <c r="D23" s="358"/>
      <c r="E23" s="358"/>
      <c r="F23" s="358"/>
      <c r="G23" s="358"/>
      <c r="H23" s="358"/>
      <c r="I23" s="358"/>
      <c r="J23" s="358"/>
      <c r="K23" s="358"/>
      <c r="L23" s="358"/>
      <c r="M23" s="848"/>
      <c r="N23" s="382"/>
    </row>
    <row r="24" spans="1:14" ht="12" customHeight="1">
      <c r="A24" s="417" t="s">
        <v>792</v>
      </c>
      <c r="B24" s="358">
        <v>457</v>
      </c>
      <c r="C24" s="358">
        <v>421</v>
      </c>
      <c r="D24" s="358">
        <v>1075</v>
      </c>
      <c r="E24" s="358">
        <v>1379</v>
      </c>
      <c r="F24" s="358">
        <v>616</v>
      </c>
      <c r="G24" s="358">
        <v>125</v>
      </c>
      <c r="H24" s="358">
        <v>157</v>
      </c>
      <c r="I24" s="358">
        <v>145</v>
      </c>
      <c r="J24" s="358">
        <v>29</v>
      </c>
      <c r="K24" s="358">
        <v>387</v>
      </c>
      <c r="L24" s="358">
        <v>190</v>
      </c>
      <c r="M24" s="422">
        <v>55</v>
      </c>
      <c r="N24" s="382"/>
    </row>
    <row r="25" spans="1:14" ht="12" customHeight="1">
      <c r="A25" s="348" t="s">
        <v>729</v>
      </c>
      <c r="B25" s="277">
        <v>165</v>
      </c>
      <c r="C25" s="277">
        <v>162</v>
      </c>
      <c r="D25" s="277">
        <v>383</v>
      </c>
      <c r="E25" s="277">
        <v>527</v>
      </c>
      <c r="F25" s="277">
        <v>96</v>
      </c>
      <c r="G25" s="277">
        <v>54</v>
      </c>
      <c r="H25" s="277">
        <v>51</v>
      </c>
      <c r="I25" s="277">
        <v>34</v>
      </c>
      <c r="J25" s="277">
        <v>9</v>
      </c>
      <c r="K25" s="277">
        <v>147</v>
      </c>
      <c r="L25" s="277">
        <v>55</v>
      </c>
      <c r="M25" s="423">
        <v>12</v>
      </c>
      <c r="N25" s="382"/>
    </row>
    <row r="26" spans="1:14" ht="12" customHeight="1">
      <c r="A26" s="348" t="s">
        <v>730</v>
      </c>
      <c r="B26" s="358">
        <v>261</v>
      </c>
      <c r="C26" s="358">
        <v>246</v>
      </c>
      <c r="D26" s="358">
        <v>785</v>
      </c>
      <c r="E26" s="358">
        <v>801</v>
      </c>
      <c r="F26" s="358">
        <v>314</v>
      </c>
      <c r="G26" s="358">
        <v>60</v>
      </c>
      <c r="H26" s="358">
        <v>92</v>
      </c>
      <c r="I26" s="358">
        <v>80</v>
      </c>
      <c r="J26" s="358">
        <v>14</v>
      </c>
      <c r="K26" s="358">
        <v>217</v>
      </c>
      <c r="L26" s="358">
        <v>83</v>
      </c>
      <c r="M26" s="422">
        <v>21</v>
      </c>
      <c r="N26" s="382"/>
    </row>
    <row r="27" spans="1:14" ht="12" customHeight="1">
      <c r="A27" s="348" t="s">
        <v>731</v>
      </c>
      <c r="B27" s="277">
        <v>176</v>
      </c>
      <c r="C27" s="277">
        <v>167</v>
      </c>
      <c r="D27" s="277">
        <v>373</v>
      </c>
      <c r="E27" s="277">
        <v>514</v>
      </c>
      <c r="F27" s="277">
        <v>118</v>
      </c>
      <c r="G27" s="277">
        <v>129</v>
      </c>
      <c r="H27" s="277">
        <v>37</v>
      </c>
      <c r="I27" s="277">
        <v>43</v>
      </c>
      <c r="J27" s="277">
        <v>12</v>
      </c>
      <c r="K27" s="277">
        <v>137</v>
      </c>
      <c r="L27" s="277">
        <v>54</v>
      </c>
      <c r="M27" s="423">
        <v>23</v>
      </c>
      <c r="N27" s="382"/>
    </row>
    <row r="28" spans="1:14" ht="12" customHeight="1">
      <c r="A28" s="348" t="s">
        <v>732</v>
      </c>
      <c r="B28" s="277">
        <v>295</v>
      </c>
      <c r="C28" s="277">
        <v>284</v>
      </c>
      <c r="D28" s="277">
        <v>528</v>
      </c>
      <c r="E28" s="277">
        <v>1181</v>
      </c>
      <c r="F28" s="277">
        <v>498</v>
      </c>
      <c r="G28" s="277">
        <v>84</v>
      </c>
      <c r="H28" s="277">
        <v>156</v>
      </c>
      <c r="I28" s="277">
        <v>182</v>
      </c>
      <c r="J28" s="277">
        <v>50</v>
      </c>
      <c r="K28" s="277">
        <v>455</v>
      </c>
      <c r="L28" s="277">
        <v>129</v>
      </c>
      <c r="M28" s="423">
        <v>48</v>
      </c>
      <c r="N28" s="382"/>
    </row>
    <row r="29" spans="1:14" ht="12" customHeight="1">
      <c r="A29" s="418" t="s">
        <v>733</v>
      </c>
      <c r="B29" s="277"/>
      <c r="C29" s="277"/>
      <c r="D29" s="277"/>
      <c r="E29" s="277"/>
      <c r="F29" s="277"/>
      <c r="G29" s="277"/>
      <c r="H29" s="277"/>
      <c r="I29" s="277"/>
      <c r="J29" s="277"/>
      <c r="K29" s="277"/>
      <c r="L29" s="277"/>
      <c r="M29" s="423"/>
      <c r="N29" s="382"/>
    </row>
    <row r="30" spans="1:14" ht="12" customHeight="1">
      <c r="A30" s="419" t="s">
        <v>734</v>
      </c>
      <c r="B30" s="277">
        <v>3241</v>
      </c>
      <c r="C30" s="277">
        <v>3073</v>
      </c>
      <c r="D30" s="277">
        <v>6658</v>
      </c>
      <c r="E30" s="277">
        <v>11008</v>
      </c>
      <c r="F30" s="277">
        <v>3138</v>
      </c>
      <c r="G30" s="277">
        <v>1084</v>
      </c>
      <c r="H30" s="277">
        <v>847</v>
      </c>
      <c r="I30" s="277">
        <v>1120</v>
      </c>
      <c r="J30" s="277">
        <v>277</v>
      </c>
      <c r="K30" s="277">
        <v>2918</v>
      </c>
      <c r="L30" s="277">
        <v>1032</v>
      </c>
      <c r="M30" s="423">
        <v>388</v>
      </c>
      <c r="N30" s="382"/>
    </row>
    <row r="31" spans="1:14" ht="12" customHeight="1">
      <c r="A31" s="417" t="s">
        <v>792</v>
      </c>
      <c r="B31" s="277"/>
      <c r="C31" s="277"/>
      <c r="D31" s="277"/>
      <c r="E31" s="277"/>
      <c r="F31" s="277"/>
      <c r="G31" s="277"/>
      <c r="H31" s="277"/>
      <c r="I31" s="277"/>
      <c r="J31" s="277"/>
      <c r="K31" s="277"/>
      <c r="L31" s="277"/>
      <c r="M31" s="423"/>
      <c r="N31" s="382"/>
    </row>
    <row r="32" spans="1:14" ht="12" customHeight="1">
      <c r="A32" s="348" t="s">
        <v>735</v>
      </c>
      <c r="B32" s="277">
        <v>787</v>
      </c>
      <c r="C32" s="277">
        <v>761</v>
      </c>
      <c r="D32" s="277">
        <v>1518</v>
      </c>
      <c r="E32" s="277">
        <v>1752</v>
      </c>
      <c r="F32" s="277">
        <v>411</v>
      </c>
      <c r="G32" s="277">
        <v>129</v>
      </c>
      <c r="H32" s="277">
        <v>132</v>
      </c>
      <c r="I32" s="277">
        <v>159</v>
      </c>
      <c r="J32" s="277">
        <v>45</v>
      </c>
      <c r="K32" s="277">
        <v>450</v>
      </c>
      <c r="L32" s="277">
        <v>162</v>
      </c>
      <c r="M32" s="423">
        <v>47</v>
      </c>
      <c r="N32" s="382"/>
    </row>
    <row r="33" spans="1:14" ht="12" customHeight="1">
      <c r="A33" s="348" t="s">
        <v>983</v>
      </c>
      <c r="B33" s="277">
        <v>282</v>
      </c>
      <c r="C33" s="277">
        <v>262</v>
      </c>
      <c r="D33" s="277">
        <v>814</v>
      </c>
      <c r="E33" s="277">
        <v>865</v>
      </c>
      <c r="F33" s="277">
        <v>321</v>
      </c>
      <c r="G33" s="277">
        <v>90</v>
      </c>
      <c r="H33" s="277">
        <v>60</v>
      </c>
      <c r="I33" s="277">
        <v>101</v>
      </c>
      <c r="J33" s="277">
        <v>13</v>
      </c>
      <c r="K33" s="277">
        <v>176</v>
      </c>
      <c r="L33" s="277">
        <v>106</v>
      </c>
      <c r="M33" s="423">
        <v>29</v>
      </c>
      <c r="N33" s="382"/>
    </row>
    <row r="34" spans="1:14" s="329" customFormat="1" ht="12" customHeight="1">
      <c r="A34" s="348" t="s">
        <v>736</v>
      </c>
      <c r="B34" s="358">
        <v>231</v>
      </c>
      <c r="C34" s="358">
        <v>222</v>
      </c>
      <c r="D34" s="358">
        <v>536</v>
      </c>
      <c r="E34" s="358">
        <v>1095</v>
      </c>
      <c r="F34" s="358">
        <v>335</v>
      </c>
      <c r="G34" s="358">
        <v>75</v>
      </c>
      <c r="H34" s="358">
        <v>65</v>
      </c>
      <c r="I34" s="358">
        <v>90</v>
      </c>
      <c r="J34" s="358">
        <v>26</v>
      </c>
      <c r="K34" s="358">
        <v>190</v>
      </c>
      <c r="L34" s="358">
        <v>87</v>
      </c>
      <c r="M34" s="422">
        <v>30</v>
      </c>
      <c r="N34" s="382"/>
    </row>
    <row r="35" spans="1:14" ht="12" customHeight="1">
      <c r="A35" s="348" t="s">
        <v>737</v>
      </c>
      <c r="B35" s="358">
        <v>258</v>
      </c>
      <c r="C35" s="358">
        <v>247</v>
      </c>
      <c r="D35" s="358">
        <v>560</v>
      </c>
      <c r="E35" s="358">
        <v>851</v>
      </c>
      <c r="F35" s="358">
        <v>245</v>
      </c>
      <c r="G35" s="358">
        <v>74</v>
      </c>
      <c r="H35" s="358">
        <v>81</v>
      </c>
      <c r="I35" s="358">
        <v>90</v>
      </c>
      <c r="J35" s="358">
        <v>27</v>
      </c>
      <c r="K35" s="358">
        <v>277</v>
      </c>
      <c r="L35" s="358">
        <v>79</v>
      </c>
      <c r="M35" s="422">
        <v>28</v>
      </c>
      <c r="N35" s="382"/>
    </row>
    <row r="36" spans="1:14" ht="12" customHeight="1">
      <c r="A36" s="348" t="s">
        <v>738</v>
      </c>
      <c r="B36" s="277">
        <v>409</v>
      </c>
      <c r="C36" s="277">
        <v>372</v>
      </c>
      <c r="D36" s="277">
        <v>927</v>
      </c>
      <c r="E36" s="277">
        <v>1750</v>
      </c>
      <c r="F36" s="277">
        <v>420</v>
      </c>
      <c r="G36" s="277">
        <v>167</v>
      </c>
      <c r="H36" s="277">
        <v>110</v>
      </c>
      <c r="I36" s="277">
        <v>161</v>
      </c>
      <c r="J36" s="277">
        <v>29</v>
      </c>
      <c r="K36" s="277">
        <v>392</v>
      </c>
      <c r="L36" s="277">
        <v>117</v>
      </c>
      <c r="M36" s="423">
        <v>50</v>
      </c>
      <c r="N36" s="382"/>
    </row>
    <row r="37" spans="1:14" ht="12" customHeight="1">
      <c r="A37" s="348" t="s">
        <v>739</v>
      </c>
      <c r="B37" s="277">
        <v>560</v>
      </c>
      <c r="C37" s="277">
        <v>526</v>
      </c>
      <c r="D37" s="277">
        <v>1086</v>
      </c>
      <c r="E37" s="277">
        <v>1697</v>
      </c>
      <c r="F37" s="277">
        <v>507</v>
      </c>
      <c r="G37" s="277">
        <v>243</v>
      </c>
      <c r="H37" s="277">
        <v>117</v>
      </c>
      <c r="I37" s="277">
        <v>136</v>
      </c>
      <c r="J37" s="277">
        <v>22</v>
      </c>
      <c r="K37" s="277">
        <v>353</v>
      </c>
      <c r="L37" s="277">
        <v>157</v>
      </c>
      <c r="M37" s="423">
        <v>62</v>
      </c>
      <c r="N37" s="382"/>
    </row>
    <row r="38" spans="1:14" ht="12" customHeight="1">
      <c r="A38" s="418" t="s">
        <v>740</v>
      </c>
      <c r="B38" s="358">
        <v>339</v>
      </c>
      <c r="C38" s="358">
        <v>319</v>
      </c>
      <c r="D38" s="358">
        <v>614</v>
      </c>
      <c r="E38" s="358">
        <v>1177</v>
      </c>
      <c r="F38" s="358">
        <v>443</v>
      </c>
      <c r="G38" s="358">
        <v>110</v>
      </c>
      <c r="H38" s="358">
        <v>125</v>
      </c>
      <c r="I38" s="358">
        <v>174</v>
      </c>
      <c r="J38" s="358">
        <v>45</v>
      </c>
      <c r="K38" s="358">
        <v>439</v>
      </c>
      <c r="L38" s="358">
        <v>141</v>
      </c>
      <c r="M38" s="422">
        <v>51</v>
      </c>
      <c r="N38" s="382"/>
    </row>
    <row r="39" spans="1:14" ht="12" customHeight="1">
      <c r="A39" s="418" t="s">
        <v>741</v>
      </c>
      <c r="B39" s="277">
        <v>375</v>
      </c>
      <c r="C39" s="277">
        <v>364</v>
      </c>
      <c r="D39" s="277">
        <v>603</v>
      </c>
      <c r="E39" s="277">
        <v>1821</v>
      </c>
      <c r="F39" s="277">
        <v>456</v>
      </c>
      <c r="G39" s="277">
        <v>196</v>
      </c>
      <c r="H39" s="277">
        <v>157</v>
      </c>
      <c r="I39" s="277">
        <v>209</v>
      </c>
      <c r="J39" s="277">
        <v>70</v>
      </c>
      <c r="K39" s="277">
        <v>641</v>
      </c>
      <c r="L39" s="277">
        <v>183</v>
      </c>
      <c r="M39" s="423">
        <v>91</v>
      </c>
      <c r="N39" s="382"/>
    </row>
    <row r="40" spans="1:14" ht="12" customHeight="1">
      <c r="A40" s="847" t="s">
        <v>1594</v>
      </c>
      <c r="B40" s="277"/>
      <c r="C40" s="277"/>
      <c r="D40" s="277"/>
      <c r="E40" s="1002"/>
      <c r="F40" s="278"/>
      <c r="G40" s="278"/>
      <c r="H40" s="278"/>
      <c r="I40" s="278"/>
      <c r="J40" s="278"/>
      <c r="K40" s="278"/>
      <c r="L40" s="278"/>
      <c r="M40" s="278"/>
    </row>
    <row r="41" spans="1:14" ht="12" customHeight="1">
      <c r="A41" s="847" t="s">
        <v>1595</v>
      </c>
      <c r="B41" s="277"/>
      <c r="C41" s="277"/>
      <c r="D41" s="277"/>
      <c r="E41" s="1002"/>
      <c r="F41" s="278"/>
      <c r="G41" s="278"/>
      <c r="H41" s="278"/>
      <c r="I41" s="278"/>
      <c r="J41" s="278"/>
      <c r="K41" s="278"/>
      <c r="L41" s="278"/>
      <c r="M41" s="278"/>
    </row>
    <row r="42" spans="1:14">
      <c r="A42" s="291"/>
      <c r="B42" s="278"/>
      <c r="C42" s="278"/>
      <c r="D42" s="278"/>
      <c r="E42" s="278"/>
      <c r="F42" s="278"/>
      <c r="G42" s="278"/>
      <c r="H42" s="278"/>
      <c r="I42" s="278"/>
      <c r="J42" s="278"/>
      <c r="K42" s="278"/>
      <c r="L42" s="278"/>
      <c r="M42" s="278"/>
    </row>
    <row r="43" spans="1:14">
      <c r="B43" s="847"/>
      <c r="C43" s="847"/>
      <c r="D43" s="847"/>
      <c r="E43" s="847"/>
      <c r="F43" s="847"/>
      <c r="G43" s="847"/>
      <c r="H43" s="847"/>
      <c r="I43" s="847"/>
      <c r="J43" s="847"/>
      <c r="K43" s="148"/>
      <c r="L43" s="148"/>
      <c r="M43" s="148"/>
    </row>
    <row r="44" spans="1:14">
      <c r="B44" s="847"/>
      <c r="C44" s="847"/>
      <c r="D44" s="847"/>
      <c r="E44" s="847"/>
      <c r="F44" s="847"/>
      <c r="G44" s="847"/>
      <c r="H44" s="847"/>
      <c r="I44" s="847"/>
      <c r="J44" s="847"/>
      <c r="K44" s="148"/>
      <c r="L44" s="148"/>
      <c r="M44" s="148"/>
    </row>
  </sheetData>
  <mergeCells count="18">
    <mergeCell ref="L8:L18"/>
    <mergeCell ref="G8:G18"/>
    <mergeCell ref="H8:H18"/>
    <mergeCell ref="I8:I18"/>
    <mergeCell ref="J8:J18"/>
    <mergeCell ref="K1:L1"/>
    <mergeCell ref="A2:F2"/>
    <mergeCell ref="K2:L2"/>
    <mergeCell ref="A4:F4"/>
    <mergeCell ref="A5:A18"/>
    <mergeCell ref="B5:M7"/>
    <mergeCell ref="B8:B18"/>
    <mergeCell ref="D8:D18"/>
    <mergeCell ref="E8:E18"/>
    <mergeCell ref="F8:F18"/>
    <mergeCell ref="M8:M18"/>
    <mergeCell ref="C9:C18"/>
    <mergeCell ref="K8:K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zoomScaleNormal="100" zoomScaleSheetLayoutView="100" workbookViewId="0"/>
  </sheetViews>
  <sheetFormatPr defaultColWidth="9.140625" defaultRowHeight="14.25"/>
  <cols>
    <col min="1" max="1" width="23.5703125" style="147" customWidth="1"/>
    <col min="2" max="11" width="10.7109375" style="147" customWidth="1"/>
    <col min="12" max="12" width="10" style="147" customWidth="1"/>
    <col min="13" max="13" width="10.7109375" style="147" customWidth="1"/>
    <col min="14" max="16384" width="9.140625" style="147"/>
  </cols>
  <sheetData>
    <row r="1" spans="1:13">
      <c r="A1" s="351" t="s">
        <v>1797</v>
      </c>
      <c r="B1" s="351"/>
      <c r="C1" s="351"/>
      <c r="D1" s="351"/>
      <c r="E1" s="351"/>
      <c r="F1" s="351"/>
      <c r="L1" s="2036" t="s">
        <v>45</v>
      </c>
      <c r="M1" s="2036"/>
    </row>
    <row r="2" spans="1:13">
      <c r="A2" s="2616" t="s">
        <v>1711</v>
      </c>
      <c r="B2" s="2616"/>
      <c r="C2" s="2616"/>
      <c r="D2" s="2616"/>
      <c r="E2" s="2616"/>
      <c r="F2" s="2616"/>
      <c r="L2" s="2036" t="s">
        <v>47</v>
      </c>
      <c r="M2" s="2036"/>
    </row>
    <row r="3" spans="1:13">
      <c r="A3" s="353" t="s">
        <v>1796</v>
      </c>
      <c r="B3" s="353"/>
      <c r="C3" s="353"/>
      <c r="D3" s="353"/>
      <c r="E3" s="353"/>
      <c r="F3" s="353"/>
    </row>
    <row r="4" spans="1:13">
      <c r="A4" s="2700" t="s">
        <v>1702</v>
      </c>
      <c r="B4" s="2700"/>
      <c r="C4" s="2700"/>
      <c r="D4" s="2700"/>
      <c r="E4" s="2700"/>
      <c r="F4" s="2700"/>
      <c r="G4" s="148"/>
      <c r="H4" s="148"/>
      <c r="I4" s="148"/>
      <c r="J4" s="148"/>
      <c r="K4" s="363"/>
      <c r="L4" s="363"/>
      <c r="M4" s="363"/>
    </row>
    <row r="5" spans="1:13">
      <c r="A5" s="2340" t="s">
        <v>796</v>
      </c>
      <c r="B5" s="2697"/>
      <c r="C5" s="2697"/>
      <c r="D5" s="2697"/>
      <c r="E5" s="2697"/>
      <c r="F5" s="2697"/>
      <c r="G5" s="2697"/>
      <c r="H5" s="2697"/>
      <c r="I5" s="2697"/>
      <c r="J5" s="2697"/>
      <c r="K5" s="2697"/>
      <c r="L5" s="2697"/>
      <c r="M5" s="2697"/>
    </row>
    <row r="6" spans="1:13">
      <c r="A6" s="2342"/>
      <c r="B6" s="2085"/>
      <c r="C6" s="2085"/>
      <c r="D6" s="2085"/>
      <c r="E6" s="2085"/>
      <c r="F6" s="2085"/>
      <c r="G6" s="2085"/>
      <c r="H6" s="2085"/>
      <c r="I6" s="2085"/>
      <c r="J6" s="2085"/>
      <c r="K6" s="2085"/>
      <c r="L6" s="2085"/>
      <c r="M6" s="2085"/>
    </row>
    <row r="7" spans="1:13">
      <c r="A7" s="2342"/>
      <c r="B7" s="2474"/>
      <c r="C7" s="2474"/>
      <c r="D7" s="2474"/>
      <c r="E7" s="2474"/>
      <c r="F7" s="2474"/>
      <c r="G7" s="2474"/>
      <c r="H7" s="2474"/>
      <c r="I7" s="2474"/>
      <c r="J7" s="2474"/>
      <c r="K7" s="2474"/>
      <c r="L7" s="2474"/>
      <c r="M7" s="2474"/>
    </row>
    <row r="8" spans="1:13">
      <c r="A8" s="2356"/>
      <c r="B8" s="2477" t="s">
        <v>831</v>
      </c>
      <c r="C8" s="357"/>
      <c r="D8" s="2462" t="s">
        <v>832</v>
      </c>
      <c r="E8" s="2462" t="s">
        <v>833</v>
      </c>
      <c r="F8" s="2462" t="s">
        <v>834</v>
      </c>
      <c r="G8" s="2701" t="s">
        <v>823</v>
      </c>
      <c r="H8" s="2462" t="s">
        <v>835</v>
      </c>
      <c r="I8" s="2462" t="s">
        <v>836</v>
      </c>
      <c r="J8" s="2462" t="s">
        <v>826</v>
      </c>
      <c r="K8" s="2703" t="s">
        <v>837</v>
      </c>
      <c r="L8" s="2703" t="s">
        <v>838</v>
      </c>
      <c r="M8" s="2701" t="s">
        <v>839</v>
      </c>
    </row>
    <row r="9" spans="1:13" ht="14.25" customHeight="1">
      <c r="A9" s="2356"/>
      <c r="B9" s="2465"/>
      <c r="C9" s="2462" t="s">
        <v>830</v>
      </c>
      <c r="D9" s="2463"/>
      <c r="E9" s="2463"/>
      <c r="F9" s="2463"/>
      <c r="G9" s="2702"/>
      <c r="H9" s="2463"/>
      <c r="I9" s="2463"/>
      <c r="J9" s="2463"/>
      <c r="K9" s="2704"/>
      <c r="L9" s="2704"/>
      <c r="M9" s="2702"/>
    </row>
    <row r="10" spans="1:13">
      <c r="A10" s="2356"/>
      <c r="B10" s="2465"/>
      <c r="C10" s="2463"/>
      <c r="D10" s="2463"/>
      <c r="E10" s="2463"/>
      <c r="F10" s="2463"/>
      <c r="G10" s="2702"/>
      <c r="H10" s="2463"/>
      <c r="I10" s="2463"/>
      <c r="J10" s="2463"/>
      <c r="K10" s="2704"/>
      <c r="L10" s="2704"/>
      <c r="M10" s="2702"/>
    </row>
    <row r="11" spans="1:13">
      <c r="A11" s="2356"/>
      <c r="B11" s="2465"/>
      <c r="C11" s="2463"/>
      <c r="D11" s="2463"/>
      <c r="E11" s="2463"/>
      <c r="F11" s="2463"/>
      <c r="G11" s="2702"/>
      <c r="H11" s="2463"/>
      <c r="I11" s="2463"/>
      <c r="J11" s="2463"/>
      <c r="K11" s="2704"/>
      <c r="L11" s="2704"/>
      <c r="M11" s="2702"/>
    </row>
    <row r="12" spans="1:13">
      <c r="A12" s="2356"/>
      <c r="B12" s="2465"/>
      <c r="C12" s="2463"/>
      <c r="D12" s="2463"/>
      <c r="E12" s="2463"/>
      <c r="F12" s="2463"/>
      <c r="G12" s="2702"/>
      <c r="H12" s="2463"/>
      <c r="I12" s="2463"/>
      <c r="J12" s="2463"/>
      <c r="K12" s="2704"/>
      <c r="L12" s="2704"/>
      <c r="M12" s="2702"/>
    </row>
    <row r="13" spans="1:13">
      <c r="A13" s="2356"/>
      <c r="B13" s="2465"/>
      <c r="C13" s="2463"/>
      <c r="D13" s="2463"/>
      <c r="E13" s="2463"/>
      <c r="F13" s="2463"/>
      <c r="G13" s="2702"/>
      <c r="H13" s="2463"/>
      <c r="I13" s="2463"/>
      <c r="J13" s="2463"/>
      <c r="K13" s="2704"/>
      <c r="L13" s="2704"/>
      <c r="M13" s="2702"/>
    </row>
    <row r="14" spans="1:13">
      <c r="A14" s="2356"/>
      <c r="B14" s="2465"/>
      <c r="C14" s="2463"/>
      <c r="D14" s="2463"/>
      <c r="E14" s="2463"/>
      <c r="F14" s="2463"/>
      <c r="G14" s="2702"/>
      <c r="H14" s="2463"/>
      <c r="I14" s="2463"/>
      <c r="J14" s="2463"/>
      <c r="K14" s="2704"/>
      <c r="L14" s="2704"/>
      <c r="M14" s="2702"/>
    </row>
    <row r="15" spans="1:13">
      <c r="A15" s="2356"/>
      <c r="B15" s="2465"/>
      <c r="C15" s="2463"/>
      <c r="D15" s="2463"/>
      <c r="E15" s="2463"/>
      <c r="F15" s="2463"/>
      <c r="G15" s="2702"/>
      <c r="H15" s="2463"/>
      <c r="I15" s="2463"/>
      <c r="J15" s="2463"/>
      <c r="K15" s="2704"/>
      <c r="L15" s="2704"/>
      <c r="M15" s="2702"/>
    </row>
    <row r="16" spans="1:13">
      <c r="A16" s="2356"/>
      <c r="B16" s="2465"/>
      <c r="C16" s="2463"/>
      <c r="D16" s="2463"/>
      <c r="E16" s="2463"/>
      <c r="F16" s="2463"/>
      <c r="G16" s="2702"/>
      <c r="H16" s="2463"/>
      <c r="I16" s="2463"/>
      <c r="J16" s="2463"/>
      <c r="K16" s="2704"/>
      <c r="L16" s="2704"/>
      <c r="M16" s="2702"/>
    </row>
    <row r="17" spans="1:14">
      <c r="A17" s="2356"/>
      <c r="B17" s="2465"/>
      <c r="C17" s="2463"/>
      <c r="D17" s="2463"/>
      <c r="E17" s="2463"/>
      <c r="F17" s="2463"/>
      <c r="G17" s="2702"/>
      <c r="H17" s="2463"/>
      <c r="I17" s="2463"/>
      <c r="J17" s="2463"/>
      <c r="K17" s="2704"/>
      <c r="L17" s="2704"/>
      <c r="M17" s="2702"/>
    </row>
    <row r="18" spans="1:14">
      <c r="A18" s="2356"/>
      <c r="B18" s="2466"/>
      <c r="C18" s="2463"/>
      <c r="D18" s="2463"/>
      <c r="E18" s="2463"/>
      <c r="F18" s="2463"/>
      <c r="G18" s="2702"/>
      <c r="H18" s="2463"/>
      <c r="I18" s="2463"/>
      <c r="J18" s="2463"/>
      <c r="K18" s="2704"/>
      <c r="L18" s="2704"/>
      <c r="M18" s="2702"/>
    </row>
    <row r="19" spans="1:14" ht="13.5" customHeight="1">
      <c r="A19" s="364" t="s">
        <v>817</v>
      </c>
      <c r="B19" s="405"/>
      <c r="C19" s="405"/>
      <c r="D19" s="405"/>
      <c r="E19" s="405"/>
      <c r="F19" s="405"/>
      <c r="G19" s="407"/>
      <c r="H19" s="405"/>
      <c r="I19" s="405"/>
      <c r="J19" s="405"/>
      <c r="K19" s="407"/>
      <c r="L19" s="407"/>
      <c r="M19" s="406"/>
    </row>
    <row r="20" spans="1:14" ht="13.5" customHeight="1">
      <c r="A20" s="293" t="s">
        <v>818</v>
      </c>
      <c r="B20" s="428"/>
      <c r="C20" s="428"/>
      <c r="D20" s="428"/>
      <c r="E20" s="428"/>
      <c r="F20" s="428"/>
      <c r="G20" s="429"/>
      <c r="H20" s="428"/>
      <c r="I20" s="428"/>
      <c r="J20" s="428"/>
      <c r="K20" s="429"/>
      <c r="L20" s="429"/>
      <c r="M20" s="409"/>
    </row>
    <row r="21" spans="1:14" ht="13.5" customHeight="1">
      <c r="A21" s="350" t="s">
        <v>742</v>
      </c>
      <c r="B21" s="849">
        <v>4353</v>
      </c>
      <c r="C21" s="849">
        <v>4151</v>
      </c>
      <c r="D21" s="849">
        <v>7451</v>
      </c>
      <c r="E21" s="849">
        <v>12836</v>
      </c>
      <c r="F21" s="849">
        <v>4276</v>
      </c>
      <c r="G21" s="849">
        <v>1267</v>
      </c>
      <c r="H21" s="850">
        <v>2490</v>
      </c>
      <c r="I21" s="850">
        <v>2085</v>
      </c>
      <c r="J21" s="850">
        <v>736</v>
      </c>
      <c r="K21" s="850">
        <v>6993</v>
      </c>
      <c r="L21" s="850">
        <v>1683</v>
      </c>
      <c r="M21" s="851">
        <v>647</v>
      </c>
      <c r="N21" s="852"/>
    </row>
    <row r="22" spans="1:14" ht="13.5" customHeight="1">
      <c r="A22" s="347" t="s">
        <v>793</v>
      </c>
      <c r="B22" s="434"/>
      <c r="C22" s="434"/>
      <c r="D22" s="434"/>
      <c r="E22" s="434"/>
      <c r="F22" s="434"/>
      <c r="G22" s="434"/>
      <c r="H22" s="435"/>
      <c r="I22" s="435"/>
      <c r="J22" s="435"/>
      <c r="K22" s="435"/>
      <c r="L22" s="435"/>
      <c r="M22" s="436"/>
      <c r="N22" s="852"/>
    </row>
    <row r="23" spans="1:14" ht="13.5" customHeight="1">
      <c r="A23" s="349" t="s">
        <v>743</v>
      </c>
      <c r="B23" s="434">
        <v>464</v>
      </c>
      <c r="C23" s="434">
        <v>433</v>
      </c>
      <c r="D23" s="434">
        <v>1215</v>
      </c>
      <c r="E23" s="434">
        <v>1306</v>
      </c>
      <c r="F23" s="434">
        <v>289</v>
      </c>
      <c r="G23" s="434">
        <v>122</v>
      </c>
      <c r="H23" s="435">
        <v>139</v>
      </c>
      <c r="I23" s="435">
        <v>129</v>
      </c>
      <c r="J23" s="435">
        <v>40</v>
      </c>
      <c r="K23" s="435">
        <v>383</v>
      </c>
      <c r="L23" s="435">
        <v>146</v>
      </c>
      <c r="M23" s="436">
        <v>50</v>
      </c>
      <c r="N23" s="852"/>
    </row>
    <row r="24" spans="1:14" ht="13.5" customHeight="1">
      <c r="A24" s="349" t="s">
        <v>744</v>
      </c>
      <c r="B24" s="849">
        <v>942</v>
      </c>
      <c r="C24" s="849">
        <v>881</v>
      </c>
      <c r="D24" s="849">
        <v>1967</v>
      </c>
      <c r="E24" s="849">
        <v>2744</v>
      </c>
      <c r="F24" s="849">
        <v>986</v>
      </c>
      <c r="G24" s="849">
        <v>220</v>
      </c>
      <c r="H24" s="850">
        <v>379</v>
      </c>
      <c r="I24" s="850">
        <v>327</v>
      </c>
      <c r="J24" s="850">
        <v>113</v>
      </c>
      <c r="K24" s="850">
        <v>1068</v>
      </c>
      <c r="L24" s="850">
        <v>375</v>
      </c>
      <c r="M24" s="851">
        <v>122</v>
      </c>
      <c r="N24" s="852"/>
    </row>
    <row r="25" spans="1:14" ht="13.5" customHeight="1">
      <c r="A25" s="349" t="s">
        <v>745</v>
      </c>
      <c r="B25" s="849">
        <v>239</v>
      </c>
      <c r="C25" s="849">
        <v>226</v>
      </c>
      <c r="D25" s="849">
        <v>474</v>
      </c>
      <c r="E25" s="849">
        <v>684</v>
      </c>
      <c r="F25" s="849">
        <v>194</v>
      </c>
      <c r="G25" s="849">
        <v>70</v>
      </c>
      <c r="H25" s="850">
        <v>71</v>
      </c>
      <c r="I25" s="850">
        <v>89</v>
      </c>
      <c r="J25" s="850">
        <v>22</v>
      </c>
      <c r="K25" s="850">
        <v>209</v>
      </c>
      <c r="L25" s="850">
        <v>84</v>
      </c>
      <c r="M25" s="851">
        <v>27</v>
      </c>
      <c r="N25" s="852"/>
    </row>
    <row r="26" spans="1:14" ht="13.5" customHeight="1">
      <c r="A26" s="349" t="s">
        <v>746</v>
      </c>
      <c r="B26" s="434">
        <v>494</v>
      </c>
      <c r="C26" s="434">
        <v>477</v>
      </c>
      <c r="D26" s="434">
        <v>693</v>
      </c>
      <c r="E26" s="434">
        <v>1217</v>
      </c>
      <c r="F26" s="434">
        <v>327</v>
      </c>
      <c r="G26" s="434">
        <v>119</v>
      </c>
      <c r="H26" s="435">
        <v>189</v>
      </c>
      <c r="I26" s="435">
        <v>160</v>
      </c>
      <c r="J26" s="435">
        <v>41</v>
      </c>
      <c r="K26" s="435">
        <v>456</v>
      </c>
      <c r="L26" s="435">
        <v>134</v>
      </c>
      <c r="M26" s="436">
        <v>50</v>
      </c>
      <c r="N26" s="852"/>
    </row>
    <row r="27" spans="1:14" ht="13.5" customHeight="1">
      <c r="A27" s="421" t="s">
        <v>747</v>
      </c>
      <c r="B27" s="849">
        <v>2214</v>
      </c>
      <c r="C27" s="849">
        <v>2134</v>
      </c>
      <c r="D27" s="849">
        <v>3102</v>
      </c>
      <c r="E27" s="849">
        <v>6885</v>
      </c>
      <c r="F27" s="849">
        <v>2480</v>
      </c>
      <c r="G27" s="849">
        <v>736</v>
      </c>
      <c r="H27" s="850">
        <v>1712</v>
      </c>
      <c r="I27" s="850">
        <v>1380</v>
      </c>
      <c r="J27" s="850">
        <v>520</v>
      </c>
      <c r="K27" s="850">
        <v>4877</v>
      </c>
      <c r="L27" s="850">
        <v>944</v>
      </c>
      <c r="M27" s="851">
        <v>398</v>
      </c>
      <c r="N27" s="852"/>
    </row>
    <row r="28" spans="1:14" ht="13.5" customHeight="1">
      <c r="A28" s="350" t="s">
        <v>748</v>
      </c>
      <c r="B28" s="849">
        <v>2989</v>
      </c>
      <c r="C28" s="849">
        <v>2866</v>
      </c>
      <c r="D28" s="849">
        <v>5384</v>
      </c>
      <c r="E28" s="849">
        <v>8328</v>
      </c>
      <c r="F28" s="849">
        <v>2435</v>
      </c>
      <c r="G28" s="849">
        <v>817</v>
      </c>
      <c r="H28" s="850">
        <v>638</v>
      </c>
      <c r="I28" s="850">
        <v>816</v>
      </c>
      <c r="J28" s="850">
        <v>189</v>
      </c>
      <c r="K28" s="850">
        <v>2258</v>
      </c>
      <c r="L28" s="850">
        <v>686</v>
      </c>
      <c r="M28" s="851">
        <v>315</v>
      </c>
      <c r="N28" s="852"/>
    </row>
    <row r="29" spans="1:14" ht="13.5" customHeight="1">
      <c r="A29" s="347" t="s">
        <v>792</v>
      </c>
      <c r="B29" s="849"/>
      <c r="C29" s="849"/>
      <c r="D29" s="849"/>
      <c r="E29" s="849"/>
      <c r="F29" s="849"/>
      <c r="G29" s="849"/>
      <c r="H29" s="850"/>
      <c r="I29" s="850"/>
      <c r="J29" s="850"/>
      <c r="K29" s="850"/>
      <c r="L29" s="850"/>
      <c r="M29" s="851"/>
      <c r="N29" s="852"/>
    </row>
    <row r="30" spans="1:14" ht="13.5" customHeight="1">
      <c r="A30" s="349" t="s">
        <v>749</v>
      </c>
      <c r="B30" s="849">
        <v>294</v>
      </c>
      <c r="C30" s="849">
        <v>283</v>
      </c>
      <c r="D30" s="849">
        <v>586</v>
      </c>
      <c r="E30" s="849">
        <v>799</v>
      </c>
      <c r="F30" s="849">
        <v>190</v>
      </c>
      <c r="G30" s="849">
        <v>85</v>
      </c>
      <c r="H30" s="850">
        <v>48</v>
      </c>
      <c r="I30" s="850">
        <v>81</v>
      </c>
      <c r="J30" s="850">
        <v>9</v>
      </c>
      <c r="K30" s="850">
        <v>191</v>
      </c>
      <c r="L30" s="850">
        <v>59</v>
      </c>
      <c r="M30" s="851">
        <v>24</v>
      </c>
      <c r="N30" s="852"/>
    </row>
    <row r="31" spans="1:14" ht="13.5" customHeight="1">
      <c r="A31" s="349" t="s">
        <v>750</v>
      </c>
      <c r="B31" s="849">
        <v>509</v>
      </c>
      <c r="C31" s="849">
        <v>484</v>
      </c>
      <c r="D31" s="849">
        <v>1070</v>
      </c>
      <c r="E31" s="849">
        <v>1379</v>
      </c>
      <c r="F31" s="849">
        <v>372</v>
      </c>
      <c r="G31" s="849">
        <v>103</v>
      </c>
      <c r="H31" s="850">
        <v>110</v>
      </c>
      <c r="I31" s="850">
        <v>173</v>
      </c>
      <c r="J31" s="850">
        <v>36</v>
      </c>
      <c r="K31" s="850">
        <v>399</v>
      </c>
      <c r="L31" s="850">
        <v>126</v>
      </c>
      <c r="M31" s="851">
        <v>42</v>
      </c>
      <c r="N31" s="852"/>
    </row>
    <row r="32" spans="1:14" ht="13.5" customHeight="1">
      <c r="A32" s="349" t="s">
        <v>751</v>
      </c>
      <c r="B32" s="849">
        <v>868</v>
      </c>
      <c r="C32" s="849">
        <v>847</v>
      </c>
      <c r="D32" s="849">
        <v>1548</v>
      </c>
      <c r="E32" s="849">
        <v>2020</v>
      </c>
      <c r="F32" s="849">
        <v>836</v>
      </c>
      <c r="G32" s="849">
        <v>120</v>
      </c>
      <c r="H32" s="850">
        <v>125</v>
      </c>
      <c r="I32" s="850">
        <v>176</v>
      </c>
      <c r="J32" s="850">
        <v>44</v>
      </c>
      <c r="K32" s="850">
        <v>440</v>
      </c>
      <c r="L32" s="850">
        <v>150</v>
      </c>
      <c r="M32" s="851">
        <v>56</v>
      </c>
      <c r="N32" s="852"/>
    </row>
    <row r="33" spans="1:14" ht="13.5" customHeight="1">
      <c r="A33" s="349" t="s">
        <v>752</v>
      </c>
      <c r="B33" s="849">
        <v>283</v>
      </c>
      <c r="C33" s="849">
        <v>264</v>
      </c>
      <c r="D33" s="849">
        <v>479</v>
      </c>
      <c r="E33" s="849">
        <v>1025</v>
      </c>
      <c r="F33" s="849">
        <v>318</v>
      </c>
      <c r="G33" s="849">
        <v>78</v>
      </c>
      <c r="H33" s="850">
        <v>61</v>
      </c>
      <c r="I33" s="850">
        <v>68</v>
      </c>
      <c r="J33" s="850">
        <v>15</v>
      </c>
      <c r="K33" s="850">
        <v>232</v>
      </c>
      <c r="L33" s="850">
        <v>65</v>
      </c>
      <c r="M33" s="851">
        <v>35</v>
      </c>
      <c r="N33" s="852"/>
    </row>
    <row r="34" spans="1:14" ht="13.5" customHeight="1">
      <c r="A34" s="349" t="s">
        <v>753</v>
      </c>
      <c r="B34" s="849">
        <v>679</v>
      </c>
      <c r="C34" s="849">
        <v>651</v>
      </c>
      <c r="D34" s="849">
        <v>1085</v>
      </c>
      <c r="E34" s="849">
        <v>2237</v>
      </c>
      <c r="F34" s="849">
        <v>551</v>
      </c>
      <c r="G34" s="849">
        <v>371</v>
      </c>
      <c r="H34" s="850">
        <v>217</v>
      </c>
      <c r="I34" s="850">
        <v>245</v>
      </c>
      <c r="J34" s="850">
        <v>60</v>
      </c>
      <c r="K34" s="850">
        <v>762</v>
      </c>
      <c r="L34" s="850">
        <v>195</v>
      </c>
      <c r="M34" s="851">
        <v>111</v>
      </c>
      <c r="N34" s="852"/>
    </row>
    <row r="35" spans="1:14" ht="13.5" customHeight="1">
      <c r="A35" s="349" t="s">
        <v>754</v>
      </c>
      <c r="B35" s="849">
        <v>356</v>
      </c>
      <c r="C35" s="849">
        <v>337</v>
      </c>
      <c r="D35" s="849">
        <v>616</v>
      </c>
      <c r="E35" s="849">
        <v>868</v>
      </c>
      <c r="F35" s="849">
        <v>168</v>
      </c>
      <c r="G35" s="849">
        <v>60</v>
      </c>
      <c r="H35" s="850">
        <v>77</v>
      </c>
      <c r="I35" s="850">
        <v>73</v>
      </c>
      <c r="J35" s="850">
        <v>25</v>
      </c>
      <c r="K35" s="850">
        <v>234</v>
      </c>
      <c r="L35" s="850">
        <v>91</v>
      </c>
      <c r="M35" s="851">
        <v>47</v>
      </c>
      <c r="N35" s="852"/>
    </row>
    <row r="36" spans="1:14" ht="13.5" customHeight="1">
      <c r="A36" s="2694" t="s">
        <v>1594</v>
      </c>
      <c r="B36" s="2694"/>
      <c r="C36" s="2694"/>
      <c r="D36" s="2694"/>
      <c r="E36" s="2694"/>
      <c r="F36" s="2694"/>
      <c r="G36" s="2694"/>
      <c r="H36" s="2694"/>
      <c r="I36" s="2694"/>
      <c r="J36" s="2694"/>
      <c r="K36" s="148"/>
      <c r="L36" s="148"/>
      <c r="M36" s="148"/>
    </row>
    <row r="37" spans="1:14" ht="13.5" customHeight="1">
      <c r="A37" s="2694" t="s">
        <v>1595</v>
      </c>
      <c r="B37" s="2694"/>
      <c r="C37" s="2694"/>
      <c r="D37" s="2694"/>
      <c r="E37" s="2694"/>
      <c r="F37" s="2694"/>
      <c r="G37" s="2694"/>
      <c r="H37" s="2694"/>
      <c r="I37" s="2694"/>
      <c r="J37" s="2694"/>
      <c r="K37" s="148"/>
      <c r="L37" s="148"/>
      <c r="M37" s="148"/>
    </row>
  </sheetData>
  <mergeCells count="20">
    <mergeCell ref="L1:M1"/>
    <mergeCell ref="A2:F2"/>
    <mergeCell ref="L2:M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L1:M1" location="'Spis tablic     List of tables'!A79" display="Powrót do spisu tablic"/>
    <hyperlink ref="L2:M2" location="'Spis tablic     List of tables'!A79"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M47"/>
  <sheetViews>
    <sheetView showGridLines="0" view="pageBreakPreview" zoomScale="80" zoomScaleNormal="100" zoomScaleSheetLayoutView="80" workbookViewId="0">
      <selection activeCell="K1" sqref="K1:L1"/>
    </sheetView>
  </sheetViews>
  <sheetFormatPr defaultColWidth="9.140625" defaultRowHeight="14.25"/>
  <cols>
    <col min="1" max="1" width="6.42578125" style="148" customWidth="1"/>
    <col min="2" max="2" width="16.7109375" style="148" customWidth="1"/>
    <col min="3" max="13" width="10.42578125" style="148" customWidth="1"/>
    <col min="14" max="16384" width="9.140625" style="147"/>
  </cols>
  <sheetData>
    <row r="1" spans="1:13" s="244" customFormat="1" ht="15" customHeight="1">
      <c r="A1" s="2301" t="s">
        <v>840</v>
      </c>
      <c r="B1" s="2301"/>
      <c r="C1" s="2301"/>
      <c r="D1" s="2301"/>
      <c r="E1" s="2301"/>
      <c r="F1" s="243"/>
      <c r="G1" s="243"/>
      <c r="H1" s="243"/>
      <c r="I1" s="243"/>
      <c r="J1" s="243"/>
      <c r="K1" s="2036" t="s">
        <v>45</v>
      </c>
      <c r="L1" s="2036"/>
      <c r="M1" s="243"/>
    </row>
    <row r="2" spans="1:13" s="244" customFormat="1" ht="15" customHeight="1">
      <c r="A2" s="2302" t="s">
        <v>841</v>
      </c>
      <c r="B2" s="2302"/>
      <c r="C2" s="2302"/>
      <c r="D2" s="2302"/>
      <c r="E2" s="2302"/>
      <c r="F2" s="243"/>
      <c r="G2" s="243"/>
      <c r="H2" s="243"/>
      <c r="I2" s="243"/>
      <c r="J2" s="243"/>
      <c r="K2" s="2036" t="s">
        <v>47</v>
      </c>
      <c r="L2" s="2036"/>
      <c r="M2" s="243"/>
    </row>
    <row r="3" spans="1:13">
      <c r="A3" s="2336" t="s">
        <v>1391</v>
      </c>
      <c r="B3" s="2336"/>
      <c r="C3" s="2336"/>
      <c r="D3" s="2336"/>
      <c r="E3" s="2336"/>
      <c r="F3" s="149"/>
      <c r="G3" s="1065"/>
      <c r="J3" s="149"/>
      <c r="K3" s="149"/>
      <c r="L3" s="149"/>
      <c r="M3" s="149"/>
    </row>
    <row r="4" spans="1:13">
      <c r="A4" s="2334" t="s">
        <v>842</v>
      </c>
      <c r="B4" s="2334"/>
      <c r="C4" s="2334"/>
      <c r="D4" s="2334"/>
      <c r="E4" s="2334"/>
      <c r="F4" s="149"/>
      <c r="G4" s="149"/>
      <c r="J4" s="149"/>
      <c r="K4" s="149"/>
      <c r="L4" s="149"/>
      <c r="M4" s="149"/>
    </row>
    <row r="5" spans="1:13" ht="14.85" customHeight="1">
      <c r="A5" s="2714" t="s">
        <v>843</v>
      </c>
      <c r="B5" s="2715"/>
      <c r="C5" s="2322" t="s">
        <v>844</v>
      </c>
      <c r="D5" s="545"/>
      <c r="E5" s="2462" t="s">
        <v>845</v>
      </c>
      <c r="F5" s="2464" t="s">
        <v>846</v>
      </c>
      <c r="G5" s="2320"/>
      <c r="H5" s="2320"/>
      <c r="I5" s="2320"/>
      <c r="J5" s="2320"/>
      <c r="K5" s="2320"/>
      <c r="L5" s="2320"/>
      <c r="M5" s="2320"/>
    </row>
    <row r="6" spans="1:13" ht="14.85" customHeight="1">
      <c r="A6" s="2716"/>
      <c r="B6" s="2717"/>
      <c r="C6" s="2075"/>
      <c r="D6" s="235"/>
      <c r="E6" s="2463"/>
      <c r="F6" s="2465"/>
      <c r="G6" s="2085"/>
      <c r="H6" s="2085"/>
      <c r="I6" s="2085"/>
      <c r="J6" s="2085"/>
      <c r="K6" s="2085"/>
      <c r="L6" s="2085"/>
      <c r="M6" s="2085"/>
    </row>
    <row r="7" spans="1:13" ht="12.75" customHeight="1">
      <c r="A7" s="2716"/>
      <c r="B7" s="2717"/>
      <c r="C7" s="2075"/>
      <c r="D7" s="235"/>
      <c r="E7" s="2463"/>
      <c r="F7" s="2465"/>
      <c r="G7" s="2085"/>
      <c r="H7" s="2085"/>
      <c r="I7" s="2085"/>
      <c r="J7" s="2085"/>
      <c r="K7" s="2085"/>
      <c r="L7" s="2085"/>
      <c r="M7" s="2085"/>
    </row>
    <row r="8" spans="1:13" ht="14.85" customHeight="1">
      <c r="A8" s="2716"/>
      <c r="B8" s="2717"/>
      <c r="C8" s="2075"/>
      <c r="D8" s="2322" t="s">
        <v>847</v>
      </c>
      <c r="E8" s="2463"/>
      <c r="F8" s="2464" t="s">
        <v>848</v>
      </c>
      <c r="G8" s="2320"/>
      <c r="H8" s="2320"/>
      <c r="I8" s="2321"/>
      <c r="J8" s="2322" t="s">
        <v>849</v>
      </c>
      <c r="K8" s="2320"/>
      <c r="L8" s="2320"/>
      <c r="M8" s="2320"/>
    </row>
    <row r="9" spans="1:13" ht="14.85" customHeight="1">
      <c r="A9" s="2716"/>
      <c r="B9" s="2717"/>
      <c r="C9" s="2075"/>
      <c r="D9" s="2075"/>
      <c r="E9" s="2463"/>
      <c r="F9" s="2465"/>
      <c r="G9" s="2085"/>
      <c r="H9" s="2085"/>
      <c r="I9" s="2086"/>
      <c r="J9" s="2075"/>
      <c r="K9" s="2085"/>
      <c r="L9" s="2085"/>
      <c r="M9" s="2085"/>
    </row>
    <row r="10" spans="1:13" ht="14.85" customHeight="1">
      <c r="A10" s="2716"/>
      <c r="B10" s="2717"/>
      <c r="C10" s="2075"/>
      <c r="D10" s="2075"/>
      <c r="E10" s="2463"/>
      <c r="F10" s="2464" t="s">
        <v>850</v>
      </c>
      <c r="G10" s="2321"/>
      <c r="H10" s="2456" t="s">
        <v>851</v>
      </c>
      <c r="I10" s="2720"/>
      <c r="J10" s="2456" t="s">
        <v>852</v>
      </c>
      <c r="K10" s="2720"/>
      <c r="L10" s="2456" t="s">
        <v>853</v>
      </c>
      <c r="M10" s="2705"/>
    </row>
    <row r="11" spans="1:13" ht="14.85" customHeight="1">
      <c r="A11" s="2716"/>
      <c r="B11" s="2717"/>
      <c r="C11" s="2075"/>
      <c r="D11" s="2075"/>
      <c r="E11" s="2463"/>
      <c r="F11" s="2465"/>
      <c r="G11" s="2086"/>
      <c r="H11" s="2457"/>
      <c r="I11" s="2721"/>
      <c r="J11" s="2457"/>
      <c r="K11" s="2721"/>
      <c r="L11" s="2457"/>
      <c r="M11" s="2430"/>
    </row>
    <row r="12" spans="1:13" ht="14.85" customHeight="1">
      <c r="A12" s="2716"/>
      <c r="B12" s="2717"/>
      <c r="C12" s="2075"/>
      <c r="D12" s="2075"/>
      <c r="E12" s="2463"/>
      <c r="F12" s="2465"/>
      <c r="G12" s="2086"/>
      <c r="H12" s="2457"/>
      <c r="I12" s="2721"/>
      <c r="J12" s="2457"/>
      <c r="K12" s="2721"/>
      <c r="L12" s="2457"/>
      <c r="M12" s="2430"/>
    </row>
    <row r="13" spans="1:13" ht="14.85" customHeight="1">
      <c r="A13" s="2716"/>
      <c r="B13" s="2717"/>
      <c r="C13" s="2076"/>
      <c r="D13" s="2075"/>
      <c r="E13" s="2463"/>
      <c r="F13" s="2465"/>
      <c r="G13" s="2086"/>
      <c r="H13" s="2457"/>
      <c r="I13" s="2721"/>
      <c r="J13" s="2457"/>
      <c r="K13" s="2721"/>
      <c r="L13" s="2457"/>
      <c r="M13" s="2430"/>
    </row>
    <row r="14" spans="1:13" ht="14.85" customHeight="1">
      <c r="A14" s="2716"/>
      <c r="B14" s="2717"/>
      <c r="C14" s="2706" t="s">
        <v>54</v>
      </c>
      <c r="D14" s="2706"/>
      <c r="E14" s="2463"/>
      <c r="F14" s="2415" t="s">
        <v>854</v>
      </c>
      <c r="G14" s="2708" t="s">
        <v>54</v>
      </c>
      <c r="H14" s="2322" t="s">
        <v>854</v>
      </c>
      <c r="I14" s="2710" t="s">
        <v>54</v>
      </c>
      <c r="J14" s="2322" t="s">
        <v>854</v>
      </c>
      <c r="K14" s="2708" t="s">
        <v>54</v>
      </c>
      <c r="L14" s="2322" t="s">
        <v>854</v>
      </c>
      <c r="M14" s="2712" t="s">
        <v>54</v>
      </c>
    </row>
    <row r="15" spans="1:13" ht="9" customHeight="1" thickBot="1">
      <c r="A15" s="2718"/>
      <c r="B15" s="2719"/>
      <c r="C15" s="2707"/>
      <c r="D15" s="2707"/>
      <c r="E15" s="2587"/>
      <c r="F15" s="2416"/>
      <c r="G15" s="2709"/>
      <c r="H15" s="2570"/>
      <c r="I15" s="2711"/>
      <c r="J15" s="2570"/>
      <c r="K15" s="2709"/>
      <c r="L15" s="2570"/>
      <c r="M15" s="2713"/>
    </row>
    <row r="16" spans="1:13" s="365" customFormat="1" ht="12.75" customHeight="1" thickTop="1">
      <c r="A16" s="608">
        <v>2017</v>
      </c>
      <c r="B16" s="540" t="s">
        <v>56</v>
      </c>
      <c r="C16" s="1274">
        <v>104.9</v>
      </c>
      <c r="D16" s="1274">
        <v>104.8</v>
      </c>
      <c r="E16" s="1274">
        <v>6.6</v>
      </c>
      <c r="F16" s="1275" t="s">
        <v>1740</v>
      </c>
      <c r="G16" s="1274">
        <v>105.4</v>
      </c>
      <c r="H16" s="1275" t="s">
        <v>75</v>
      </c>
      <c r="I16" s="1274" t="s">
        <v>75</v>
      </c>
      <c r="J16" s="1275">
        <v>4530.47</v>
      </c>
      <c r="K16" s="1274">
        <v>105.9</v>
      </c>
      <c r="L16" s="1275">
        <v>4529.1899999999996</v>
      </c>
      <c r="M16" s="543">
        <v>105.9</v>
      </c>
    </row>
    <row r="17" spans="1:13" s="365" customFormat="1" ht="12.75" customHeight="1">
      <c r="A17" s="608">
        <v>2018</v>
      </c>
      <c r="B17" s="540" t="s">
        <v>56</v>
      </c>
      <c r="C17" s="1580">
        <v>105.1</v>
      </c>
      <c r="D17" s="1580">
        <v>105.1</v>
      </c>
      <c r="E17" s="1580">
        <v>5.8</v>
      </c>
      <c r="F17" s="1581" t="s">
        <v>1741</v>
      </c>
      <c r="G17" s="1580">
        <v>107</v>
      </c>
      <c r="H17" s="1581"/>
      <c r="I17" s="1580"/>
      <c r="J17" s="1581">
        <v>4852.29</v>
      </c>
      <c r="K17" s="1580">
        <v>107.1</v>
      </c>
      <c r="L17" s="1581">
        <v>4851.6099999999997</v>
      </c>
      <c r="M17" s="365">
        <v>107.1</v>
      </c>
    </row>
    <row r="18" spans="1:13" s="365" customFormat="1" ht="5.25" customHeight="1">
      <c r="A18" s="366"/>
      <c r="B18" s="540"/>
      <c r="C18" s="541"/>
      <c r="D18" s="541"/>
      <c r="E18" s="541"/>
      <c r="F18" s="542"/>
      <c r="G18" s="541"/>
      <c r="H18" s="542"/>
      <c r="I18" s="541"/>
      <c r="J18" s="542"/>
      <c r="K18" s="541"/>
      <c r="L18" s="542"/>
      <c r="M18" s="543"/>
    </row>
    <row r="19" spans="1:13" s="365" customFormat="1" ht="5.25" customHeight="1">
      <c r="A19" s="366"/>
      <c r="B19" s="540"/>
      <c r="C19" s="282"/>
      <c r="D19" s="282"/>
      <c r="E19" s="541"/>
      <c r="F19" s="542"/>
      <c r="G19" s="541"/>
      <c r="H19" s="542"/>
      <c r="I19" s="541"/>
      <c r="J19" s="542"/>
      <c r="K19" s="541"/>
      <c r="L19" s="542"/>
      <c r="M19" s="543"/>
    </row>
    <row r="20" spans="1:13" s="365" customFormat="1" ht="5.25" customHeight="1">
      <c r="A20" s="608"/>
      <c r="B20" s="873"/>
      <c r="C20" s="282"/>
      <c r="D20" s="282"/>
      <c r="E20" s="282"/>
      <c r="F20" s="385"/>
      <c r="G20" s="282"/>
      <c r="H20" s="385"/>
      <c r="I20" s="282"/>
      <c r="J20" s="385"/>
      <c r="K20" s="282"/>
      <c r="L20" s="385"/>
      <c r="M20" s="543"/>
    </row>
    <row r="21" spans="1:13" s="365" customFormat="1" ht="11.1" customHeight="1">
      <c r="A21" s="608">
        <v>2018</v>
      </c>
      <c r="B21" s="540" t="s">
        <v>378</v>
      </c>
      <c r="C21" s="1841" t="s">
        <v>1737</v>
      </c>
      <c r="D21" s="1822" t="s">
        <v>1737</v>
      </c>
      <c r="E21" s="1334">
        <v>6.6</v>
      </c>
      <c r="F21" s="1335">
        <v>4622.84</v>
      </c>
      <c r="G21" s="1334">
        <v>106.2</v>
      </c>
      <c r="H21" s="1335" t="s">
        <v>75</v>
      </c>
      <c r="I21" s="1334" t="s">
        <v>75</v>
      </c>
      <c r="J21" s="1335">
        <v>4700.1099999999997</v>
      </c>
      <c r="K21" s="1334">
        <v>107.1</v>
      </c>
      <c r="L21" s="1335">
        <v>4699.96</v>
      </c>
      <c r="M21" s="543">
        <v>107.1</v>
      </c>
    </row>
    <row r="22" spans="1:13" s="365" customFormat="1" ht="11.1" customHeight="1">
      <c r="A22" s="608"/>
      <c r="B22" s="241" t="s">
        <v>233</v>
      </c>
      <c r="C22" s="1841" t="s">
        <v>1738</v>
      </c>
      <c r="D22" s="1822" t="s">
        <v>1739</v>
      </c>
      <c r="E22" s="1436">
        <v>5.8</v>
      </c>
      <c r="F22" s="1437">
        <v>4521.08</v>
      </c>
      <c r="G22" s="1436">
        <v>107.1</v>
      </c>
      <c r="H22" s="1437" t="s">
        <v>75</v>
      </c>
      <c r="I22" s="1436" t="s">
        <v>75</v>
      </c>
      <c r="J22" s="1437">
        <v>4812.84</v>
      </c>
      <c r="K22" s="1436">
        <v>107.5</v>
      </c>
      <c r="L22" s="1437">
        <v>4811.42</v>
      </c>
      <c r="M22" s="543">
        <v>107.5</v>
      </c>
    </row>
    <row r="23" spans="1:13" s="365" customFormat="1" ht="11.1" customHeight="1">
      <c r="A23" s="608"/>
      <c r="B23" s="544" t="s">
        <v>380</v>
      </c>
      <c r="C23" s="1841" t="s">
        <v>1737</v>
      </c>
      <c r="D23" s="1822" t="s">
        <v>1739</v>
      </c>
      <c r="E23" s="1482">
        <v>5.7</v>
      </c>
      <c r="F23" s="1483">
        <v>4580.2</v>
      </c>
      <c r="G23" s="1482">
        <v>107.6</v>
      </c>
      <c r="H23" s="1483" t="s">
        <v>75</v>
      </c>
      <c r="I23" s="1482" t="s">
        <v>75</v>
      </c>
      <c r="J23" s="1483">
        <v>4822.83</v>
      </c>
      <c r="K23" s="1482">
        <v>106.9</v>
      </c>
      <c r="L23" s="1483">
        <v>4821.8</v>
      </c>
      <c r="M23" s="543">
        <v>106.9</v>
      </c>
    </row>
    <row r="24" spans="1:13" s="365" customFormat="1" ht="11.1" customHeight="1">
      <c r="A24" s="608"/>
      <c r="B24" s="540" t="s">
        <v>232</v>
      </c>
      <c r="C24" s="1841">
        <v>104.9</v>
      </c>
      <c r="D24" s="1822" t="s">
        <v>1624</v>
      </c>
      <c r="E24" s="1580">
        <v>5.8</v>
      </c>
      <c r="F24" s="1581">
        <v>4863.74</v>
      </c>
      <c r="G24" s="1580">
        <v>107.7</v>
      </c>
      <c r="H24" s="1581">
        <v>4862.92</v>
      </c>
      <c r="I24" s="1580">
        <v>107.7</v>
      </c>
      <c r="J24" s="1581">
        <v>5071.41</v>
      </c>
      <c r="K24" s="1580">
        <v>107</v>
      </c>
      <c r="L24" s="1581">
        <v>5071.25</v>
      </c>
      <c r="M24" s="1230">
        <v>107</v>
      </c>
    </row>
    <row r="25" spans="1:13" s="365" customFormat="1" ht="11.1" customHeight="1">
      <c r="A25" s="608"/>
      <c r="B25" s="1613"/>
      <c r="C25" s="1841"/>
      <c r="D25" s="1822"/>
      <c r="E25" s="1614"/>
      <c r="F25" s="1615"/>
      <c r="G25" s="1614"/>
      <c r="H25" s="1615"/>
      <c r="I25" s="1614"/>
      <c r="J25" s="1615"/>
      <c r="K25" s="1614"/>
      <c r="L25" s="1615"/>
      <c r="M25" s="543"/>
    </row>
    <row r="26" spans="1:13" s="365" customFormat="1" ht="11.1" customHeight="1">
      <c r="A26" s="608">
        <v>2019</v>
      </c>
      <c r="B26" s="540" t="s">
        <v>378</v>
      </c>
      <c r="C26" s="1841">
        <v>104.7</v>
      </c>
      <c r="D26" s="1822">
        <v>104.6</v>
      </c>
      <c r="E26" s="1614">
        <v>5.9</v>
      </c>
      <c r="F26" s="1615">
        <v>4950.9399999999996</v>
      </c>
      <c r="G26" s="1614">
        <v>107.1</v>
      </c>
      <c r="H26" s="1615" t="s">
        <v>75</v>
      </c>
      <c r="I26" s="1614" t="s">
        <v>75</v>
      </c>
      <c r="J26" s="1615">
        <v>5015.03</v>
      </c>
      <c r="K26" s="1614">
        <v>106.7</v>
      </c>
      <c r="L26" s="1615">
        <v>5014.9399999999996</v>
      </c>
      <c r="M26" s="543">
        <v>106.7</v>
      </c>
    </row>
    <row r="27" spans="1:13" s="365" customFormat="1" ht="11.1" customHeight="1">
      <c r="A27" s="608"/>
      <c r="B27" s="241" t="s">
        <v>233</v>
      </c>
      <c r="C27" s="282" t="s">
        <v>75</v>
      </c>
      <c r="D27" s="282" t="s">
        <v>75</v>
      </c>
      <c r="E27" s="282">
        <v>5.3</v>
      </c>
      <c r="F27" s="1615">
        <v>4839.24</v>
      </c>
      <c r="G27" s="1614">
        <v>107.03725658470984</v>
      </c>
      <c r="H27" s="1615" t="s">
        <v>75</v>
      </c>
      <c r="I27" s="1614" t="s">
        <v>75</v>
      </c>
      <c r="J27" s="385">
        <v>5142.59</v>
      </c>
      <c r="K27" s="282">
        <v>106.9</v>
      </c>
      <c r="L27" s="385"/>
      <c r="M27" s="543"/>
    </row>
    <row r="28" spans="1:13" s="365" customFormat="1" ht="10.5" customHeight="1">
      <c r="A28" s="366"/>
      <c r="B28" s="540"/>
      <c r="C28" s="541"/>
      <c r="D28" s="541"/>
      <c r="E28" s="541"/>
      <c r="F28" s="542"/>
      <c r="G28" s="541"/>
      <c r="H28" s="542"/>
      <c r="I28" s="541"/>
      <c r="J28" s="542"/>
      <c r="K28" s="541"/>
      <c r="L28" s="542"/>
      <c r="M28" s="543"/>
    </row>
    <row r="29" spans="1:13" s="365" customFormat="1" ht="11.1" customHeight="1">
      <c r="A29" s="1337">
        <v>2018</v>
      </c>
      <c r="B29" s="1429" t="s">
        <v>112</v>
      </c>
      <c r="C29" s="1430" t="s">
        <v>75</v>
      </c>
      <c r="D29" s="1430" t="s">
        <v>75</v>
      </c>
      <c r="E29" s="1431">
        <v>6.3</v>
      </c>
      <c r="F29" s="1241" t="s">
        <v>75</v>
      </c>
      <c r="G29" s="1241" t="s">
        <v>75</v>
      </c>
      <c r="H29" s="1241" t="s">
        <v>75</v>
      </c>
      <c r="I29" s="1241" t="s">
        <v>75</v>
      </c>
      <c r="J29" s="1430">
        <v>4840.4399999999996</v>
      </c>
      <c r="K29" s="1432">
        <v>107.8</v>
      </c>
      <c r="L29" s="1429">
        <v>4839.99</v>
      </c>
      <c r="M29" s="637">
        <v>107.8</v>
      </c>
    </row>
    <row r="30" spans="1:13" s="365" customFormat="1" ht="11.1" customHeight="1">
      <c r="A30" s="1270"/>
      <c r="B30" s="1429" t="s">
        <v>113</v>
      </c>
      <c r="C30" s="1430" t="s">
        <v>75</v>
      </c>
      <c r="D30" s="1430" t="s">
        <v>75</v>
      </c>
      <c r="E30" s="1431">
        <v>6.1</v>
      </c>
      <c r="F30" s="1241" t="s">
        <v>75</v>
      </c>
      <c r="G30" s="1241" t="s">
        <v>75</v>
      </c>
      <c r="H30" s="1241" t="s">
        <v>75</v>
      </c>
      <c r="I30" s="1241" t="s">
        <v>75</v>
      </c>
      <c r="J30" s="1430">
        <v>4696.59</v>
      </c>
      <c r="K30" s="1432">
        <v>107</v>
      </c>
      <c r="L30" s="1429">
        <v>4695.3100000000004</v>
      </c>
      <c r="M30" s="637">
        <v>107</v>
      </c>
    </row>
    <row r="31" spans="1:13" s="365" customFormat="1" ht="11.1" customHeight="1">
      <c r="A31" s="1271"/>
      <c r="B31" s="1271" t="s">
        <v>114</v>
      </c>
      <c r="C31" s="1841" t="s">
        <v>1738</v>
      </c>
      <c r="D31" s="1822" t="s">
        <v>1739</v>
      </c>
      <c r="E31" s="1241">
        <v>5.8</v>
      </c>
      <c r="F31" s="1241">
        <v>4521.08</v>
      </c>
      <c r="G31" s="1241">
        <v>107.1</v>
      </c>
      <c r="H31" s="1241" t="s">
        <v>75</v>
      </c>
      <c r="I31" s="1241" t="s">
        <v>75</v>
      </c>
      <c r="J31" s="1241">
        <v>4848.16</v>
      </c>
      <c r="K31" s="1241">
        <v>107.5</v>
      </c>
      <c r="L31" s="1241">
        <v>4845.78</v>
      </c>
      <c r="M31" s="1241">
        <v>107.6</v>
      </c>
    </row>
    <row r="32" spans="1:13" s="365" customFormat="1" ht="11.1" customHeight="1">
      <c r="A32" s="1271"/>
      <c r="B32" s="1271" t="s">
        <v>115</v>
      </c>
      <c r="C32" s="1336" t="s">
        <v>75</v>
      </c>
      <c r="D32" s="1336" t="s">
        <v>75</v>
      </c>
      <c r="E32" s="1271">
        <v>5.8</v>
      </c>
      <c r="F32" s="1272" t="s">
        <v>75</v>
      </c>
      <c r="G32" s="1272" t="s">
        <v>75</v>
      </c>
      <c r="H32" s="1272" t="s">
        <v>75</v>
      </c>
      <c r="I32" s="1272" t="s">
        <v>75</v>
      </c>
      <c r="J32" s="1271">
        <v>4825.0200000000004</v>
      </c>
      <c r="K32" s="1271">
        <v>107.2</v>
      </c>
      <c r="L32" s="1271">
        <v>4822.4799999999996</v>
      </c>
      <c r="M32" s="1271">
        <v>107.4</v>
      </c>
    </row>
    <row r="33" spans="1:13" s="365" customFormat="1" ht="11.1" customHeight="1">
      <c r="A33" s="1271"/>
      <c r="B33" s="1271" t="s">
        <v>65</v>
      </c>
      <c r="C33" s="1336" t="s">
        <v>75</v>
      </c>
      <c r="D33" s="1336" t="s">
        <v>75</v>
      </c>
      <c r="E33" s="1271">
        <v>5.8</v>
      </c>
      <c r="F33" s="1272" t="s">
        <v>75</v>
      </c>
      <c r="G33" s="1272" t="s">
        <v>75</v>
      </c>
      <c r="H33" s="1272" t="s">
        <v>75</v>
      </c>
      <c r="I33" s="1272" t="s">
        <v>75</v>
      </c>
      <c r="J33" s="1271">
        <v>4798.2700000000004</v>
      </c>
      <c r="K33" s="1271">
        <v>106.8</v>
      </c>
      <c r="L33" s="1271">
        <v>4798.03</v>
      </c>
      <c r="M33" s="1271">
        <v>107.3</v>
      </c>
    </row>
    <row r="34" spans="1:13" s="365" customFormat="1" ht="11.1" customHeight="1">
      <c r="A34" s="1271"/>
      <c r="B34" s="1271" t="s">
        <v>117</v>
      </c>
      <c r="C34" s="1841" t="s">
        <v>1737</v>
      </c>
      <c r="D34" s="1822" t="s">
        <v>1739</v>
      </c>
      <c r="E34" s="1271">
        <v>5.7</v>
      </c>
      <c r="F34" s="1618">
        <v>4580.2</v>
      </c>
      <c r="G34" s="1273">
        <v>107.6</v>
      </c>
      <c r="H34" s="1272" t="s">
        <v>75</v>
      </c>
      <c r="I34" s="1272" t="s">
        <v>75</v>
      </c>
      <c r="J34" s="1271">
        <v>4771.8599999999997</v>
      </c>
      <c r="K34" s="1271">
        <v>106.7</v>
      </c>
      <c r="L34" s="1271">
        <v>4771.71</v>
      </c>
      <c r="M34" s="1271">
        <v>104.3</v>
      </c>
    </row>
    <row r="35" spans="1:13" s="365" customFormat="1" ht="11.1" customHeight="1">
      <c r="A35" s="1255"/>
      <c r="B35" s="1579" t="s">
        <v>67</v>
      </c>
      <c r="C35" s="1582" t="s">
        <v>75</v>
      </c>
      <c r="D35" s="1582" t="s">
        <v>75</v>
      </c>
      <c r="E35" s="1579">
        <v>5.7</v>
      </c>
      <c r="F35" s="1582" t="s">
        <v>75</v>
      </c>
      <c r="G35" s="1582" t="s">
        <v>75</v>
      </c>
      <c r="H35" s="1582" t="s">
        <v>75</v>
      </c>
      <c r="I35" s="1582" t="s">
        <v>75</v>
      </c>
      <c r="J35" s="1579">
        <v>4921.3900000000003</v>
      </c>
      <c r="K35" s="1579">
        <v>107.6</v>
      </c>
      <c r="L35" s="1584">
        <v>4921.3</v>
      </c>
      <c r="M35" s="1583">
        <v>107.6</v>
      </c>
    </row>
    <row r="36" spans="1:13" s="365" customFormat="1" ht="11.1" customHeight="1">
      <c r="A36" s="1255"/>
      <c r="B36" s="1579" t="s">
        <v>68</v>
      </c>
      <c r="C36" s="1582" t="s">
        <v>75</v>
      </c>
      <c r="D36" s="1582" t="s">
        <v>75</v>
      </c>
      <c r="E36" s="1579">
        <v>5.7</v>
      </c>
      <c r="F36" s="1582" t="s">
        <v>75</v>
      </c>
      <c r="G36" s="1582" t="s">
        <v>75</v>
      </c>
      <c r="H36" s="1582" t="s">
        <v>75</v>
      </c>
      <c r="I36" s="1582" t="s">
        <v>75</v>
      </c>
      <c r="J36" s="1579">
        <v>4966.6099999999997</v>
      </c>
      <c r="K36" s="1579">
        <v>107.7</v>
      </c>
      <c r="L36" s="1579">
        <v>4966.54</v>
      </c>
      <c r="M36" s="1583">
        <v>107.7</v>
      </c>
    </row>
    <row r="37" spans="1:13" s="365" customFormat="1" ht="11.25" customHeight="1">
      <c r="A37" s="1255"/>
      <c r="B37" s="1579" t="s">
        <v>120</v>
      </c>
      <c r="C37" s="1841">
        <v>104.9</v>
      </c>
      <c r="D37" s="1822" t="s">
        <v>1624</v>
      </c>
      <c r="E37" s="1579">
        <v>5.8</v>
      </c>
      <c r="F37" s="1582">
        <v>4863.74</v>
      </c>
      <c r="G37" s="1582">
        <v>107.7</v>
      </c>
      <c r="H37" s="1582">
        <v>4862.92</v>
      </c>
      <c r="I37" s="1582">
        <v>107.7</v>
      </c>
      <c r="J37" s="1579">
        <v>5274.95</v>
      </c>
      <c r="K37" s="1579">
        <v>106.1</v>
      </c>
      <c r="L37" s="1579">
        <v>5274.76</v>
      </c>
      <c r="M37" s="1583">
        <v>106.1</v>
      </c>
    </row>
    <row r="38" spans="1:13" s="365" customFormat="1" ht="11.25" customHeight="1">
      <c r="A38" s="1255"/>
      <c r="B38" s="1613"/>
      <c r="C38" s="1616"/>
      <c r="D38" s="1616"/>
      <c r="E38" s="1613"/>
      <c r="F38" s="1616"/>
      <c r="G38" s="1616"/>
      <c r="H38" s="1616"/>
      <c r="I38" s="1616"/>
      <c r="J38" s="1613"/>
      <c r="K38" s="1613"/>
      <c r="L38" s="1613"/>
      <c r="M38" s="1617"/>
    </row>
    <row r="39" spans="1:13" s="365" customFormat="1" ht="11.25" customHeight="1">
      <c r="A39" s="1337">
        <v>2019</v>
      </c>
      <c r="B39" s="1613" t="s">
        <v>109</v>
      </c>
      <c r="C39" s="1616" t="s">
        <v>75</v>
      </c>
      <c r="D39" s="1616" t="s">
        <v>75</v>
      </c>
      <c r="E39" s="1613">
        <v>6.1</v>
      </c>
      <c r="F39" s="1616" t="s">
        <v>75</v>
      </c>
      <c r="G39" s="1616" t="s">
        <v>75</v>
      </c>
      <c r="H39" s="1616" t="s">
        <v>75</v>
      </c>
      <c r="I39" s="1616" t="s">
        <v>75</v>
      </c>
      <c r="J39" s="1619">
        <v>4931.8</v>
      </c>
      <c r="K39" s="1613">
        <v>107.5</v>
      </c>
      <c r="L39" s="1613">
        <v>4931.76</v>
      </c>
      <c r="M39" s="1617">
        <v>107.5</v>
      </c>
    </row>
    <row r="40" spans="1:13" s="365" customFormat="1" ht="11.25" customHeight="1">
      <c r="A40" s="1255"/>
      <c r="B40" s="1613" t="s">
        <v>110</v>
      </c>
      <c r="C40" s="1616" t="s">
        <v>75</v>
      </c>
      <c r="D40" s="1616" t="s">
        <v>75</v>
      </c>
      <c r="E40" s="1613">
        <v>6.1</v>
      </c>
      <c r="F40" s="1616" t="s">
        <v>75</v>
      </c>
      <c r="G40" s="1616" t="s">
        <v>75</v>
      </c>
      <c r="H40" s="1616" t="s">
        <v>75</v>
      </c>
      <c r="I40" s="1616" t="s">
        <v>75</v>
      </c>
      <c r="J40" s="1619">
        <v>4949.42</v>
      </c>
      <c r="K40" s="1613">
        <v>107.6</v>
      </c>
      <c r="L40" s="1613">
        <v>4949.41</v>
      </c>
      <c r="M40" s="1617">
        <v>107.6</v>
      </c>
    </row>
    <row r="41" spans="1:13" s="365" customFormat="1" ht="11.25" customHeight="1">
      <c r="A41" s="1255"/>
      <c r="B41" s="1613" t="s">
        <v>111</v>
      </c>
      <c r="C41" s="1841">
        <v>104.7</v>
      </c>
      <c r="D41" s="1822">
        <v>104.6</v>
      </c>
      <c r="E41" s="1613">
        <v>5.9</v>
      </c>
      <c r="F41" s="1616">
        <v>4950.9399999999996</v>
      </c>
      <c r="G41" s="1616">
        <v>107.1</v>
      </c>
      <c r="H41" s="1616" t="s">
        <v>75</v>
      </c>
      <c r="I41" s="1616" t="s">
        <v>75</v>
      </c>
      <c r="J41" s="1619">
        <v>5164.53</v>
      </c>
      <c r="K41" s="1613">
        <v>105.7</v>
      </c>
      <c r="L41" s="1613">
        <v>5164.33</v>
      </c>
      <c r="M41" s="1617">
        <v>105.7</v>
      </c>
    </row>
    <row r="42" spans="1:13" s="365" customFormat="1" ht="11.1" customHeight="1">
      <c r="A42" s="1270"/>
      <c r="B42" s="1429" t="s">
        <v>112</v>
      </c>
      <c r="C42" s="1616" t="s">
        <v>75</v>
      </c>
      <c r="D42" s="1616" t="s">
        <v>75</v>
      </c>
      <c r="E42" s="1613">
        <v>5.6</v>
      </c>
      <c r="F42" s="1241" t="s">
        <v>75</v>
      </c>
      <c r="G42" s="1241" t="s">
        <v>75</v>
      </c>
      <c r="H42" s="1616" t="s">
        <v>75</v>
      </c>
      <c r="I42" s="1616" t="s">
        <v>75</v>
      </c>
      <c r="J42" s="1430">
        <v>5186.12</v>
      </c>
      <c r="K42" s="1432">
        <v>107.1</v>
      </c>
      <c r="L42" s="1429">
        <v>5185.3100000000004</v>
      </c>
      <c r="M42" s="637">
        <v>107.13472548497003</v>
      </c>
    </row>
    <row r="43" spans="1:13" s="365" customFormat="1" ht="11.1" customHeight="1">
      <c r="A43" s="1270"/>
      <c r="B43" s="1429" t="s">
        <v>113</v>
      </c>
      <c r="C43" s="1616" t="s">
        <v>75</v>
      </c>
      <c r="D43" s="1616" t="s">
        <v>75</v>
      </c>
      <c r="E43" s="1613">
        <v>5.4</v>
      </c>
      <c r="F43" s="1241" t="s">
        <v>75</v>
      </c>
      <c r="G43" s="1241" t="s">
        <v>75</v>
      </c>
      <c r="H43" s="1616" t="s">
        <v>75</v>
      </c>
      <c r="I43" s="1616" t="s">
        <v>75</v>
      </c>
      <c r="J43" s="1430">
        <v>5057.82</v>
      </c>
      <c r="K43" s="1432">
        <v>107.7</v>
      </c>
      <c r="L43" s="1868">
        <v>5054.1000000000004</v>
      </c>
      <c r="M43" s="637">
        <v>107.64145498380297</v>
      </c>
    </row>
    <row r="44" spans="1:13" s="365" customFormat="1" ht="11.1" customHeight="1">
      <c r="A44" s="1271"/>
      <c r="B44" s="1271" t="s">
        <v>114</v>
      </c>
      <c r="C44" s="1616" t="s">
        <v>75</v>
      </c>
      <c r="D44" s="1616" t="s">
        <v>75</v>
      </c>
      <c r="E44" s="1613">
        <v>5.3</v>
      </c>
      <c r="F44" s="1616">
        <v>4839.24</v>
      </c>
      <c r="G44" s="1967">
        <v>107.03725658470984</v>
      </c>
      <c r="H44" s="1616" t="s">
        <v>75</v>
      </c>
      <c r="I44" s="1616" t="s">
        <v>75</v>
      </c>
      <c r="J44" s="1241">
        <v>5104.46</v>
      </c>
      <c r="K44" s="1241">
        <v>105.3</v>
      </c>
      <c r="L44" s="1241">
        <v>5103.4799999999996</v>
      </c>
      <c r="M44" s="637">
        <v>105.31802929559329</v>
      </c>
    </row>
    <row r="45" spans="1:13" s="365" customFormat="1" ht="11.25" customHeight="1">
      <c r="A45" s="1270"/>
      <c r="B45" s="1270"/>
      <c r="C45" s="1838"/>
      <c r="D45" s="1838"/>
      <c r="E45" s="1270"/>
      <c r="F45" s="1838"/>
      <c r="G45" s="1838"/>
      <c r="H45" s="1838"/>
      <c r="I45" s="1838"/>
      <c r="J45" s="1631"/>
      <c r="K45" s="1270"/>
      <c r="L45" s="1270"/>
      <c r="M45" s="1270"/>
    </row>
    <row r="46" spans="1:13" ht="21.75" customHeight="1">
      <c r="A46" s="2313" t="s">
        <v>1324</v>
      </c>
      <c r="B46" s="2313"/>
      <c r="C46" s="2313"/>
      <c r="D46" s="2313"/>
      <c r="E46" s="2313"/>
      <c r="F46" s="2313"/>
      <c r="G46" s="2313"/>
      <c r="H46" s="2313"/>
      <c r="I46" s="2313"/>
      <c r="J46" s="2313"/>
      <c r="K46" s="2313"/>
      <c r="L46" s="2313"/>
      <c r="M46" s="2313"/>
    </row>
    <row r="47" spans="1:13" ht="22.5" customHeight="1">
      <c r="A47" s="2313" t="s">
        <v>1323</v>
      </c>
      <c r="B47" s="2313"/>
      <c r="C47" s="2313"/>
      <c r="D47" s="2313"/>
      <c r="E47" s="2313"/>
      <c r="F47" s="2313"/>
      <c r="G47" s="2313"/>
      <c r="H47" s="2313"/>
      <c r="I47" s="2313"/>
      <c r="J47" s="2313"/>
      <c r="K47" s="2313"/>
      <c r="L47" s="2313"/>
      <c r="M47" s="2313"/>
    </row>
  </sheetData>
  <mergeCells count="28">
    <mergeCell ref="A4:E4"/>
    <mergeCell ref="A1:E1"/>
    <mergeCell ref="K1:L1"/>
    <mergeCell ref="A2:E2"/>
    <mergeCell ref="K2:L2"/>
    <mergeCell ref="A3:E3"/>
    <mergeCell ref="D8:D13"/>
    <mergeCell ref="F8:I9"/>
    <mergeCell ref="J8:M9"/>
    <mergeCell ref="F10:G13"/>
    <mergeCell ref="H10:I13"/>
    <mergeCell ref="J10:K13"/>
    <mergeCell ref="A46:M46"/>
    <mergeCell ref="A47:M47"/>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43"/>
  <sheetViews>
    <sheetView showGridLines="0" view="pageBreakPreview" zoomScaleNormal="100" zoomScaleSheetLayoutView="100" workbookViewId="0">
      <pane xSplit="2" ySplit="13" topLeftCell="C14" activePane="bottomRight" state="frozen"/>
      <selection pane="topRight" activeCell="C1" sqref="C1"/>
      <selection pane="bottomLeft" activeCell="A14" sqref="A14"/>
      <selection pane="bottomRight" activeCell="L1" sqref="L1:M1"/>
    </sheetView>
  </sheetViews>
  <sheetFormatPr defaultColWidth="9.140625" defaultRowHeight="14.25"/>
  <cols>
    <col min="1" max="1" width="6.42578125" style="148" customWidth="1"/>
    <col min="2" max="2" width="24.5703125" style="148" customWidth="1"/>
    <col min="3" max="4" width="9.28515625" style="148" customWidth="1"/>
    <col min="5" max="5" width="10.28515625" style="148" customWidth="1"/>
    <col min="6" max="14" width="9.28515625" style="148" customWidth="1"/>
    <col min="15" max="16384" width="9.140625" style="147"/>
  </cols>
  <sheetData>
    <row r="1" spans="1:14">
      <c r="A1" s="2336" t="s">
        <v>1390</v>
      </c>
      <c r="B1" s="2336"/>
      <c r="C1" s="2336"/>
      <c r="D1" s="2336"/>
      <c r="E1" s="2336"/>
      <c r="F1" s="2336"/>
      <c r="G1" s="2336"/>
      <c r="J1" s="149"/>
      <c r="K1" s="149"/>
      <c r="L1" s="2036" t="s">
        <v>45</v>
      </c>
      <c r="M1" s="2036"/>
      <c r="N1" s="149"/>
    </row>
    <row r="2" spans="1:14">
      <c r="A2" s="2334" t="s">
        <v>855</v>
      </c>
      <c r="B2" s="2334"/>
      <c r="C2" s="2334"/>
      <c r="D2" s="2334"/>
      <c r="E2" s="2334"/>
      <c r="F2" s="2334"/>
      <c r="G2" s="2334"/>
      <c r="J2" s="149"/>
      <c r="K2" s="149"/>
      <c r="L2" s="2036" t="s">
        <v>47</v>
      </c>
      <c r="M2" s="2036"/>
      <c r="N2" s="149"/>
    </row>
    <row r="3" spans="1:14" ht="14.25" customHeight="1">
      <c r="A3" s="2320" t="s">
        <v>856</v>
      </c>
      <c r="B3" s="2624"/>
      <c r="C3" s="2477" t="s">
        <v>857</v>
      </c>
      <c r="D3" s="2697"/>
      <c r="E3" s="2697"/>
      <c r="F3" s="2697"/>
      <c r="G3" s="2697"/>
      <c r="H3" s="2697"/>
      <c r="I3" s="2697"/>
      <c r="J3" s="2697"/>
      <c r="K3" s="2697"/>
      <c r="L3" s="2697"/>
      <c r="M3" s="2697"/>
      <c r="N3" s="2697"/>
    </row>
    <row r="4" spans="1:14" ht="14.25" customHeight="1">
      <c r="A4" s="2085"/>
      <c r="B4" s="2318"/>
      <c r="C4" s="2465"/>
      <c r="D4" s="2085"/>
      <c r="E4" s="2085"/>
      <c r="F4" s="2085"/>
      <c r="G4" s="2085"/>
      <c r="H4" s="2085"/>
      <c r="I4" s="2085"/>
      <c r="J4" s="2085"/>
      <c r="K4" s="2085"/>
      <c r="L4" s="2085"/>
      <c r="M4" s="2085"/>
      <c r="N4" s="2085"/>
    </row>
    <row r="5" spans="1:14">
      <c r="A5" s="367" t="s">
        <v>858</v>
      </c>
      <c r="B5" s="367"/>
      <c r="C5" s="2465"/>
      <c r="D5" s="2085"/>
      <c r="E5" s="2085"/>
      <c r="F5" s="2085"/>
      <c r="G5" s="2085"/>
      <c r="H5" s="2085"/>
      <c r="I5" s="2085"/>
      <c r="J5" s="2085"/>
      <c r="K5" s="2085"/>
      <c r="L5" s="2085"/>
      <c r="M5" s="2085"/>
      <c r="N5" s="2085"/>
    </row>
    <row r="6" spans="1:14" ht="15.75" customHeight="1">
      <c r="A6" s="368" t="s">
        <v>859</v>
      </c>
      <c r="B6" s="368"/>
      <c r="C6" s="2466"/>
      <c r="D6" s="2087"/>
      <c r="E6" s="2087"/>
      <c r="F6" s="2087"/>
      <c r="G6" s="2087"/>
      <c r="H6" s="2087"/>
      <c r="I6" s="2087"/>
      <c r="J6" s="2087"/>
      <c r="K6" s="2087"/>
      <c r="L6" s="2087"/>
      <c r="M6" s="2087"/>
      <c r="N6" s="2087"/>
    </row>
    <row r="7" spans="1:14" ht="0.75" customHeight="1">
      <c r="A7" s="368"/>
      <c r="B7" s="368"/>
      <c r="C7" s="2322" t="s">
        <v>1036</v>
      </c>
      <c r="D7" s="2320"/>
      <c r="E7" s="2321"/>
      <c r="F7" s="2322" t="s">
        <v>860</v>
      </c>
      <c r="G7" s="2320"/>
      <c r="H7" s="2320"/>
      <c r="I7" s="2320"/>
      <c r="J7" s="2320"/>
      <c r="K7" s="2320"/>
      <c r="L7" s="2320"/>
      <c r="M7" s="2320"/>
      <c r="N7" s="2320"/>
    </row>
    <row r="8" spans="1:14" ht="14.25" customHeight="1">
      <c r="A8" s="369" t="s">
        <v>861</v>
      </c>
      <c r="B8" s="369"/>
      <c r="C8" s="2075"/>
      <c r="D8" s="2085"/>
      <c r="E8" s="2086"/>
      <c r="F8" s="2075"/>
      <c r="G8" s="2085"/>
      <c r="H8" s="2085"/>
      <c r="I8" s="2085"/>
      <c r="J8" s="2085"/>
      <c r="K8" s="2085"/>
      <c r="L8" s="2085"/>
      <c r="M8" s="2085"/>
      <c r="N8" s="2085"/>
    </row>
    <row r="9" spans="1:14" ht="14.25" customHeight="1">
      <c r="A9" s="370" t="s">
        <v>862</v>
      </c>
      <c r="B9" s="370"/>
      <c r="C9" s="2075"/>
      <c r="D9" s="2085"/>
      <c r="E9" s="2086"/>
      <c r="F9" s="2075"/>
      <c r="G9" s="2085"/>
      <c r="H9" s="2085"/>
      <c r="I9" s="2085"/>
      <c r="J9" s="2085"/>
      <c r="K9" s="2085"/>
      <c r="L9" s="2085"/>
      <c r="M9" s="2085"/>
      <c r="N9" s="2085"/>
    </row>
    <row r="10" spans="1:14" ht="14.25" customHeight="1">
      <c r="A10" s="371" t="s">
        <v>863</v>
      </c>
      <c r="B10" s="369"/>
      <c r="C10" s="2075"/>
      <c r="D10" s="2085"/>
      <c r="E10" s="2086"/>
      <c r="F10" s="2322" t="s">
        <v>864</v>
      </c>
      <c r="G10" s="2320"/>
      <c r="H10" s="2321"/>
      <c r="I10" s="2322" t="s">
        <v>865</v>
      </c>
      <c r="J10" s="2320"/>
      <c r="K10" s="2321"/>
      <c r="L10" s="2322" t="s">
        <v>866</v>
      </c>
      <c r="M10" s="2320"/>
      <c r="N10" s="2320"/>
    </row>
    <row r="11" spans="1:14">
      <c r="A11" s="370" t="s">
        <v>867</v>
      </c>
      <c r="B11" s="370"/>
      <c r="C11" s="2075"/>
      <c r="D11" s="2085"/>
      <c r="E11" s="2086"/>
      <c r="F11" s="2075"/>
      <c r="G11" s="2085"/>
      <c r="H11" s="2086"/>
      <c r="I11" s="2075"/>
      <c r="J11" s="2085"/>
      <c r="K11" s="2086"/>
      <c r="L11" s="2075"/>
      <c r="M11" s="2085"/>
      <c r="N11" s="2085"/>
    </row>
    <row r="12" spans="1:14">
      <c r="A12" s="2725"/>
      <c r="B12" s="2726"/>
      <c r="C12" s="2076"/>
      <c r="D12" s="2087"/>
      <c r="E12" s="2088"/>
      <c r="F12" s="2076"/>
      <c r="G12" s="2087"/>
      <c r="H12" s="2088"/>
      <c r="I12" s="2076"/>
      <c r="J12" s="2087"/>
      <c r="K12" s="2088"/>
      <c r="L12" s="2076"/>
      <c r="M12" s="2087"/>
      <c r="N12" s="2087"/>
    </row>
    <row r="13" spans="1:14" ht="15" thickBot="1">
      <c r="A13" s="2722"/>
      <c r="B13" s="2723"/>
      <c r="C13" s="548" t="s">
        <v>54</v>
      </c>
      <c r="D13" s="548" t="s">
        <v>55</v>
      </c>
      <c r="E13" s="548" t="s">
        <v>868</v>
      </c>
      <c r="F13" s="548" t="s">
        <v>54</v>
      </c>
      <c r="G13" s="548" t="s">
        <v>55</v>
      </c>
      <c r="H13" s="548" t="s">
        <v>868</v>
      </c>
      <c r="I13" s="548" t="s">
        <v>54</v>
      </c>
      <c r="J13" s="548" t="s">
        <v>55</v>
      </c>
      <c r="K13" s="548" t="s">
        <v>868</v>
      </c>
      <c r="L13" s="548" t="s">
        <v>54</v>
      </c>
      <c r="M13" s="548" t="s">
        <v>55</v>
      </c>
      <c r="N13" s="549" t="s">
        <v>868</v>
      </c>
    </row>
    <row r="14" spans="1:14" ht="12" customHeight="1" thickTop="1">
      <c r="A14" s="240">
        <v>2017</v>
      </c>
      <c r="B14" s="241" t="s">
        <v>56</v>
      </c>
      <c r="C14" s="969">
        <v>102</v>
      </c>
      <c r="D14" s="969" t="s">
        <v>57</v>
      </c>
      <c r="E14" s="969">
        <v>101</v>
      </c>
      <c r="F14" s="969">
        <v>102.9</v>
      </c>
      <c r="G14" s="969" t="s">
        <v>57</v>
      </c>
      <c r="H14" s="969" t="s">
        <v>75</v>
      </c>
      <c r="I14" s="1586">
        <v>119.5</v>
      </c>
      <c r="J14" s="969" t="s">
        <v>57</v>
      </c>
      <c r="K14" s="969" t="s">
        <v>75</v>
      </c>
      <c r="L14" s="969">
        <v>102.4</v>
      </c>
      <c r="M14" s="969" t="s">
        <v>57</v>
      </c>
      <c r="N14" s="546" t="s">
        <v>75</v>
      </c>
    </row>
    <row r="15" spans="1:14" ht="12" customHeight="1">
      <c r="A15" s="240">
        <v>2018</v>
      </c>
      <c r="B15" s="241" t="s">
        <v>56</v>
      </c>
      <c r="C15" s="1586">
        <v>101.6</v>
      </c>
      <c r="D15" s="1586" t="s">
        <v>57</v>
      </c>
      <c r="E15" s="1586">
        <v>100.6</v>
      </c>
      <c r="F15" s="1586">
        <v>102.1</v>
      </c>
      <c r="G15" s="1586" t="s">
        <v>57</v>
      </c>
      <c r="H15" s="1586" t="s">
        <v>75</v>
      </c>
      <c r="I15" s="1586">
        <v>102.9</v>
      </c>
      <c r="J15" s="1586" t="s">
        <v>57</v>
      </c>
      <c r="K15" s="1586" t="s">
        <v>75</v>
      </c>
      <c r="L15" s="1586">
        <v>102.2</v>
      </c>
      <c r="M15" s="1586" t="s">
        <v>57</v>
      </c>
      <c r="N15" s="881" t="s">
        <v>75</v>
      </c>
    </row>
    <row r="16" spans="1:14" ht="5.25" customHeight="1">
      <c r="A16" s="161"/>
      <c r="B16" s="163"/>
      <c r="C16" s="197"/>
      <c r="D16" s="197"/>
      <c r="E16" s="197"/>
      <c r="F16" s="197"/>
      <c r="G16" s="197"/>
      <c r="H16" s="197"/>
      <c r="I16" s="197"/>
      <c r="J16" s="197"/>
      <c r="K16" s="197"/>
      <c r="L16" s="197"/>
      <c r="M16" s="197"/>
      <c r="N16" s="198"/>
    </row>
    <row r="17" spans="1:14" ht="5.25" customHeight="1">
      <c r="A17" s="638"/>
      <c r="B17" s="1197"/>
      <c r="C17" s="1198"/>
      <c r="D17" s="1198"/>
      <c r="E17" s="1198"/>
      <c r="F17" s="1198"/>
      <c r="G17" s="1198"/>
      <c r="H17" s="1198"/>
      <c r="I17" s="1198"/>
      <c r="J17" s="1198"/>
      <c r="K17" s="1198"/>
      <c r="L17" s="1198"/>
      <c r="M17" s="1198"/>
      <c r="N17" s="957"/>
    </row>
    <row r="18" spans="1:14" ht="12" customHeight="1">
      <c r="A18" s="638">
        <v>2018</v>
      </c>
      <c r="B18" s="958" t="s">
        <v>84</v>
      </c>
      <c r="C18" s="1165">
        <v>101.5</v>
      </c>
      <c r="D18" s="1165">
        <v>100.4</v>
      </c>
      <c r="E18" s="1165">
        <v>100.1</v>
      </c>
      <c r="F18" s="1165">
        <v>100.2</v>
      </c>
      <c r="G18" s="1165">
        <v>100</v>
      </c>
      <c r="H18" s="1165" t="s">
        <v>75</v>
      </c>
      <c r="I18" s="1165">
        <v>99.3</v>
      </c>
      <c r="J18" s="1165">
        <v>100.1</v>
      </c>
      <c r="K18" s="1165" t="s">
        <v>75</v>
      </c>
      <c r="L18" s="1165">
        <v>100.2</v>
      </c>
      <c r="M18" s="1165">
        <v>100</v>
      </c>
      <c r="N18" s="667" t="s">
        <v>75</v>
      </c>
    </row>
    <row r="19" spans="1:14" ht="12" customHeight="1">
      <c r="A19" s="638"/>
      <c r="B19" s="241" t="s">
        <v>233</v>
      </c>
      <c r="C19" s="1438">
        <v>101.7</v>
      </c>
      <c r="D19" s="1438">
        <v>100.5</v>
      </c>
      <c r="E19" s="1438">
        <v>100.6</v>
      </c>
      <c r="F19" s="1438">
        <v>102.5</v>
      </c>
      <c r="G19" s="1438">
        <v>101.6</v>
      </c>
      <c r="H19" s="1438" t="s">
        <v>75</v>
      </c>
      <c r="I19" s="1438">
        <v>106.4</v>
      </c>
      <c r="J19" s="1438">
        <v>102.5</v>
      </c>
      <c r="K19" s="1438" t="s">
        <v>75</v>
      </c>
      <c r="L19" s="1438">
        <v>102.6</v>
      </c>
      <c r="M19" s="1438">
        <v>101.7</v>
      </c>
      <c r="N19" s="667" t="s">
        <v>75</v>
      </c>
    </row>
    <row r="20" spans="1:14" ht="12" customHeight="1">
      <c r="A20" s="638"/>
      <c r="B20" s="241" t="s">
        <v>234</v>
      </c>
      <c r="C20" s="1438">
        <v>102</v>
      </c>
      <c r="D20" s="1438">
        <v>100</v>
      </c>
      <c r="E20" s="1438">
        <v>100.6</v>
      </c>
      <c r="F20" s="1435">
        <v>103.2</v>
      </c>
      <c r="G20" s="667">
        <v>100.9</v>
      </c>
      <c r="H20" s="667" t="s">
        <v>75</v>
      </c>
      <c r="I20" s="667">
        <v>104.7</v>
      </c>
      <c r="J20" s="667">
        <v>97.9</v>
      </c>
      <c r="K20" s="667" t="s">
        <v>75</v>
      </c>
      <c r="L20" s="667">
        <v>103.3</v>
      </c>
      <c r="M20" s="667">
        <v>101</v>
      </c>
      <c r="N20" s="667" t="s">
        <v>75</v>
      </c>
    </row>
    <row r="21" spans="1:14" ht="12" customHeight="1">
      <c r="A21" s="638"/>
      <c r="B21" s="241" t="s">
        <v>232</v>
      </c>
      <c r="C21" s="1585">
        <v>101.4</v>
      </c>
      <c r="D21" s="1585">
        <v>100.5</v>
      </c>
      <c r="E21" s="1585">
        <v>101.1</v>
      </c>
      <c r="F21" s="957">
        <v>102.7</v>
      </c>
      <c r="G21" s="957">
        <v>100.2</v>
      </c>
      <c r="H21" s="957" t="s">
        <v>75</v>
      </c>
      <c r="I21" s="957">
        <v>101.6</v>
      </c>
      <c r="J21" s="957">
        <v>101.2</v>
      </c>
      <c r="K21" s="957" t="s">
        <v>75</v>
      </c>
      <c r="L21" s="957">
        <v>102.8</v>
      </c>
      <c r="M21" s="957">
        <v>100.1</v>
      </c>
      <c r="N21" s="957" t="s">
        <v>75</v>
      </c>
    </row>
    <row r="22" spans="1:14" ht="12" customHeight="1">
      <c r="A22" s="638"/>
      <c r="B22" s="956"/>
      <c r="C22" s="1620"/>
      <c r="D22" s="1620"/>
      <c r="E22" s="1620"/>
      <c r="F22" s="667"/>
      <c r="G22" s="667"/>
      <c r="H22" s="667"/>
      <c r="I22" s="667"/>
      <c r="J22" s="667"/>
      <c r="K22" s="667"/>
      <c r="L22" s="667"/>
      <c r="M22" s="667"/>
      <c r="N22" s="667"/>
    </row>
    <row r="23" spans="1:14" ht="12" customHeight="1">
      <c r="A23" s="638">
        <v>2019</v>
      </c>
      <c r="B23" s="958" t="s">
        <v>84</v>
      </c>
      <c r="C23" s="1620">
        <v>101.2</v>
      </c>
      <c r="D23" s="1620">
        <v>100.2</v>
      </c>
      <c r="E23" s="1620">
        <v>100.2</v>
      </c>
      <c r="F23" s="667">
        <v>102.5</v>
      </c>
      <c r="G23" s="667">
        <v>99.8</v>
      </c>
      <c r="H23" s="667" t="s">
        <v>75</v>
      </c>
      <c r="I23" s="667">
        <v>104.3</v>
      </c>
      <c r="J23" s="667">
        <v>102.8</v>
      </c>
      <c r="K23" s="667" t="s">
        <v>75</v>
      </c>
      <c r="L23" s="667">
        <v>102.2</v>
      </c>
      <c r="M23" s="667" t="s">
        <v>1742</v>
      </c>
      <c r="N23" s="667" t="s">
        <v>75</v>
      </c>
    </row>
    <row r="24" spans="1:14" ht="12" customHeight="1">
      <c r="A24" s="638"/>
      <c r="B24" s="241" t="s">
        <v>233</v>
      </c>
      <c r="C24" s="1839">
        <v>102.4</v>
      </c>
      <c r="D24" s="1839">
        <v>101.7</v>
      </c>
      <c r="E24" s="1839">
        <v>100.9</v>
      </c>
      <c r="F24" s="667">
        <v>101.5</v>
      </c>
      <c r="G24" s="667">
        <v>100.6</v>
      </c>
      <c r="H24" s="667" t="s">
        <v>75</v>
      </c>
      <c r="I24" s="667">
        <v>100.9</v>
      </c>
      <c r="J24" s="667">
        <v>99.1</v>
      </c>
      <c r="K24" s="667" t="s">
        <v>75</v>
      </c>
      <c r="L24" s="667">
        <v>101.2</v>
      </c>
      <c r="M24" s="667">
        <v>100.6</v>
      </c>
      <c r="N24" s="667" t="s">
        <v>75</v>
      </c>
    </row>
    <row r="25" spans="1:14" ht="12" customHeight="1">
      <c r="A25" s="638"/>
      <c r="B25" s="1197"/>
      <c r="C25" s="1198"/>
      <c r="D25" s="1198"/>
      <c r="E25" s="1198"/>
      <c r="F25" s="1198"/>
      <c r="G25" s="1198"/>
      <c r="H25" s="1198"/>
      <c r="I25" s="1198"/>
      <c r="J25" s="1198"/>
      <c r="K25" s="1198"/>
      <c r="L25" s="1198"/>
      <c r="M25" s="1198"/>
      <c r="N25" s="957"/>
    </row>
    <row r="26" spans="1:14" ht="12" customHeight="1">
      <c r="A26" s="638">
        <v>2018</v>
      </c>
      <c r="B26" s="1433" t="s">
        <v>61</v>
      </c>
      <c r="C26" s="1434">
        <v>101.6</v>
      </c>
      <c r="D26" s="1434">
        <v>100.5</v>
      </c>
      <c r="E26" s="1435">
        <v>100.5</v>
      </c>
      <c r="F26" s="1435">
        <v>101</v>
      </c>
      <c r="G26" s="1435">
        <v>100.3</v>
      </c>
      <c r="H26" s="1435">
        <v>100.8</v>
      </c>
      <c r="I26" s="1435">
        <v>101.6</v>
      </c>
      <c r="J26" s="1435">
        <v>99.6</v>
      </c>
      <c r="K26" s="1435">
        <v>100.8</v>
      </c>
      <c r="L26" s="1435">
        <v>101.1</v>
      </c>
      <c r="M26" s="1435">
        <v>100.3</v>
      </c>
      <c r="N26" s="667">
        <v>100.8</v>
      </c>
    </row>
    <row r="27" spans="1:14" ht="12" customHeight="1">
      <c r="A27" s="638"/>
      <c r="B27" s="1433" t="s">
        <v>62</v>
      </c>
      <c r="C27" s="1434">
        <v>101.7</v>
      </c>
      <c r="D27" s="1434">
        <v>100.2</v>
      </c>
      <c r="E27" s="1435">
        <v>100.6</v>
      </c>
      <c r="F27" s="1435">
        <v>103</v>
      </c>
      <c r="G27" s="1435">
        <v>101.3</v>
      </c>
      <c r="H27" s="1435">
        <v>102.1</v>
      </c>
      <c r="I27" s="1435">
        <v>106.2</v>
      </c>
      <c r="J27" s="1435">
        <v>102.1</v>
      </c>
      <c r="K27" s="1435">
        <v>102.9</v>
      </c>
      <c r="L27" s="1435">
        <v>103.1</v>
      </c>
      <c r="M27" s="1435">
        <v>101.4</v>
      </c>
      <c r="N27" s="667">
        <v>102.2</v>
      </c>
    </row>
    <row r="28" spans="1:14" ht="12" customHeight="1">
      <c r="A28" s="638"/>
      <c r="B28" s="1433" t="s">
        <v>63</v>
      </c>
      <c r="C28" s="1435">
        <v>102</v>
      </c>
      <c r="D28" s="1434">
        <v>100.1</v>
      </c>
      <c r="E28" s="1435">
        <v>100.7</v>
      </c>
      <c r="F28" s="1435">
        <v>103.7</v>
      </c>
      <c r="G28" s="1435">
        <v>100.3</v>
      </c>
      <c r="H28" s="1435">
        <v>102.4</v>
      </c>
      <c r="I28" s="1435">
        <v>111.6</v>
      </c>
      <c r="J28" s="1435">
        <v>101.3</v>
      </c>
      <c r="K28" s="1435">
        <v>104.2</v>
      </c>
      <c r="L28" s="1435">
        <v>103.7</v>
      </c>
      <c r="M28" s="1435">
        <v>100.3</v>
      </c>
      <c r="N28" s="667">
        <v>102.5</v>
      </c>
    </row>
    <row r="29" spans="1:14" ht="12" customHeight="1">
      <c r="A29" s="1276"/>
      <c r="B29" s="1433" t="s">
        <v>64</v>
      </c>
      <c r="C29" s="1435">
        <v>102</v>
      </c>
      <c r="D29" s="1435">
        <v>99.8</v>
      </c>
      <c r="E29" s="1435">
        <v>100.6</v>
      </c>
      <c r="F29" s="1435">
        <v>103.4</v>
      </c>
      <c r="G29" s="1435">
        <v>100.1</v>
      </c>
      <c r="H29" s="1435">
        <v>102.5</v>
      </c>
      <c r="I29" s="1435">
        <v>105.1</v>
      </c>
      <c r="J29" s="1435">
        <v>97.1</v>
      </c>
      <c r="K29" s="1435">
        <v>101.2</v>
      </c>
      <c r="L29" s="1435">
        <v>103.7</v>
      </c>
      <c r="M29" s="1435">
        <v>100.2</v>
      </c>
      <c r="N29" s="1435">
        <v>102.7</v>
      </c>
    </row>
    <row r="30" spans="1:14" ht="12" customHeight="1">
      <c r="A30" s="1276"/>
      <c r="B30" s="1433" t="s">
        <v>65</v>
      </c>
      <c r="C30" s="1435">
        <v>102</v>
      </c>
      <c r="D30" s="1435">
        <v>100</v>
      </c>
      <c r="E30" s="1435">
        <v>100.5</v>
      </c>
      <c r="F30" s="1435">
        <v>103</v>
      </c>
      <c r="G30" s="1435">
        <v>100</v>
      </c>
      <c r="H30" s="1435">
        <v>102.5</v>
      </c>
      <c r="I30" s="1435">
        <v>104.2</v>
      </c>
      <c r="J30" s="1435">
        <v>99</v>
      </c>
      <c r="K30" s="1435">
        <v>100.2</v>
      </c>
      <c r="L30" s="1435">
        <v>103.2</v>
      </c>
      <c r="M30" s="1435">
        <v>100</v>
      </c>
      <c r="N30" s="1435">
        <v>102.7</v>
      </c>
    </row>
    <row r="31" spans="1:14" ht="12" customHeight="1">
      <c r="A31" s="1276"/>
      <c r="B31" s="1433" t="s">
        <v>66</v>
      </c>
      <c r="C31" s="1435">
        <v>101.9</v>
      </c>
      <c r="D31" s="1435">
        <v>100.2</v>
      </c>
      <c r="E31" s="1435">
        <v>100.7</v>
      </c>
      <c r="F31" s="1435">
        <v>103</v>
      </c>
      <c r="G31" s="1435">
        <v>100.5</v>
      </c>
      <c r="H31" s="1435">
        <v>103</v>
      </c>
      <c r="I31" s="1435">
        <v>104.7</v>
      </c>
      <c r="J31" s="1435">
        <v>99.8</v>
      </c>
      <c r="K31" s="1435">
        <v>100</v>
      </c>
      <c r="L31" s="1435">
        <v>103.1</v>
      </c>
      <c r="M31" s="1435">
        <v>100.5</v>
      </c>
      <c r="N31" s="1435">
        <v>103.2</v>
      </c>
    </row>
    <row r="32" spans="1:14" ht="12" customHeight="1">
      <c r="A32" s="1587"/>
      <c r="B32" s="1079" t="s">
        <v>67</v>
      </c>
      <c r="C32" s="1588">
        <v>101.8</v>
      </c>
      <c r="D32" s="1588">
        <v>100.4</v>
      </c>
      <c r="E32" s="1588">
        <v>101.1</v>
      </c>
      <c r="F32" s="1588">
        <v>103.2</v>
      </c>
      <c r="G32" s="1588">
        <v>100.5</v>
      </c>
      <c r="H32" s="1588">
        <v>103.5</v>
      </c>
      <c r="I32" s="1588">
        <v>101.3</v>
      </c>
      <c r="J32" s="1588">
        <v>101.5</v>
      </c>
      <c r="K32" s="1588">
        <v>101.5</v>
      </c>
      <c r="L32" s="1588">
        <v>103.4</v>
      </c>
      <c r="M32" s="1588">
        <v>100.5</v>
      </c>
      <c r="N32" s="1589">
        <v>103.7</v>
      </c>
    </row>
    <row r="33" spans="1:14" ht="12" customHeight="1">
      <c r="A33" s="1587"/>
      <c r="B33" s="1079" t="s">
        <v>68</v>
      </c>
      <c r="C33" s="1588">
        <v>101.3</v>
      </c>
      <c r="D33" s="1588">
        <v>100</v>
      </c>
      <c r="E33" s="1588">
        <v>101.1</v>
      </c>
      <c r="F33" s="1588">
        <v>102.8</v>
      </c>
      <c r="G33" s="1588">
        <v>99.6</v>
      </c>
      <c r="H33" s="1588">
        <v>103.1</v>
      </c>
      <c r="I33" s="1588">
        <v>102</v>
      </c>
      <c r="J33" s="1588">
        <v>100.6</v>
      </c>
      <c r="K33" s="1588">
        <v>102.1</v>
      </c>
      <c r="L33" s="1588">
        <v>102.8</v>
      </c>
      <c r="M33" s="1588">
        <v>99.5</v>
      </c>
      <c r="N33" s="1589">
        <v>103.2</v>
      </c>
    </row>
    <row r="34" spans="1:14" ht="12" customHeight="1">
      <c r="A34" s="1587"/>
      <c r="B34" s="1079" t="s">
        <v>69</v>
      </c>
      <c r="C34" s="1588">
        <v>101.1</v>
      </c>
      <c r="D34" s="1588">
        <v>100</v>
      </c>
      <c r="E34" s="1588">
        <v>101.1</v>
      </c>
      <c r="F34" s="1588">
        <v>102.2</v>
      </c>
      <c r="G34" s="1588">
        <v>99.1</v>
      </c>
      <c r="H34" s="1588">
        <v>102.2</v>
      </c>
      <c r="I34" s="1588">
        <v>101.5</v>
      </c>
      <c r="J34" s="1588">
        <v>99.4</v>
      </c>
      <c r="K34" s="1588">
        <v>101.5</v>
      </c>
      <c r="L34" s="1588">
        <v>102.2</v>
      </c>
      <c r="M34" s="1588">
        <v>99</v>
      </c>
      <c r="N34" s="1589">
        <v>102.2</v>
      </c>
    </row>
    <row r="35" spans="1:14" ht="12" customHeight="1">
      <c r="A35" s="1587"/>
      <c r="B35" s="1621"/>
      <c r="C35" s="1622"/>
      <c r="D35" s="1622"/>
      <c r="E35" s="1622"/>
      <c r="F35" s="1622"/>
      <c r="G35" s="1622"/>
      <c r="H35" s="1622"/>
      <c r="I35" s="1622"/>
      <c r="J35" s="1622"/>
      <c r="K35" s="1622"/>
      <c r="L35" s="1622"/>
      <c r="M35" s="1622"/>
      <c r="N35" s="1589"/>
    </row>
    <row r="36" spans="1:14" ht="12" customHeight="1">
      <c r="A36" s="638">
        <v>2019</v>
      </c>
      <c r="B36" s="1621" t="s">
        <v>58</v>
      </c>
      <c r="C36" s="1622">
        <v>100.7</v>
      </c>
      <c r="D36" s="1622">
        <v>99.8</v>
      </c>
      <c r="E36" s="1622">
        <v>99.8</v>
      </c>
      <c r="F36" s="1622">
        <v>102.2</v>
      </c>
      <c r="G36" s="1622">
        <v>100.2</v>
      </c>
      <c r="H36" s="1622">
        <v>100.2</v>
      </c>
      <c r="I36" s="1622">
        <v>102.4</v>
      </c>
      <c r="J36" s="1622">
        <v>100.7</v>
      </c>
      <c r="K36" s="1622">
        <v>100.7</v>
      </c>
      <c r="L36" s="1622">
        <v>102</v>
      </c>
      <c r="M36" s="1622">
        <v>100</v>
      </c>
      <c r="N36" s="1589">
        <v>100</v>
      </c>
    </row>
    <row r="37" spans="1:14" ht="12" customHeight="1">
      <c r="A37" s="638"/>
      <c r="B37" s="1621" t="s">
        <v>59</v>
      </c>
      <c r="C37" s="1622">
        <v>101.2</v>
      </c>
      <c r="D37" s="1622">
        <v>100.4</v>
      </c>
      <c r="E37" s="1622">
        <v>100.2</v>
      </c>
      <c r="F37" s="1622">
        <v>102.9</v>
      </c>
      <c r="G37" s="1622">
        <v>100.5</v>
      </c>
      <c r="H37" s="1622">
        <v>100.7</v>
      </c>
      <c r="I37" s="1622">
        <v>106.6</v>
      </c>
      <c r="J37" s="1622">
        <v>103.7</v>
      </c>
      <c r="K37" s="1622">
        <v>104.4</v>
      </c>
      <c r="L37" s="1622">
        <v>102.6</v>
      </c>
      <c r="M37" s="1622">
        <v>100.4</v>
      </c>
      <c r="N37" s="1589">
        <v>100.4</v>
      </c>
    </row>
    <row r="38" spans="1:14" ht="12" customHeight="1">
      <c r="A38" s="638"/>
      <c r="B38" s="1621" t="s">
        <v>60</v>
      </c>
      <c r="C38" s="1622">
        <v>101.7</v>
      </c>
      <c r="D38" s="1622">
        <v>100.3</v>
      </c>
      <c r="E38" s="1622">
        <v>100.5</v>
      </c>
      <c r="F38" s="1622">
        <v>102.5</v>
      </c>
      <c r="G38" s="1622" t="s">
        <v>1743</v>
      </c>
      <c r="H38" s="1622" t="s">
        <v>1744</v>
      </c>
      <c r="I38" s="1622" t="s">
        <v>1745</v>
      </c>
      <c r="J38" s="1622" t="s">
        <v>1742</v>
      </c>
      <c r="K38" s="1622" t="s">
        <v>1746</v>
      </c>
      <c r="L38" s="1622" t="s">
        <v>1747</v>
      </c>
      <c r="M38" s="1622">
        <v>100.2</v>
      </c>
      <c r="N38" s="1589">
        <v>100.6</v>
      </c>
    </row>
    <row r="39" spans="1:14" ht="12" customHeight="1">
      <c r="A39" s="638"/>
      <c r="B39" s="1433" t="s">
        <v>61</v>
      </c>
      <c r="C39" s="1434">
        <v>102.2</v>
      </c>
      <c r="D39" s="1434">
        <v>101.1</v>
      </c>
      <c r="E39" s="1435">
        <v>101.6</v>
      </c>
      <c r="F39" s="1622">
        <v>102.6</v>
      </c>
      <c r="G39" s="1622">
        <v>100.4</v>
      </c>
      <c r="H39" s="1622">
        <v>101.2</v>
      </c>
      <c r="I39" s="1622">
        <v>105</v>
      </c>
      <c r="J39" s="1622">
        <v>100.5</v>
      </c>
      <c r="K39" s="1622">
        <v>104.3</v>
      </c>
      <c r="L39" s="1622">
        <v>102.2</v>
      </c>
      <c r="M39" s="1622">
        <v>100.4</v>
      </c>
      <c r="N39" s="1622">
        <v>101</v>
      </c>
    </row>
    <row r="40" spans="1:14" ht="12" customHeight="1">
      <c r="A40" s="638"/>
      <c r="B40" s="1433" t="s">
        <v>62</v>
      </c>
      <c r="C40" s="1434">
        <v>102.4</v>
      </c>
      <c r="D40" s="1434">
        <v>100.2</v>
      </c>
      <c r="E40" s="1435">
        <v>101.9</v>
      </c>
      <c r="F40" s="1622">
        <v>101.4</v>
      </c>
      <c r="G40" s="1622">
        <v>100.2</v>
      </c>
      <c r="H40" s="1622">
        <v>101.4</v>
      </c>
      <c r="I40" s="1622">
        <v>100.3</v>
      </c>
      <c r="J40" s="1622">
        <v>97.5</v>
      </c>
      <c r="K40" s="1622">
        <v>101.7</v>
      </c>
      <c r="L40" s="1622">
        <v>101.1</v>
      </c>
      <c r="M40" s="1622">
        <v>100.2</v>
      </c>
      <c r="N40" s="1622">
        <v>101.2</v>
      </c>
    </row>
    <row r="41" spans="1:14" ht="12" customHeight="1">
      <c r="A41" s="638"/>
      <c r="B41" s="1433" t="s">
        <v>63</v>
      </c>
      <c r="C41" s="1435">
        <v>102.6</v>
      </c>
      <c r="D41" s="1434">
        <v>100.3</v>
      </c>
      <c r="E41" s="1435">
        <v>102.2</v>
      </c>
      <c r="F41" s="1622">
        <v>100.6</v>
      </c>
      <c r="G41" s="1622">
        <v>99.6</v>
      </c>
      <c r="H41" s="1622">
        <v>101</v>
      </c>
      <c r="I41" s="1622">
        <v>97.6</v>
      </c>
      <c r="J41" s="1622">
        <v>98.6</v>
      </c>
      <c r="K41" s="1622">
        <v>100.3</v>
      </c>
      <c r="L41" s="1622">
        <v>100.3</v>
      </c>
      <c r="M41" s="1622">
        <v>99.5</v>
      </c>
      <c r="N41" s="1622">
        <v>100.7</v>
      </c>
    </row>
    <row r="42" spans="1:14">
      <c r="A42" s="2724" t="s">
        <v>1596</v>
      </c>
      <c r="B42" s="2724"/>
      <c r="C42" s="2724"/>
      <c r="D42" s="2724"/>
      <c r="E42" s="2724"/>
      <c r="F42" s="2724"/>
      <c r="G42" s="2724"/>
      <c r="H42" s="2724"/>
      <c r="I42" s="2724"/>
      <c r="J42" s="2724"/>
      <c r="K42" s="2724"/>
      <c r="L42" s="2724"/>
      <c r="M42" s="2724"/>
      <c r="N42" s="2724"/>
    </row>
    <row r="43" spans="1:14">
      <c r="A43" s="2461" t="s">
        <v>1404</v>
      </c>
      <c r="B43" s="2461"/>
      <c r="C43" s="2461"/>
      <c r="D43" s="2461"/>
      <c r="E43" s="2461"/>
      <c r="F43" s="2461"/>
      <c r="G43" s="2461"/>
      <c r="H43" s="2461"/>
      <c r="I43" s="2461"/>
      <c r="J43" s="2461"/>
      <c r="K43" s="2461"/>
      <c r="L43" s="2461"/>
      <c r="M43" s="2461"/>
      <c r="N43" s="2461"/>
    </row>
  </sheetData>
  <mergeCells count="15">
    <mergeCell ref="A1:G1"/>
    <mergeCell ref="L1:M1"/>
    <mergeCell ref="A2:G2"/>
    <mergeCell ref="L2:M2"/>
    <mergeCell ref="A3:B4"/>
    <mergeCell ref="C3:N6"/>
    <mergeCell ref="A13:B13"/>
    <mergeCell ref="A42:N42"/>
    <mergeCell ref="A43:N43"/>
    <mergeCell ref="C7:E12"/>
    <mergeCell ref="F7:N9"/>
    <mergeCell ref="F10:H12"/>
    <mergeCell ref="I10:K12"/>
    <mergeCell ref="L10:N12"/>
    <mergeCell ref="A12:B12"/>
  </mergeCells>
  <hyperlinks>
    <hyperlink ref="L1:M1" location="'Spis tablic     List of tables'!A81" display="Powrót do spisu tablic"/>
    <hyperlink ref="L2:M2" location="'Spis tablic     List of tables'!A8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M45"/>
  <sheetViews>
    <sheetView showGridLines="0" view="pageBreakPreview" zoomScaleNormal="100" zoomScaleSheetLayoutView="100" workbookViewId="0">
      <selection activeCell="K1" sqref="K1:L1"/>
    </sheetView>
  </sheetViews>
  <sheetFormatPr defaultColWidth="9.140625" defaultRowHeight="14.25"/>
  <cols>
    <col min="1" max="1" width="6.42578125" style="147" customWidth="1"/>
    <col min="2" max="2" width="24.42578125" style="147" customWidth="1"/>
    <col min="3" max="13" width="9.85546875" style="147" customWidth="1"/>
    <col min="14" max="22" width="9.140625" style="147"/>
    <col min="23" max="23" width="10.28515625" style="147" bestFit="1" customWidth="1"/>
    <col min="24" max="24" width="10.28515625" style="147" customWidth="1"/>
    <col min="25" max="31" width="10.28515625" style="147" bestFit="1" customWidth="1"/>
    <col min="32" max="16384" width="9.140625" style="147"/>
  </cols>
  <sheetData>
    <row r="1" spans="1:13">
      <c r="A1" s="2336" t="s">
        <v>1390</v>
      </c>
      <c r="B1" s="2336"/>
      <c r="C1" s="2336"/>
      <c r="D1" s="2336"/>
      <c r="E1" s="2336"/>
      <c r="F1" s="2336"/>
      <c r="G1" s="2336"/>
      <c r="K1" s="2036" t="s">
        <v>45</v>
      </c>
      <c r="L1" s="2036"/>
    </row>
    <row r="2" spans="1:13">
      <c r="A2" s="2334" t="s">
        <v>855</v>
      </c>
      <c r="B2" s="2334"/>
      <c r="C2" s="2334"/>
      <c r="D2" s="2334"/>
      <c r="E2" s="2334"/>
      <c r="F2" s="2334"/>
      <c r="G2" s="2334"/>
      <c r="K2" s="2036" t="s">
        <v>47</v>
      </c>
      <c r="L2" s="2036"/>
    </row>
    <row r="3" spans="1:13" ht="13.5" customHeight="1">
      <c r="A3" s="2320" t="s">
        <v>869</v>
      </c>
      <c r="B3" s="2321"/>
      <c r="C3" s="2322" t="s">
        <v>870</v>
      </c>
      <c r="D3" s="2320"/>
      <c r="E3" s="2320"/>
      <c r="F3" s="2320"/>
      <c r="G3" s="2320"/>
      <c r="H3" s="2320"/>
      <c r="I3" s="2320"/>
      <c r="J3" s="2320"/>
      <c r="K3" s="2320"/>
      <c r="L3" s="2477" t="s">
        <v>871</v>
      </c>
      <c r="M3" s="2697"/>
    </row>
    <row r="4" spans="1:13" ht="12" customHeight="1">
      <c r="A4" s="2085"/>
      <c r="B4" s="2086"/>
      <c r="C4" s="2075"/>
      <c r="D4" s="2085"/>
      <c r="E4" s="2085"/>
      <c r="F4" s="2085"/>
      <c r="G4" s="2085"/>
      <c r="H4" s="2085"/>
      <c r="I4" s="2085"/>
      <c r="J4" s="2085"/>
      <c r="K4" s="2085"/>
      <c r="L4" s="2465"/>
      <c r="M4" s="2085"/>
    </row>
    <row r="5" spans="1:13" ht="14.25" customHeight="1">
      <c r="A5" s="2085"/>
      <c r="B5" s="2086"/>
      <c r="C5" s="2322" t="s">
        <v>872</v>
      </c>
      <c r="D5" s="2320"/>
      <c r="E5" s="2320"/>
      <c r="F5" s="2320"/>
      <c r="G5" s="2320"/>
      <c r="H5" s="2321"/>
      <c r="I5" s="2322" t="s">
        <v>873</v>
      </c>
      <c r="J5" s="2320"/>
      <c r="K5" s="2320"/>
      <c r="L5" s="2465"/>
      <c r="M5" s="2085"/>
    </row>
    <row r="6" spans="1:13">
      <c r="A6" s="2085"/>
      <c r="B6" s="2086"/>
      <c r="C6" s="2075"/>
      <c r="D6" s="2085"/>
      <c r="E6" s="2085"/>
      <c r="F6" s="2085"/>
      <c r="G6" s="2085"/>
      <c r="H6" s="2086"/>
      <c r="I6" s="2075"/>
      <c r="J6" s="2085"/>
      <c r="K6" s="2085"/>
      <c r="L6" s="2465"/>
      <c r="M6" s="2085"/>
    </row>
    <row r="7" spans="1:13">
      <c r="A7" s="367" t="s">
        <v>858</v>
      </c>
      <c r="B7" s="372"/>
      <c r="C7" s="2075"/>
      <c r="D7" s="2085"/>
      <c r="E7" s="2085"/>
      <c r="F7" s="2085"/>
      <c r="G7" s="2085"/>
      <c r="H7" s="2086"/>
      <c r="I7" s="2075"/>
      <c r="J7" s="2085"/>
      <c r="K7" s="2085"/>
      <c r="L7" s="2465"/>
      <c r="M7" s="2085"/>
    </row>
    <row r="8" spans="1:13">
      <c r="A8" s="373" t="s">
        <v>874</v>
      </c>
      <c r="B8" s="374"/>
      <c r="C8" s="2076"/>
      <c r="D8" s="2087"/>
      <c r="E8" s="2087"/>
      <c r="F8" s="2087"/>
      <c r="G8" s="2087"/>
      <c r="H8" s="2088"/>
      <c r="I8" s="2075"/>
      <c r="J8" s="2085"/>
      <c r="K8" s="2085"/>
      <c r="L8" s="2465"/>
      <c r="M8" s="2085"/>
    </row>
    <row r="9" spans="1:13" ht="14.25" customHeight="1">
      <c r="A9" s="373" t="s">
        <v>875</v>
      </c>
      <c r="B9" s="374"/>
      <c r="C9" s="2322" t="s">
        <v>876</v>
      </c>
      <c r="D9" s="2320"/>
      <c r="E9" s="2321"/>
      <c r="F9" s="2322" t="s">
        <v>877</v>
      </c>
      <c r="G9" s="2320"/>
      <c r="H9" s="2321"/>
      <c r="I9" s="2075"/>
      <c r="J9" s="2085"/>
      <c r="K9" s="2085"/>
      <c r="L9" s="2465"/>
      <c r="M9" s="2085"/>
    </row>
    <row r="10" spans="1:13">
      <c r="A10" s="368" t="s">
        <v>859</v>
      </c>
      <c r="B10" s="375"/>
      <c r="C10" s="2075"/>
      <c r="D10" s="2085"/>
      <c r="E10" s="2086"/>
      <c r="F10" s="2075"/>
      <c r="G10" s="2085"/>
      <c r="H10" s="2086"/>
      <c r="I10" s="2075"/>
      <c r="J10" s="2085"/>
      <c r="K10" s="2085"/>
      <c r="L10" s="2465"/>
      <c r="M10" s="2085"/>
    </row>
    <row r="11" spans="1:13">
      <c r="A11" s="369" t="s">
        <v>861</v>
      </c>
      <c r="B11" s="376"/>
      <c r="C11" s="2075"/>
      <c r="D11" s="2085"/>
      <c r="E11" s="2086"/>
      <c r="F11" s="2075"/>
      <c r="G11" s="2085"/>
      <c r="H11" s="2086"/>
      <c r="I11" s="2075"/>
      <c r="J11" s="2085"/>
      <c r="K11" s="2085"/>
      <c r="L11" s="2465"/>
      <c r="M11" s="2085"/>
    </row>
    <row r="12" spans="1:13">
      <c r="A12" s="370" t="s">
        <v>862</v>
      </c>
      <c r="B12" s="377"/>
      <c r="C12" s="2075"/>
      <c r="D12" s="2085"/>
      <c r="E12" s="2086"/>
      <c r="F12" s="2075"/>
      <c r="G12" s="2085"/>
      <c r="H12" s="2086"/>
      <c r="I12" s="2075"/>
      <c r="J12" s="2085"/>
      <c r="K12" s="2085"/>
      <c r="L12" s="2465"/>
      <c r="M12" s="2085"/>
    </row>
    <row r="13" spans="1:13">
      <c r="A13" s="371" t="s">
        <v>863</v>
      </c>
      <c r="B13" s="376"/>
      <c r="C13" s="2076"/>
      <c r="D13" s="2087"/>
      <c r="E13" s="2088"/>
      <c r="F13" s="2076"/>
      <c r="G13" s="2087"/>
      <c r="H13" s="2088"/>
      <c r="I13" s="2076"/>
      <c r="J13" s="2087"/>
      <c r="K13" s="2087"/>
      <c r="L13" s="2729"/>
      <c r="M13" s="2085"/>
    </row>
    <row r="14" spans="1:13" ht="14.85" customHeight="1">
      <c r="A14" s="370" t="s">
        <v>867</v>
      </c>
      <c r="B14" s="377"/>
      <c r="C14" s="2708" t="s">
        <v>54</v>
      </c>
      <c r="D14" s="2708" t="s">
        <v>55</v>
      </c>
      <c r="E14" s="2708" t="s">
        <v>868</v>
      </c>
      <c r="F14" s="2708" t="s">
        <v>54</v>
      </c>
      <c r="G14" s="2708" t="s">
        <v>55</v>
      </c>
      <c r="H14" s="2708" t="s">
        <v>868</v>
      </c>
      <c r="I14" s="2708" t="s">
        <v>54</v>
      </c>
      <c r="J14" s="2708" t="s">
        <v>55</v>
      </c>
      <c r="K14" s="2708" t="s">
        <v>868</v>
      </c>
      <c r="L14" s="2727" t="s">
        <v>878</v>
      </c>
      <c r="M14" s="2728" t="s">
        <v>879</v>
      </c>
    </row>
    <row r="15" spans="1:13" ht="12" customHeight="1" thickBot="1">
      <c r="A15" s="2722"/>
      <c r="B15" s="2723"/>
      <c r="C15" s="2709"/>
      <c r="D15" s="2709"/>
      <c r="E15" s="2709"/>
      <c r="F15" s="2709"/>
      <c r="G15" s="2709"/>
      <c r="H15" s="2709"/>
      <c r="I15" s="2709"/>
      <c r="J15" s="2709"/>
      <c r="K15" s="2709"/>
      <c r="L15" s="2569"/>
      <c r="M15" s="2570"/>
    </row>
    <row r="16" spans="1:13" ht="12" customHeight="1" thickTop="1">
      <c r="A16" s="295">
        <v>2017</v>
      </c>
      <c r="B16" s="551" t="s">
        <v>56</v>
      </c>
      <c r="C16" s="1279">
        <v>100.2</v>
      </c>
      <c r="D16" s="1279" t="s">
        <v>57</v>
      </c>
      <c r="E16" s="1279" t="s">
        <v>75</v>
      </c>
      <c r="F16" s="1279">
        <v>102.7</v>
      </c>
      <c r="G16" s="1279" t="s">
        <v>57</v>
      </c>
      <c r="H16" s="1279" t="s">
        <v>75</v>
      </c>
      <c r="I16" s="1279">
        <v>100.6</v>
      </c>
      <c r="J16" s="1279" t="s">
        <v>57</v>
      </c>
      <c r="K16" s="1279" t="s">
        <v>75</v>
      </c>
      <c r="L16" s="1280">
        <v>54.67</v>
      </c>
      <c r="M16" s="615">
        <v>66.44</v>
      </c>
    </row>
    <row r="17" spans="1:13" ht="12" customHeight="1">
      <c r="A17" s="295">
        <v>2018</v>
      </c>
      <c r="B17" s="551" t="s">
        <v>56</v>
      </c>
      <c r="C17" s="1590">
        <v>100.5</v>
      </c>
      <c r="D17" s="1590" t="s">
        <v>57</v>
      </c>
      <c r="E17" s="1590" t="s">
        <v>75</v>
      </c>
      <c r="F17" s="1590">
        <v>101.3</v>
      </c>
      <c r="G17" s="1590" t="s">
        <v>57</v>
      </c>
      <c r="H17" s="1590" t="s">
        <v>75</v>
      </c>
      <c r="I17" s="1590">
        <v>102.7</v>
      </c>
      <c r="J17" s="1590" t="s">
        <v>57</v>
      </c>
      <c r="K17" s="1590" t="s">
        <v>75</v>
      </c>
      <c r="L17" s="1591">
        <v>59.44</v>
      </c>
      <c r="M17" s="615">
        <v>72.31</v>
      </c>
    </row>
    <row r="18" spans="1:13" ht="5.25" customHeight="1">
      <c r="A18" s="533"/>
      <c r="B18" s="434"/>
      <c r="C18" s="555"/>
      <c r="D18" s="555"/>
      <c r="E18" s="555"/>
      <c r="F18" s="555"/>
      <c r="G18" s="555"/>
      <c r="H18" s="555"/>
      <c r="I18" s="555"/>
      <c r="J18" s="555"/>
      <c r="K18" s="555"/>
      <c r="L18" s="556"/>
      <c r="M18" s="557"/>
    </row>
    <row r="19" spans="1:13" ht="5.25" customHeight="1">
      <c r="A19" s="533"/>
      <c r="B19" s="551"/>
      <c r="C19" s="552"/>
      <c r="D19" s="552"/>
      <c r="E19" s="552"/>
      <c r="F19" s="552"/>
      <c r="G19" s="552"/>
      <c r="H19" s="552"/>
      <c r="I19" s="552"/>
      <c r="J19" s="552"/>
      <c r="K19" s="552"/>
      <c r="L19" s="553"/>
      <c r="M19" s="554"/>
    </row>
    <row r="20" spans="1:13" ht="12" customHeight="1">
      <c r="A20" s="668">
        <v>2018</v>
      </c>
      <c r="B20" s="551" t="s">
        <v>84</v>
      </c>
      <c r="C20" s="1166">
        <v>99.2</v>
      </c>
      <c r="D20" s="1166">
        <v>99.8</v>
      </c>
      <c r="E20" s="1166" t="s">
        <v>75</v>
      </c>
      <c r="F20" s="1166">
        <v>101.1</v>
      </c>
      <c r="G20" s="1166">
        <v>100.4</v>
      </c>
      <c r="H20" s="1166" t="s">
        <v>75</v>
      </c>
      <c r="I20" s="1166">
        <v>101.7</v>
      </c>
      <c r="J20" s="1166">
        <v>100.5</v>
      </c>
      <c r="K20" s="1166" t="s">
        <v>75</v>
      </c>
      <c r="L20" s="1167">
        <v>57.69</v>
      </c>
      <c r="M20" s="615">
        <v>66.7</v>
      </c>
    </row>
    <row r="21" spans="1:13" ht="12" customHeight="1">
      <c r="A21" s="668"/>
      <c r="B21" s="551" t="s">
        <v>233</v>
      </c>
      <c r="C21" s="1439">
        <v>99.6</v>
      </c>
      <c r="D21" s="1439">
        <v>100.9</v>
      </c>
      <c r="E21" s="1439" t="s">
        <v>75</v>
      </c>
      <c r="F21" s="1439">
        <v>101.2</v>
      </c>
      <c r="G21" s="1439">
        <v>100.3</v>
      </c>
      <c r="H21" s="1439" t="s">
        <v>75</v>
      </c>
      <c r="I21" s="1439">
        <v>102.5</v>
      </c>
      <c r="J21" s="1439">
        <v>100.8</v>
      </c>
      <c r="K21" s="1439" t="s">
        <v>75</v>
      </c>
      <c r="L21" s="1441" t="s">
        <v>75</v>
      </c>
      <c r="M21" s="615" t="s">
        <v>75</v>
      </c>
    </row>
    <row r="22" spans="1:13" ht="12" customHeight="1">
      <c r="A22" s="668"/>
      <c r="B22" s="551" t="s">
        <v>234</v>
      </c>
      <c r="C22" s="1166">
        <v>100.8</v>
      </c>
      <c r="D22" s="1166">
        <v>101.1</v>
      </c>
      <c r="E22" s="1166" t="s">
        <v>75</v>
      </c>
      <c r="F22" s="1166">
        <v>101.3</v>
      </c>
      <c r="G22" s="1166">
        <v>100.4</v>
      </c>
      <c r="H22" s="1166" t="s">
        <v>75</v>
      </c>
      <c r="I22" s="1166">
        <v>103.2</v>
      </c>
      <c r="J22" s="1166">
        <v>101</v>
      </c>
      <c r="K22" s="1166" t="s">
        <v>75</v>
      </c>
      <c r="L22" s="1486" t="s">
        <v>75</v>
      </c>
      <c r="M22" s="615" t="s">
        <v>75</v>
      </c>
    </row>
    <row r="23" spans="1:13" ht="12" customHeight="1">
      <c r="A23" s="668"/>
      <c r="B23" s="551" t="s">
        <v>232</v>
      </c>
      <c r="C23" s="1590">
        <v>102.6</v>
      </c>
      <c r="D23" s="1590">
        <v>100.7</v>
      </c>
      <c r="E23" s="1590" t="s">
        <v>75</v>
      </c>
      <c r="F23" s="1590">
        <v>101.5</v>
      </c>
      <c r="G23" s="1590">
        <v>100.3</v>
      </c>
      <c r="H23" s="1590" t="s">
        <v>75</v>
      </c>
      <c r="I23" s="1590">
        <v>103.4</v>
      </c>
      <c r="J23" s="1590">
        <v>101.1</v>
      </c>
      <c r="K23" s="1590" t="s">
        <v>75</v>
      </c>
      <c r="L23" s="1591" t="s">
        <v>75</v>
      </c>
      <c r="M23" s="615" t="s">
        <v>75</v>
      </c>
    </row>
    <row r="24" spans="1:13" ht="12" customHeight="1">
      <c r="A24" s="668"/>
      <c r="B24" s="1623"/>
      <c r="C24" s="1624"/>
      <c r="D24" s="1624"/>
      <c r="E24" s="1624"/>
      <c r="F24" s="1624"/>
      <c r="G24" s="1624"/>
      <c r="H24" s="1624"/>
      <c r="I24" s="1624"/>
      <c r="J24" s="1624"/>
      <c r="K24" s="1624"/>
      <c r="L24" s="1627"/>
      <c r="M24" s="615"/>
    </row>
    <row r="25" spans="1:13" ht="12" customHeight="1">
      <c r="A25" s="668">
        <v>2019</v>
      </c>
      <c r="B25" s="1623" t="s">
        <v>140</v>
      </c>
      <c r="C25" s="1624">
        <v>104.7</v>
      </c>
      <c r="D25" s="1624">
        <v>101.8</v>
      </c>
      <c r="E25" s="1624" t="s">
        <v>75</v>
      </c>
      <c r="F25" s="1624">
        <v>102.1</v>
      </c>
      <c r="G25" s="1624">
        <v>101</v>
      </c>
      <c r="H25" s="1624" t="s">
        <v>75</v>
      </c>
      <c r="I25" s="1624">
        <v>103.7</v>
      </c>
      <c r="J25" s="1624">
        <v>100.7</v>
      </c>
      <c r="K25" s="1624" t="s">
        <v>75</v>
      </c>
      <c r="L25" s="1627">
        <v>71.900000000000006</v>
      </c>
      <c r="M25" s="615">
        <v>83.4</v>
      </c>
    </row>
    <row r="26" spans="1:13" ht="12" customHeight="1">
      <c r="A26" s="668"/>
      <c r="B26" s="551" t="s">
        <v>233</v>
      </c>
      <c r="C26" s="158">
        <v>105</v>
      </c>
      <c r="D26" s="158">
        <v>101.3</v>
      </c>
      <c r="E26" s="158" t="s">
        <v>75</v>
      </c>
      <c r="F26" s="158">
        <v>102.4</v>
      </c>
      <c r="G26" s="158">
        <v>100.6</v>
      </c>
      <c r="H26" s="158" t="s">
        <v>75</v>
      </c>
      <c r="I26" s="158">
        <v>103.7</v>
      </c>
      <c r="J26" s="158">
        <v>100.9</v>
      </c>
      <c r="K26" s="158" t="s">
        <v>75</v>
      </c>
      <c r="L26" s="1840"/>
      <c r="M26" s="615"/>
    </row>
    <row r="27" spans="1:13" ht="12" customHeight="1">
      <c r="A27" s="609"/>
      <c r="B27" s="1199"/>
      <c r="C27" s="1200"/>
      <c r="D27" s="1200"/>
      <c r="E27" s="1200"/>
      <c r="F27" s="1200"/>
      <c r="G27" s="1200"/>
      <c r="H27" s="1200"/>
      <c r="I27" s="1200"/>
      <c r="J27" s="1200"/>
      <c r="K27" s="1200"/>
      <c r="L27" s="1201"/>
      <c r="M27" s="1005"/>
    </row>
    <row r="28" spans="1:13" ht="11.25" customHeight="1">
      <c r="A28" s="668">
        <v>2018</v>
      </c>
      <c r="B28" s="1137" t="s">
        <v>61</v>
      </c>
      <c r="C28" s="1439">
        <v>99</v>
      </c>
      <c r="D28" s="1439">
        <v>100.1</v>
      </c>
      <c r="E28" s="1439">
        <v>100.2</v>
      </c>
      <c r="F28" s="1439">
        <v>101.1</v>
      </c>
      <c r="G28" s="1439">
        <v>100.2</v>
      </c>
      <c r="H28" s="1439">
        <v>100.5</v>
      </c>
      <c r="I28" s="1439">
        <v>102.1</v>
      </c>
      <c r="J28" s="1439">
        <v>100.3</v>
      </c>
      <c r="K28" s="1439">
        <v>100.8</v>
      </c>
      <c r="L28" s="1440">
        <v>57.38</v>
      </c>
      <c r="M28" s="554">
        <v>66.239999999999995</v>
      </c>
    </row>
    <row r="29" spans="1:13" ht="12" customHeight="1">
      <c r="A29" s="609"/>
      <c r="B29" s="1256" t="s">
        <v>62</v>
      </c>
      <c r="C29" s="1439">
        <v>99.9</v>
      </c>
      <c r="D29" s="1439">
        <v>101</v>
      </c>
      <c r="E29" s="1439">
        <v>101.2</v>
      </c>
      <c r="F29" s="1439">
        <v>101</v>
      </c>
      <c r="G29" s="1439">
        <v>100</v>
      </c>
      <c r="H29" s="1439">
        <v>100.5</v>
      </c>
      <c r="I29" s="1439">
        <v>102.4</v>
      </c>
      <c r="J29" s="1439">
        <v>100.3</v>
      </c>
      <c r="K29" s="1439">
        <v>101.1</v>
      </c>
      <c r="L29" s="1440">
        <v>57.92</v>
      </c>
      <c r="M29" s="554">
        <v>67.23</v>
      </c>
    </row>
    <row r="30" spans="1:13">
      <c r="A30" s="609"/>
      <c r="B30" s="1256" t="s">
        <v>63</v>
      </c>
      <c r="C30" s="1439">
        <v>100</v>
      </c>
      <c r="D30" s="1439">
        <v>100.2</v>
      </c>
      <c r="E30" s="1439">
        <v>101.4</v>
      </c>
      <c r="F30" s="1439">
        <v>101.4</v>
      </c>
      <c r="G30" s="1439">
        <v>100.4</v>
      </c>
      <c r="H30" s="1439">
        <v>100.9</v>
      </c>
      <c r="I30" s="1439">
        <v>102.8</v>
      </c>
      <c r="J30" s="1439">
        <v>100.4</v>
      </c>
      <c r="K30" s="1439">
        <v>101.5</v>
      </c>
      <c r="L30" s="1440">
        <v>58.05</v>
      </c>
      <c r="M30" s="554">
        <v>68.599999999999994</v>
      </c>
    </row>
    <row r="31" spans="1:13">
      <c r="A31" s="609"/>
      <c r="B31" s="1485" t="s">
        <v>64</v>
      </c>
      <c r="C31" s="1439">
        <v>100.1</v>
      </c>
      <c r="D31" s="1439">
        <v>100.1</v>
      </c>
      <c r="E31" s="1439">
        <v>101.5</v>
      </c>
      <c r="F31" s="1439">
        <v>101.7</v>
      </c>
      <c r="G31" s="1439">
        <v>100.2</v>
      </c>
      <c r="H31" s="1439">
        <v>101.1</v>
      </c>
      <c r="I31" s="1439">
        <v>103.1</v>
      </c>
      <c r="J31" s="1439">
        <v>100.3</v>
      </c>
      <c r="K31" s="1439">
        <v>101.8</v>
      </c>
      <c r="L31" s="1440">
        <v>56.06</v>
      </c>
      <c r="M31" s="554">
        <v>69.319999999999993</v>
      </c>
    </row>
    <row r="32" spans="1:13">
      <c r="A32" s="609"/>
      <c r="B32" s="1485" t="s">
        <v>65</v>
      </c>
      <c r="C32" s="1439">
        <v>100.9</v>
      </c>
      <c r="D32" s="1439">
        <v>100.7</v>
      </c>
      <c r="E32" s="1439">
        <v>102.2</v>
      </c>
      <c r="F32" s="1439">
        <v>101.1</v>
      </c>
      <c r="G32" s="1439">
        <v>99.9</v>
      </c>
      <c r="H32" s="1439">
        <v>101</v>
      </c>
      <c r="I32" s="1439">
        <v>103.2</v>
      </c>
      <c r="J32" s="1439">
        <v>100.3</v>
      </c>
      <c r="K32" s="1439">
        <v>102.1</v>
      </c>
      <c r="L32" s="1440">
        <v>62.65</v>
      </c>
      <c r="M32" s="554">
        <v>75.180000000000007</v>
      </c>
    </row>
    <row r="33" spans="1:13">
      <c r="A33" s="609"/>
      <c r="B33" s="1485" t="s">
        <v>66</v>
      </c>
      <c r="C33" s="1439">
        <v>101.3</v>
      </c>
      <c r="D33" s="1439">
        <v>100.2</v>
      </c>
      <c r="E33" s="1439">
        <v>102.4</v>
      </c>
      <c r="F33" s="1439">
        <v>101.1</v>
      </c>
      <c r="G33" s="1439">
        <v>100.1</v>
      </c>
      <c r="H33" s="1439">
        <v>101.1</v>
      </c>
      <c r="I33" s="1439">
        <v>103.3</v>
      </c>
      <c r="J33" s="1439">
        <v>100.4</v>
      </c>
      <c r="K33" s="1439">
        <v>102.5</v>
      </c>
      <c r="L33" s="1440">
        <v>69.2</v>
      </c>
      <c r="M33" s="554">
        <v>80.040000000000006</v>
      </c>
    </row>
    <row r="34" spans="1:13">
      <c r="A34" s="609"/>
      <c r="B34" s="1278" t="s">
        <v>67</v>
      </c>
      <c r="C34" s="1590">
        <v>101.9</v>
      </c>
      <c r="D34" s="1590">
        <v>99.9</v>
      </c>
      <c r="E34" s="1590">
        <v>102.4</v>
      </c>
      <c r="F34" s="1590">
        <v>101.3</v>
      </c>
      <c r="G34" s="1590">
        <v>100.2</v>
      </c>
      <c r="H34" s="1590">
        <v>101.3</v>
      </c>
      <c r="I34" s="1590">
        <v>103.3</v>
      </c>
      <c r="J34" s="1590">
        <v>100.4</v>
      </c>
      <c r="K34" s="1590">
        <v>102.9</v>
      </c>
      <c r="L34" s="1592">
        <v>70.180000000000007</v>
      </c>
      <c r="M34" s="554">
        <v>81.040000000000006</v>
      </c>
    </row>
    <row r="35" spans="1:13">
      <c r="A35" s="609"/>
      <c r="B35" s="1278" t="s">
        <v>68</v>
      </c>
      <c r="C35" s="1590">
        <v>102.9</v>
      </c>
      <c r="D35" s="1590">
        <v>100.6</v>
      </c>
      <c r="E35" s="1590">
        <v>103</v>
      </c>
      <c r="F35" s="1590">
        <v>101.6</v>
      </c>
      <c r="G35" s="1590">
        <v>100.1</v>
      </c>
      <c r="H35" s="1590">
        <v>101.4</v>
      </c>
      <c r="I35" s="1590">
        <v>103.4</v>
      </c>
      <c r="J35" s="1590">
        <v>100.4</v>
      </c>
      <c r="K35" s="1590">
        <v>103.3</v>
      </c>
      <c r="L35" s="1592">
        <v>70.87</v>
      </c>
      <c r="M35" s="554">
        <v>82.25</v>
      </c>
    </row>
    <row r="36" spans="1:13">
      <c r="A36" s="609"/>
      <c r="B36" s="1278" t="s">
        <v>69</v>
      </c>
      <c r="C36" s="1590">
        <v>103.1</v>
      </c>
      <c r="D36" s="1590">
        <v>100.1</v>
      </c>
      <c r="E36" s="1590">
        <v>103.1</v>
      </c>
      <c r="F36" s="1590">
        <v>101.5</v>
      </c>
      <c r="G36" s="1590">
        <v>100.1</v>
      </c>
      <c r="H36" s="1590">
        <v>101.5</v>
      </c>
      <c r="I36" s="1590">
        <v>103.7</v>
      </c>
      <c r="J36" s="1590">
        <v>100.4</v>
      </c>
      <c r="K36" s="1590">
        <v>103.7</v>
      </c>
      <c r="L36" s="1592">
        <v>70.88</v>
      </c>
      <c r="M36" s="554">
        <v>83.11</v>
      </c>
    </row>
    <row r="37" spans="1:13">
      <c r="A37" s="609"/>
      <c r="B37" s="1623"/>
      <c r="C37" s="1624"/>
      <c r="D37" s="1624"/>
      <c r="E37" s="1624"/>
      <c r="F37" s="1624"/>
      <c r="G37" s="1624"/>
      <c r="H37" s="1624"/>
      <c r="I37" s="1624"/>
      <c r="J37" s="1624"/>
      <c r="K37" s="1624"/>
      <c r="L37" s="1625"/>
      <c r="M37" s="554"/>
    </row>
    <row r="38" spans="1:13">
      <c r="A38" s="668">
        <v>2019</v>
      </c>
      <c r="B38" s="1623" t="s">
        <v>58</v>
      </c>
      <c r="C38" s="1624">
        <v>104.6</v>
      </c>
      <c r="D38" s="1624">
        <v>101.5</v>
      </c>
      <c r="E38" s="1624">
        <v>101.5</v>
      </c>
      <c r="F38" s="1624">
        <v>101.8</v>
      </c>
      <c r="G38" s="1624">
        <v>100.5</v>
      </c>
      <c r="H38" s="1624">
        <v>100.5</v>
      </c>
      <c r="I38" s="1624">
        <v>103.6</v>
      </c>
      <c r="J38" s="1624">
        <v>100.2</v>
      </c>
      <c r="K38" s="1624">
        <v>100.2</v>
      </c>
      <c r="L38" s="1625">
        <v>72.44</v>
      </c>
      <c r="M38" s="554">
        <v>83.26</v>
      </c>
    </row>
    <row r="39" spans="1:13">
      <c r="A39" s="609"/>
      <c r="B39" s="1626" t="s">
        <v>59</v>
      </c>
      <c r="C39" s="1624">
        <v>104.6</v>
      </c>
      <c r="D39" s="1624">
        <v>100</v>
      </c>
      <c r="E39" s="1624">
        <v>101.5</v>
      </c>
      <c r="F39" s="1624">
        <v>102.2</v>
      </c>
      <c r="G39" s="1624">
        <v>100.4</v>
      </c>
      <c r="H39" s="1624">
        <v>100.9</v>
      </c>
      <c r="I39" s="1624">
        <v>103.7</v>
      </c>
      <c r="J39" s="1624">
        <v>100.1</v>
      </c>
      <c r="K39" s="1624">
        <v>100.3</v>
      </c>
      <c r="L39" s="1625">
        <v>72.86</v>
      </c>
      <c r="M39" s="554">
        <v>83.8</v>
      </c>
    </row>
    <row r="40" spans="1:13">
      <c r="A40" s="609"/>
      <c r="B40" s="1623" t="s">
        <v>60</v>
      </c>
      <c r="C40" s="1624" t="s">
        <v>1607</v>
      </c>
      <c r="D40" s="1624">
        <v>100.2</v>
      </c>
      <c r="E40" s="1624">
        <v>101.7</v>
      </c>
      <c r="F40" s="1624">
        <v>102.3</v>
      </c>
      <c r="G40" s="1624">
        <v>100.1</v>
      </c>
      <c r="H40" s="1624">
        <v>101</v>
      </c>
      <c r="I40" s="1624">
        <v>103.7</v>
      </c>
      <c r="J40" s="1624">
        <v>100.3</v>
      </c>
      <c r="K40" s="1624">
        <v>100.6</v>
      </c>
      <c r="L40" s="1625">
        <v>69.75</v>
      </c>
      <c r="M40" s="554">
        <v>82.89</v>
      </c>
    </row>
    <row r="41" spans="1:13" ht="11.25" customHeight="1">
      <c r="A41" s="609"/>
      <c r="B41" s="1137" t="s">
        <v>61</v>
      </c>
      <c r="C41" s="1439">
        <v>105.3</v>
      </c>
      <c r="D41" s="1439">
        <v>100.7</v>
      </c>
      <c r="E41" s="1439">
        <v>102.4</v>
      </c>
      <c r="F41" s="1439">
        <v>102.5</v>
      </c>
      <c r="G41" s="1439">
        <v>100.4</v>
      </c>
      <c r="H41" s="1439">
        <v>101.4</v>
      </c>
      <c r="I41" s="1439">
        <v>103.8</v>
      </c>
      <c r="J41" s="1439">
        <v>100.4</v>
      </c>
      <c r="K41" s="1439">
        <v>101</v>
      </c>
      <c r="L41" s="1625">
        <v>72.83</v>
      </c>
      <c r="M41" s="554">
        <v>79.97</v>
      </c>
    </row>
    <row r="42" spans="1:13" ht="12" customHeight="1">
      <c r="A42" s="609"/>
      <c r="B42" s="1256" t="s">
        <v>62</v>
      </c>
      <c r="C42" s="1439">
        <v>104.7</v>
      </c>
      <c r="D42" s="1439">
        <v>100.4</v>
      </c>
      <c r="E42" s="1439">
        <v>102.8</v>
      </c>
      <c r="F42" s="1439">
        <v>102.4</v>
      </c>
      <c r="G42" s="1439">
        <v>99.9</v>
      </c>
      <c r="H42" s="1439">
        <v>101.3</v>
      </c>
      <c r="I42" s="1439">
        <v>103.7</v>
      </c>
      <c r="J42" s="1439">
        <v>100.3</v>
      </c>
      <c r="K42" s="1439">
        <v>101.3</v>
      </c>
      <c r="L42" s="1625">
        <v>75.33</v>
      </c>
      <c r="M42" s="554">
        <v>79.02</v>
      </c>
    </row>
    <row r="43" spans="1:13">
      <c r="A43" s="609"/>
      <c r="B43" s="1256" t="s">
        <v>63</v>
      </c>
      <c r="C43" s="1439">
        <v>105</v>
      </c>
      <c r="D43" s="1439">
        <v>100.5</v>
      </c>
      <c r="E43" s="1439">
        <v>103.3</v>
      </c>
      <c r="F43" s="1439">
        <v>102.2</v>
      </c>
      <c r="G43" s="1439">
        <v>100.2</v>
      </c>
      <c r="H43" s="1439">
        <v>101.5</v>
      </c>
      <c r="I43" s="1439">
        <v>103.7</v>
      </c>
      <c r="J43" s="1439">
        <v>100.3</v>
      </c>
      <c r="K43" s="1439">
        <v>101.6</v>
      </c>
      <c r="L43" s="1625">
        <v>70.760000000000005</v>
      </c>
      <c r="M43" s="554">
        <v>76.28</v>
      </c>
    </row>
    <row r="44" spans="1:13">
      <c r="A44" s="2724" t="s">
        <v>1597</v>
      </c>
      <c r="B44" s="2724"/>
      <c r="C44" s="2724"/>
      <c r="D44" s="2724"/>
      <c r="E44" s="2724"/>
      <c r="F44" s="2724"/>
      <c r="G44" s="2724"/>
      <c r="H44" s="2724"/>
      <c r="I44" s="2724"/>
      <c r="J44" s="2724"/>
      <c r="K44" s="2724"/>
      <c r="L44" s="2724"/>
      <c r="M44" s="2724"/>
    </row>
    <row r="45" spans="1:13">
      <c r="A45" s="2461" t="s">
        <v>1405</v>
      </c>
      <c r="B45" s="2461"/>
      <c r="C45" s="2461"/>
      <c r="D45" s="2461"/>
      <c r="E45" s="2461"/>
      <c r="F45" s="2461"/>
      <c r="G45" s="2461"/>
      <c r="H45" s="2461"/>
      <c r="I45" s="2461"/>
      <c r="J45" s="2461"/>
      <c r="K45" s="2461"/>
      <c r="L45" s="2461"/>
      <c r="M45" s="2461"/>
    </row>
  </sheetData>
  <mergeCells count="25">
    <mergeCell ref="A1:G1"/>
    <mergeCell ref="K1:L1"/>
    <mergeCell ref="A2:G2"/>
    <mergeCell ref="K2:L2"/>
    <mergeCell ref="A3:B6"/>
    <mergeCell ref="C3:K4"/>
    <mergeCell ref="L3:M13"/>
    <mergeCell ref="C5:H8"/>
    <mergeCell ref="I5:K13"/>
    <mergeCell ref="C9:E13"/>
    <mergeCell ref="F9:H13"/>
    <mergeCell ref="H14:H15"/>
    <mergeCell ref="A44:M44"/>
    <mergeCell ref="A45:M45"/>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H41"/>
  <sheetViews>
    <sheetView showGridLines="0"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F1" sqref="F1"/>
    </sheetView>
  </sheetViews>
  <sheetFormatPr defaultColWidth="9.140625" defaultRowHeight="14.25"/>
  <cols>
    <col min="1" max="1" width="7.42578125" style="1488" customWidth="1"/>
    <col min="2" max="2" width="18.5703125" style="1488" customWidth="1"/>
    <col min="3" max="8" width="18.42578125" style="1488" customWidth="1"/>
    <col min="9" max="16384" width="9.140625" style="1488"/>
  </cols>
  <sheetData>
    <row r="1" spans="1:8" ht="12" customHeight="1">
      <c r="A1" s="2336" t="s">
        <v>1389</v>
      </c>
      <c r="B1" s="2336"/>
      <c r="C1" s="2336"/>
      <c r="D1" s="2336"/>
      <c r="E1" s="261"/>
      <c r="F1" s="1487" t="s">
        <v>45</v>
      </c>
      <c r="G1" s="146"/>
    </row>
    <row r="2" spans="1:8" ht="12" customHeight="1">
      <c r="A2" s="2334" t="s">
        <v>855</v>
      </c>
      <c r="B2" s="2334"/>
      <c r="C2" s="2334"/>
      <c r="D2" s="2334"/>
      <c r="E2" s="309"/>
      <c r="F2" s="1487" t="s">
        <v>47</v>
      </c>
      <c r="G2" s="159"/>
    </row>
    <row r="3" spans="1:8" ht="16.5" customHeight="1">
      <c r="A3" s="2320" t="s">
        <v>880</v>
      </c>
      <c r="B3" s="2320"/>
      <c r="C3" s="2477" t="s">
        <v>1609</v>
      </c>
      <c r="D3" s="2697"/>
      <c r="E3" s="2697"/>
      <c r="F3" s="2317"/>
      <c r="G3" s="2317" t="s">
        <v>881</v>
      </c>
      <c r="H3" s="2477" t="s">
        <v>882</v>
      </c>
    </row>
    <row r="4" spans="1:8" ht="12" customHeight="1">
      <c r="A4" s="2085"/>
      <c r="B4" s="2085"/>
      <c r="C4" s="2322" t="s">
        <v>883</v>
      </c>
      <c r="D4" s="2321"/>
      <c r="E4" s="2322" t="s">
        <v>1610</v>
      </c>
      <c r="F4" s="2321"/>
      <c r="G4" s="2318"/>
      <c r="H4" s="2465"/>
    </row>
    <row r="5" spans="1:8" ht="12" customHeight="1">
      <c r="A5" s="2085"/>
      <c r="B5" s="2085"/>
      <c r="C5" s="2075"/>
      <c r="D5" s="2086"/>
      <c r="E5" s="2075"/>
      <c r="F5" s="2086"/>
      <c r="G5" s="2318"/>
      <c r="H5" s="2465"/>
    </row>
    <row r="6" spans="1:8" ht="12" customHeight="1">
      <c r="A6" s="2085"/>
      <c r="B6" s="2085"/>
      <c r="C6" s="2075"/>
      <c r="D6" s="2086"/>
      <c r="E6" s="2075"/>
      <c r="F6" s="2086"/>
      <c r="G6" s="2318"/>
      <c r="H6" s="2465"/>
    </row>
    <row r="7" spans="1:8" ht="12" customHeight="1">
      <c r="A7" s="2085"/>
      <c r="B7" s="2085"/>
      <c r="C7" s="2075"/>
      <c r="D7" s="2086"/>
      <c r="E7" s="2075"/>
      <c r="F7" s="2086"/>
      <c r="G7" s="2318"/>
      <c r="H7" s="2465"/>
    </row>
    <row r="8" spans="1:8" ht="12" customHeight="1">
      <c r="A8" s="2085"/>
      <c r="B8" s="2085"/>
      <c r="C8" s="2076"/>
      <c r="D8" s="2088"/>
      <c r="E8" s="2076"/>
      <c r="F8" s="2088"/>
      <c r="G8" s="2732"/>
      <c r="H8" s="2465"/>
    </row>
    <row r="9" spans="1:8" ht="21" customHeight="1" thickBot="1">
      <c r="A9" s="2468"/>
      <c r="B9" s="2468"/>
      <c r="C9" s="548" t="s">
        <v>54</v>
      </c>
      <c r="D9" s="548" t="s">
        <v>55</v>
      </c>
      <c r="E9" s="548" t="s">
        <v>54</v>
      </c>
      <c r="F9" s="548" t="s">
        <v>55</v>
      </c>
      <c r="G9" s="549" t="s">
        <v>54</v>
      </c>
      <c r="H9" s="2467"/>
    </row>
    <row r="10" spans="1:8" ht="12.75" customHeight="1" thickTop="1">
      <c r="A10" s="663">
        <v>2017</v>
      </c>
      <c r="B10" s="378" t="s">
        <v>56</v>
      </c>
      <c r="C10" s="1168">
        <v>106.2</v>
      </c>
      <c r="D10" s="969" t="s">
        <v>57</v>
      </c>
      <c r="E10" s="1168">
        <v>110.9</v>
      </c>
      <c r="F10" s="969" t="s">
        <v>57</v>
      </c>
      <c r="G10" s="969">
        <v>106.5</v>
      </c>
      <c r="H10" s="1842">
        <v>-25353.8</v>
      </c>
    </row>
    <row r="11" spans="1:8" ht="12.75" customHeight="1">
      <c r="A11" s="663">
        <v>2018</v>
      </c>
      <c r="B11" s="378" t="s">
        <v>56</v>
      </c>
      <c r="C11" s="1594">
        <v>105.8</v>
      </c>
      <c r="D11" s="1586" t="s">
        <v>57</v>
      </c>
      <c r="E11" s="1594">
        <v>117.9</v>
      </c>
      <c r="F11" s="1586" t="s">
        <v>57</v>
      </c>
      <c r="G11" s="1586">
        <v>112.2</v>
      </c>
      <c r="H11" s="1842">
        <v>-10417.799999999999</v>
      </c>
    </row>
    <row r="12" spans="1:8" ht="5.25" customHeight="1">
      <c r="A12" s="663"/>
      <c r="B12" s="378"/>
      <c r="C12" s="196"/>
      <c r="D12" s="196"/>
      <c r="E12" s="196"/>
      <c r="F12" s="196"/>
      <c r="G12" s="196"/>
      <c r="H12" s="570"/>
    </row>
    <row r="13" spans="1:8" ht="5.25" customHeight="1">
      <c r="A13" s="160"/>
      <c r="B13" s="571"/>
      <c r="C13" s="196"/>
      <c r="D13" s="196"/>
      <c r="E13" s="196"/>
      <c r="F13" s="196"/>
      <c r="G13" s="196"/>
      <c r="H13" s="570"/>
    </row>
    <row r="14" spans="1:8" ht="12.75" customHeight="1">
      <c r="A14" s="160">
        <v>2018</v>
      </c>
      <c r="B14" s="379" t="s">
        <v>378</v>
      </c>
      <c r="C14" s="1277">
        <v>105.5</v>
      </c>
      <c r="D14" s="1277">
        <v>98</v>
      </c>
      <c r="E14" s="1277" t="s">
        <v>57</v>
      </c>
      <c r="F14" s="1277" t="s">
        <v>57</v>
      </c>
      <c r="G14" s="1277">
        <v>106.6</v>
      </c>
      <c r="H14" s="1282">
        <v>3127.6</v>
      </c>
    </row>
    <row r="15" spans="1:8" ht="12.75" customHeight="1">
      <c r="A15" s="160"/>
      <c r="B15" s="378" t="s">
        <v>379</v>
      </c>
      <c r="C15" s="1438">
        <v>107</v>
      </c>
      <c r="D15" s="1438">
        <v>102</v>
      </c>
      <c r="E15" s="1438" t="s">
        <v>57</v>
      </c>
      <c r="F15" s="1438" t="s">
        <v>57</v>
      </c>
      <c r="G15" s="1438">
        <v>110.3</v>
      </c>
      <c r="H15" s="1282">
        <v>9535.5</v>
      </c>
    </row>
    <row r="16" spans="1:8" ht="12.75" customHeight="1">
      <c r="A16" s="160"/>
      <c r="B16" s="378" t="s">
        <v>379</v>
      </c>
      <c r="C16" s="1484">
        <v>105.3</v>
      </c>
      <c r="D16" s="1484">
        <v>98.7</v>
      </c>
      <c r="E16" s="1484" t="s">
        <v>57</v>
      </c>
      <c r="F16" s="1484" t="s">
        <v>57</v>
      </c>
      <c r="G16" s="1484">
        <v>111.9</v>
      </c>
      <c r="H16" s="1282">
        <v>3183.7</v>
      </c>
    </row>
    <row r="17" spans="1:8" ht="12.75" customHeight="1">
      <c r="A17" s="160"/>
      <c r="B17" s="1281" t="s">
        <v>232</v>
      </c>
      <c r="C17" s="1593">
        <v>105.5</v>
      </c>
      <c r="D17" s="1593">
        <v>106.8</v>
      </c>
      <c r="E17" s="1593" t="s">
        <v>57</v>
      </c>
      <c r="F17" s="1593" t="s">
        <v>57</v>
      </c>
      <c r="G17" s="1593">
        <v>112.2</v>
      </c>
      <c r="H17" s="1636" t="s">
        <v>1750</v>
      </c>
    </row>
    <row r="18" spans="1:8" ht="12.75" customHeight="1">
      <c r="A18" s="160"/>
      <c r="B18" s="1635"/>
      <c r="C18" s="1620"/>
      <c r="D18" s="1620"/>
      <c r="E18" s="1620"/>
      <c r="F18" s="1620"/>
      <c r="G18" s="1620"/>
      <c r="H18" s="1282"/>
    </row>
    <row r="19" spans="1:8" ht="12.75" customHeight="1">
      <c r="A19" s="160">
        <v>2019</v>
      </c>
      <c r="B19" s="379" t="s">
        <v>378</v>
      </c>
      <c r="C19" s="1620">
        <v>106.1</v>
      </c>
      <c r="D19" s="1620" t="s">
        <v>1748</v>
      </c>
      <c r="E19" s="1620">
        <v>109.4</v>
      </c>
      <c r="F19" s="1620" t="s">
        <v>57</v>
      </c>
      <c r="G19" s="1620">
        <v>121.7</v>
      </c>
      <c r="H19" s="1282">
        <v>-4489.8999999999996</v>
      </c>
    </row>
    <row r="20" spans="1:8" ht="12.75" customHeight="1">
      <c r="A20" s="160"/>
      <c r="B20" s="378" t="s">
        <v>379</v>
      </c>
      <c r="C20" s="1839">
        <v>104.1</v>
      </c>
      <c r="D20" s="1839">
        <v>100.1</v>
      </c>
      <c r="E20" s="1593" t="s">
        <v>57</v>
      </c>
      <c r="F20" s="1620" t="s">
        <v>57</v>
      </c>
      <c r="G20" s="1839" t="s">
        <v>75</v>
      </c>
      <c r="H20" s="1282" t="s">
        <v>75</v>
      </c>
    </row>
    <row r="21" spans="1:8" ht="12.75" customHeight="1">
      <c r="A21" s="601"/>
      <c r="B21" s="1202"/>
      <c r="C21" s="1198"/>
      <c r="D21" s="1198"/>
      <c r="E21" s="1198"/>
      <c r="F21" s="1198"/>
      <c r="G21" s="1198"/>
      <c r="H21" s="1203"/>
    </row>
    <row r="22" spans="1:8" ht="12.75" customHeight="1">
      <c r="A22" s="601">
        <v>2018</v>
      </c>
      <c r="B22" s="1442" t="s">
        <v>112</v>
      </c>
      <c r="C22" s="1438">
        <v>109.3</v>
      </c>
      <c r="D22" s="1438">
        <v>93.2</v>
      </c>
      <c r="E22" s="1438">
        <v>119.7</v>
      </c>
      <c r="F22" s="1438">
        <v>101</v>
      </c>
      <c r="G22" s="1438" t="s">
        <v>75</v>
      </c>
      <c r="H22" s="1282">
        <v>9325.2000000000007</v>
      </c>
    </row>
    <row r="23" spans="1:8" ht="12.75" customHeight="1">
      <c r="A23" s="601"/>
      <c r="B23" s="1442" t="s">
        <v>62</v>
      </c>
      <c r="C23" s="1438">
        <v>105.2</v>
      </c>
      <c r="D23" s="1438">
        <v>101.4</v>
      </c>
      <c r="E23" s="1438">
        <v>120.7</v>
      </c>
      <c r="F23" s="1438">
        <v>112.9</v>
      </c>
      <c r="G23" s="1438" t="s">
        <v>75</v>
      </c>
      <c r="H23" s="1282">
        <v>9585.2999999999993</v>
      </c>
    </row>
    <row r="24" spans="1:8" ht="12.75" customHeight="1">
      <c r="A24" s="601"/>
      <c r="B24" s="1442" t="s">
        <v>114</v>
      </c>
      <c r="C24" s="1438">
        <v>106.7</v>
      </c>
      <c r="D24" s="1438">
        <v>104.2</v>
      </c>
      <c r="E24" s="1438">
        <v>124.7</v>
      </c>
      <c r="F24" s="1438">
        <v>120.6</v>
      </c>
      <c r="G24" s="1438">
        <v>110.3</v>
      </c>
      <c r="H24" s="1282">
        <v>9535.5</v>
      </c>
    </row>
    <row r="25" spans="1:8" ht="12.75" customHeight="1">
      <c r="A25" s="160"/>
      <c r="B25" s="1116" t="s">
        <v>115</v>
      </c>
      <c r="C25" s="1438">
        <v>110.3</v>
      </c>
      <c r="D25" s="1438">
        <v>94.6</v>
      </c>
      <c r="E25" s="1438">
        <v>118.7</v>
      </c>
      <c r="F25" s="1438">
        <v>98.5</v>
      </c>
      <c r="G25" s="1282" t="s">
        <v>75</v>
      </c>
      <c r="H25" s="1282">
        <v>-858.7</v>
      </c>
    </row>
    <row r="26" spans="1:8" ht="12.75" customHeight="1">
      <c r="A26" s="160"/>
      <c r="B26" s="1155" t="s">
        <v>116</v>
      </c>
      <c r="C26" s="1438">
        <v>105</v>
      </c>
      <c r="D26" s="1438">
        <v>100.8</v>
      </c>
      <c r="E26" s="1438">
        <v>120.1</v>
      </c>
      <c r="F26" s="1438">
        <v>101.6</v>
      </c>
      <c r="G26" s="1282" t="s">
        <v>75</v>
      </c>
      <c r="H26" s="1282">
        <v>1052.2</v>
      </c>
    </row>
    <row r="27" spans="1:8" ht="12.75" customHeight="1">
      <c r="A27" s="160"/>
      <c r="B27" s="1116" t="s">
        <v>117</v>
      </c>
      <c r="C27" s="1438">
        <v>102.7</v>
      </c>
      <c r="D27" s="1438">
        <v>103.3</v>
      </c>
      <c r="E27" s="1438">
        <v>116.5</v>
      </c>
      <c r="F27" s="1438">
        <v>107.5</v>
      </c>
      <c r="G27" s="1282">
        <v>111.9</v>
      </c>
      <c r="H27" s="1282">
        <v>3183.7</v>
      </c>
    </row>
    <row r="28" spans="1:8" ht="12.75" customHeight="1">
      <c r="A28" s="160"/>
      <c r="B28" s="1155" t="s">
        <v>118</v>
      </c>
      <c r="C28" s="1586">
        <v>107.4</v>
      </c>
      <c r="D28" s="1586">
        <v>109.9</v>
      </c>
      <c r="E28" s="1586">
        <v>122.5</v>
      </c>
      <c r="F28" s="1586">
        <v>107.9</v>
      </c>
      <c r="G28" s="1595" t="s">
        <v>75</v>
      </c>
      <c r="H28" s="1596">
        <v>6476.3</v>
      </c>
    </row>
    <row r="29" spans="1:8" ht="12.75" customHeight="1">
      <c r="A29" s="160"/>
      <c r="B29" s="1116" t="s">
        <v>119</v>
      </c>
      <c r="C29" s="1586">
        <v>104.6</v>
      </c>
      <c r="D29" s="1586">
        <v>96.3</v>
      </c>
      <c r="E29" s="1586">
        <v>117</v>
      </c>
      <c r="F29" s="1586">
        <v>100.3</v>
      </c>
      <c r="G29" s="1595" t="s">
        <v>75</v>
      </c>
      <c r="H29" s="1596">
        <v>11060.1</v>
      </c>
    </row>
    <row r="30" spans="1:8" ht="12.75" customHeight="1">
      <c r="A30" s="160"/>
      <c r="B30" s="1116" t="s">
        <v>120</v>
      </c>
      <c r="C30" s="1586">
        <v>102.9</v>
      </c>
      <c r="D30" s="1586">
        <v>88.5</v>
      </c>
      <c r="E30" s="1586" t="s">
        <v>1652</v>
      </c>
      <c r="F30" s="1586">
        <v>121.8</v>
      </c>
      <c r="G30" s="1595">
        <v>112.2</v>
      </c>
      <c r="H30" s="1843">
        <v>-10406.200000000001</v>
      </c>
    </row>
    <row r="31" spans="1:8" ht="12.75" customHeight="1">
      <c r="A31" s="601"/>
      <c r="B31" s="1635"/>
      <c r="C31" s="1620"/>
      <c r="D31" s="1620"/>
      <c r="E31" s="1620"/>
      <c r="F31" s="1620"/>
      <c r="G31" s="1741"/>
      <c r="H31" s="1282"/>
    </row>
    <row r="32" spans="1:8" ht="12.75" customHeight="1">
      <c r="A32" s="601">
        <v>2019</v>
      </c>
      <c r="B32" s="1635" t="s">
        <v>109</v>
      </c>
      <c r="C32" s="1620">
        <v>106</v>
      </c>
      <c r="D32" s="1620">
        <v>107.3</v>
      </c>
      <c r="E32" s="1620">
        <v>103.2</v>
      </c>
      <c r="F32" s="1620">
        <v>38.799999999999997</v>
      </c>
      <c r="G32" s="1742" t="s">
        <v>75</v>
      </c>
      <c r="H32" s="1844">
        <v>6587.4</v>
      </c>
    </row>
    <row r="33" spans="1:8" ht="12.75" customHeight="1">
      <c r="A33" s="601"/>
      <c r="B33" s="1635" t="s">
        <v>110</v>
      </c>
      <c r="C33" s="1620">
        <v>106.9</v>
      </c>
      <c r="D33" s="1620">
        <v>98.5</v>
      </c>
      <c r="E33" s="1620">
        <v>115.1</v>
      </c>
      <c r="F33" s="1620">
        <v>115.1</v>
      </c>
      <c r="G33" s="1741" t="s">
        <v>75</v>
      </c>
      <c r="H33" s="1844">
        <v>-792.9</v>
      </c>
    </row>
    <row r="34" spans="1:8" ht="12.75" customHeight="1">
      <c r="A34" s="601"/>
      <c r="B34" s="1635" t="s">
        <v>111</v>
      </c>
      <c r="C34" s="1620">
        <v>105.6</v>
      </c>
      <c r="D34" s="1620" t="s">
        <v>1749</v>
      </c>
      <c r="E34" s="1620">
        <v>110.8</v>
      </c>
      <c r="F34" s="1620">
        <v>127.2</v>
      </c>
      <c r="G34" s="1741">
        <v>121.7</v>
      </c>
      <c r="H34" s="1845">
        <v>-4489.8</v>
      </c>
    </row>
    <row r="35" spans="1:8" ht="12.75" customHeight="1">
      <c r="A35" s="601"/>
      <c r="B35" s="1442" t="s">
        <v>112</v>
      </c>
      <c r="C35" s="1438">
        <v>109.2</v>
      </c>
      <c r="D35" s="1438">
        <v>96.4</v>
      </c>
      <c r="E35" s="1438">
        <v>117.4</v>
      </c>
      <c r="F35" s="1438">
        <v>107.1</v>
      </c>
      <c r="G35" s="1438" t="s">
        <v>75</v>
      </c>
      <c r="H35" s="1282">
        <v>-75.099999999999994</v>
      </c>
    </row>
    <row r="36" spans="1:8" ht="12.75" customHeight="1">
      <c r="A36" s="601"/>
      <c r="B36" s="1442" t="s">
        <v>62</v>
      </c>
      <c r="C36" s="1438">
        <v>107.7</v>
      </c>
      <c r="D36" s="1438">
        <v>100</v>
      </c>
      <c r="E36" s="1438">
        <v>109.5</v>
      </c>
      <c r="F36" s="1438">
        <v>105.3</v>
      </c>
      <c r="G36" s="1438" t="s">
        <v>75</v>
      </c>
      <c r="H36" s="1282">
        <v>-1935.3</v>
      </c>
    </row>
    <row r="37" spans="1:8" ht="12.75" customHeight="1">
      <c r="A37" s="601"/>
      <c r="B37" s="1442" t="s">
        <v>114</v>
      </c>
      <c r="C37" s="1438">
        <v>97.3</v>
      </c>
      <c r="D37" s="1438">
        <v>94.1</v>
      </c>
      <c r="E37" s="1438">
        <v>99.3</v>
      </c>
      <c r="F37" s="1438">
        <v>109.3</v>
      </c>
      <c r="G37" s="1438" t="s">
        <v>75</v>
      </c>
      <c r="H37" s="1282" t="s">
        <v>75</v>
      </c>
    </row>
    <row r="38" spans="1:8" ht="11.45" customHeight="1">
      <c r="A38" s="2730" t="s">
        <v>1598</v>
      </c>
      <c r="B38" s="2730"/>
      <c r="C38" s="2730"/>
      <c r="D38" s="2730"/>
      <c r="E38" s="2730"/>
      <c r="F38" s="2730"/>
      <c r="G38" s="2730"/>
      <c r="H38" s="2730"/>
    </row>
    <row r="39" spans="1:8" ht="11.45" customHeight="1">
      <c r="A39" s="2731" t="s">
        <v>1608</v>
      </c>
      <c r="B39" s="2731"/>
      <c r="C39" s="2731"/>
      <c r="D39" s="2731"/>
      <c r="E39" s="2731"/>
      <c r="F39" s="2731"/>
      <c r="G39" s="2731"/>
      <c r="H39" s="2731"/>
    </row>
    <row r="41" spans="1:8">
      <c r="H41" s="1489"/>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L33"/>
  <sheetViews>
    <sheetView showGridLines="0" view="pageBreakPreview" zoomScaleNormal="100" zoomScaleSheetLayoutView="100" workbookViewId="0">
      <selection activeCell="G1" sqref="G1:H1"/>
    </sheetView>
  </sheetViews>
  <sheetFormatPr defaultColWidth="9.140625" defaultRowHeight="14.25"/>
  <cols>
    <col min="1" max="1" width="22.5703125" style="147" customWidth="1"/>
    <col min="2" max="5" width="11.7109375" style="147" customWidth="1"/>
    <col min="6" max="6" width="14" style="147" customWidth="1"/>
    <col min="7" max="7" width="13.28515625" style="147" customWidth="1"/>
    <col min="8" max="8" width="13.85546875" style="147" customWidth="1"/>
    <col min="9" max="11" width="11" style="147" customWidth="1"/>
    <col min="12" max="16384" width="9.140625" style="147"/>
  </cols>
  <sheetData>
    <row r="1" spans="1:11">
      <c r="A1" s="2336" t="s">
        <v>1388</v>
      </c>
      <c r="B1" s="2336"/>
      <c r="C1" s="2336"/>
      <c r="D1" s="2336"/>
      <c r="E1" s="2336"/>
      <c r="F1" s="536"/>
      <c r="G1" s="2036" t="s">
        <v>45</v>
      </c>
      <c r="H1" s="2036"/>
    </row>
    <row r="2" spans="1:11">
      <c r="A2" s="2334" t="s">
        <v>1049</v>
      </c>
      <c r="B2" s="2334"/>
      <c r="C2" s="2334"/>
      <c r="D2" s="2334"/>
      <c r="G2" s="2036" t="s">
        <v>47</v>
      </c>
      <c r="H2" s="2036"/>
    </row>
    <row r="3" spans="1:11" ht="14.25" customHeight="1">
      <c r="A3" s="2317" t="s">
        <v>884</v>
      </c>
      <c r="B3" s="2733" t="s">
        <v>1712</v>
      </c>
      <c r="C3" s="2733"/>
      <c r="D3" s="2733"/>
      <c r="E3" s="2734" t="s">
        <v>1050</v>
      </c>
      <c r="F3" s="2440" t="s">
        <v>1713</v>
      </c>
      <c r="G3" s="2440" t="s">
        <v>1714</v>
      </c>
      <c r="H3" s="2428"/>
    </row>
    <row r="4" spans="1:11">
      <c r="A4" s="2318"/>
      <c r="B4" s="2733"/>
      <c r="C4" s="2733"/>
      <c r="D4" s="2733"/>
      <c r="E4" s="2454"/>
      <c r="F4" s="2435"/>
      <c r="G4" s="2435"/>
      <c r="H4" s="2430"/>
    </row>
    <row r="5" spans="1:11">
      <c r="A5" s="2318"/>
      <c r="B5" s="2733"/>
      <c r="C5" s="2733"/>
      <c r="D5" s="2733"/>
      <c r="E5" s="2454"/>
      <c r="F5" s="2435"/>
      <c r="G5" s="2435"/>
      <c r="H5" s="2430"/>
    </row>
    <row r="6" spans="1:11">
      <c r="A6" s="2318"/>
      <c r="B6" s="2733"/>
      <c r="C6" s="2733"/>
      <c r="D6" s="2733"/>
      <c r="E6" s="2454"/>
      <c r="F6" s="2435"/>
      <c r="G6" s="2435"/>
      <c r="H6" s="2430"/>
    </row>
    <row r="7" spans="1:11" ht="14.25" customHeight="1">
      <c r="A7" s="2318"/>
      <c r="B7" s="2733" t="s">
        <v>906</v>
      </c>
      <c r="C7" s="2733"/>
      <c r="D7" s="2733" t="s">
        <v>907</v>
      </c>
      <c r="E7" s="2454"/>
      <c r="F7" s="2435"/>
      <c r="G7" s="2734" t="s">
        <v>908</v>
      </c>
      <c r="H7" s="2440" t="s">
        <v>909</v>
      </c>
    </row>
    <row r="8" spans="1:11" ht="14.25" customHeight="1">
      <c r="A8" s="2318"/>
      <c r="B8" s="2733"/>
      <c r="C8" s="2733"/>
      <c r="D8" s="2733"/>
      <c r="E8" s="2454"/>
      <c r="F8" s="2435"/>
      <c r="G8" s="2454"/>
      <c r="H8" s="2435"/>
    </row>
    <row r="9" spans="1:11">
      <c r="A9" s="2318"/>
      <c r="B9" s="2733"/>
      <c r="C9" s="2733"/>
      <c r="D9" s="2733"/>
      <c r="E9" s="2454"/>
      <c r="F9" s="2435"/>
      <c r="G9" s="2454"/>
      <c r="H9" s="2435"/>
    </row>
    <row r="10" spans="1:11" ht="14.25" customHeight="1">
      <c r="A10" s="2318"/>
      <c r="B10" s="2733"/>
      <c r="C10" s="2733"/>
      <c r="D10" s="2733"/>
      <c r="E10" s="2454"/>
      <c r="F10" s="2435"/>
      <c r="G10" s="2454"/>
      <c r="H10" s="2435"/>
    </row>
    <row r="11" spans="1:11" ht="21" customHeight="1">
      <c r="A11" s="2318"/>
      <c r="B11" s="2733"/>
      <c r="C11" s="2733"/>
      <c r="D11" s="2733"/>
      <c r="E11" s="2454"/>
      <c r="F11" s="2435"/>
      <c r="G11" s="2454"/>
      <c r="H11" s="2435"/>
    </row>
    <row r="12" spans="1:11" ht="21" customHeight="1">
      <c r="A12" s="2318"/>
      <c r="B12" s="2733" t="s">
        <v>1316</v>
      </c>
      <c r="C12" s="2733" t="s">
        <v>1653</v>
      </c>
      <c r="D12" s="2733"/>
      <c r="E12" s="2454"/>
      <c r="F12" s="2435"/>
      <c r="G12" s="2456" t="s">
        <v>910</v>
      </c>
      <c r="H12" s="2705"/>
    </row>
    <row r="13" spans="1:11" ht="28.5" customHeight="1" thickBot="1">
      <c r="A13" s="2319"/>
      <c r="B13" s="2737"/>
      <c r="C13" s="2737"/>
      <c r="D13" s="2737"/>
      <c r="E13" s="2735"/>
      <c r="F13" s="2736"/>
      <c r="G13" s="2738"/>
      <c r="H13" s="2430"/>
    </row>
    <row r="14" spans="1:11" ht="15" thickTop="1">
      <c r="A14" s="572" t="s">
        <v>888</v>
      </c>
      <c r="B14" s="1338">
        <v>877.1</v>
      </c>
      <c r="C14" s="1338">
        <v>90.5</v>
      </c>
      <c r="D14" s="1338">
        <v>5.3</v>
      </c>
      <c r="E14" s="1338">
        <v>83.9</v>
      </c>
      <c r="F14" s="1801">
        <v>10</v>
      </c>
      <c r="G14" s="1338">
        <v>98.7</v>
      </c>
      <c r="H14" s="1490">
        <v>127.7</v>
      </c>
    </row>
    <row r="15" spans="1:11">
      <c r="A15" s="302" t="s">
        <v>889</v>
      </c>
      <c r="B15" s="573"/>
      <c r="C15" s="573"/>
      <c r="D15" s="573"/>
      <c r="E15" s="573"/>
      <c r="F15" s="1802"/>
      <c r="G15" s="573"/>
      <c r="H15" s="1491"/>
    </row>
    <row r="16" spans="1:11" ht="14.25" customHeight="1">
      <c r="A16" s="574" t="s">
        <v>890</v>
      </c>
      <c r="B16" s="573">
        <v>57.7</v>
      </c>
      <c r="C16" s="573">
        <v>91.8</v>
      </c>
      <c r="D16" s="573">
        <v>4.7</v>
      </c>
      <c r="E16" s="573">
        <v>83.1</v>
      </c>
      <c r="F16" s="1802">
        <v>6</v>
      </c>
      <c r="G16" s="573">
        <v>6.9</v>
      </c>
      <c r="H16" s="1491">
        <v>8.9</v>
      </c>
      <c r="K16" s="1242" t="s">
        <v>1510</v>
      </c>
    </row>
    <row r="17" spans="1:12">
      <c r="A17" s="574" t="s">
        <v>891</v>
      </c>
      <c r="B17" s="573">
        <v>64.7</v>
      </c>
      <c r="C17" s="573">
        <v>89</v>
      </c>
      <c r="D17" s="573">
        <v>7.9</v>
      </c>
      <c r="E17" s="573">
        <v>82.8</v>
      </c>
      <c r="F17" s="1802">
        <v>14</v>
      </c>
      <c r="G17" s="573">
        <v>6.9</v>
      </c>
      <c r="H17" s="1491">
        <v>9.1</v>
      </c>
    </row>
    <row r="18" spans="1:12" s="383" customFormat="1" ht="15">
      <c r="A18" s="572" t="s">
        <v>892</v>
      </c>
      <c r="B18" s="1809">
        <v>68.099999999999994</v>
      </c>
      <c r="C18" s="1809">
        <v>91.4</v>
      </c>
      <c r="D18" s="1809">
        <v>7.3</v>
      </c>
      <c r="E18" s="1809">
        <v>89.4</v>
      </c>
      <c r="F18" s="1810">
        <v>24</v>
      </c>
      <c r="G18" s="1809">
        <v>6.8</v>
      </c>
      <c r="H18" s="1811">
        <v>8.4</v>
      </c>
    </row>
    <row r="19" spans="1:12">
      <c r="A19" s="574" t="s">
        <v>893</v>
      </c>
      <c r="B19" s="573">
        <v>19.5</v>
      </c>
      <c r="C19" s="573">
        <v>87.9</v>
      </c>
      <c r="D19" s="573">
        <v>5.0999999999999996</v>
      </c>
      <c r="E19" s="573">
        <v>80.2</v>
      </c>
      <c r="F19" s="1802">
        <v>6</v>
      </c>
      <c r="G19" s="573">
        <v>2.9</v>
      </c>
      <c r="H19" s="1491">
        <v>3.6</v>
      </c>
    </row>
    <row r="20" spans="1:12">
      <c r="A20" s="574" t="s">
        <v>894</v>
      </c>
      <c r="B20" s="573">
        <v>61.3</v>
      </c>
      <c r="C20" s="573">
        <v>92.8</v>
      </c>
      <c r="D20" s="573">
        <v>5.6</v>
      </c>
      <c r="E20" s="573">
        <v>85</v>
      </c>
      <c r="F20" s="1802">
        <v>11</v>
      </c>
      <c r="G20" s="573">
        <v>6.5</v>
      </c>
      <c r="H20" s="1491">
        <v>8.1999999999999993</v>
      </c>
    </row>
    <row r="21" spans="1:12">
      <c r="A21" s="574" t="s">
        <v>895</v>
      </c>
      <c r="B21" s="573">
        <v>64.099999999999994</v>
      </c>
      <c r="C21" s="573">
        <v>89.6</v>
      </c>
      <c r="D21" s="573">
        <v>4.2</v>
      </c>
      <c r="E21" s="573">
        <v>85.2</v>
      </c>
      <c r="F21" s="1802">
        <v>10</v>
      </c>
      <c r="G21" s="573">
        <v>7.2</v>
      </c>
      <c r="H21" s="1491">
        <v>9.5</v>
      </c>
    </row>
    <row r="22" spans="1:12">
      <c r="A22" s="574" t="s">
        <v>896</v>
      </c>
      <c r="B22" s="573">
        <v>126.7</v>
      </c>
      <c r="C22" s="573">
        <v>92.8</v>
      </c>
      <c r="D22" s="573">
        <v>4.5</v>
      </c>
      <c r="E22" s="573">
        <v>83.3</v>
      </c>
      <c r="F22" s="1802">
        <v>13</v>
      </c>
      <c r="G22" s="573">
        <v>11.8</v>
      </c>
      <c r="H22" s="1491">
        <v>15.2</v>
      </c>
    </row>
    <row r="23" spans="1:12">
      <c r="A23" s="574" t="s">
        <v>897</v>
      </c>
      <c r="B23" s="573">
        <v>20.2</v>
      </c>
      <c r="C23" s="573">
        <v>89</v>
      </c>
      <c r="D23" s="573">
        <v>5.6</v>
      </c>
      <c r="E23" s="573">
        <v>85.1</v>
      </c>
      <c r="F23" s="1802">
        <v>6</v>
      </c>
      <c r="G23" s="573">
        <v>2.7</v>
      </c>
      <c r="H23" s="1491">
        <v>3.2</v>
      </c>
    </row>
    <row r="24" spans="1:12" s="387" customFormat="1">
      <c r="A24" s="574" t="s">
        <v>898</v>
      </c>
      <c r="B24" s="573">
        <v>74.7</v>
      </c>
      <c r="C24" s="573">
        <v>90.1</v>
      </c>
      <c r="D24" s="573">
        <v>7.9</v>
      </c>
      <c r="E24" s="573">
        <v>84.9</v>
      </c>
      <c r="F24" s="1802">
        <v>30</v>
      </c>
      <c r="G24" s="573">
        <v>7.3</v>
      </c>
      <c r="H24" s="1491">
        <v>9.1</v>
      </c>
      <c r="K24"/>
      <c r="L24"/>
    </row>
    <row r="25" spans="1:12">
      <c r="A25" s="574" t="s">
        <v>899</v>
      </c>
      <c r="B25" s="573">
        <v>33.299999999999997</v>
      </c>
      <c r="C25" s="573">
        <v>90.4</v>
      </c>
      <c r="D25" s="573">
        <v>7</v>
      </c>
      <c r="E25" s="573">
        <v>87.1</v>
      </c>
      <c r="F25" s="1802">
        <v>20</v>
      </c>
      <c r="G25" s="573">
        <v>3.1</v>
      </c>
      <c r="H25" s="1491">
        <v>4.0999999999999996</v>
      </c>
      <c r="K25"/>
      <c r="L25"/>
    </row>
    <row r="26" spans="1:12">
      <c r="A26" s="574" t="s">
        <v>900</v>
      </c>
      <c r="B26" s="573">
        <v>41.8</v>
      </c>
      <c r="C26" s="573">
        <v>90.8</v>
      </c>
      <c r="D26" s="573">
        <v>4.4000000000000004</v>
      </c>
      <c r="E26" s="573">
        <v>81.5</v>
      </c>
      <c r="F26" s="1802">
        <v>8</v>
      </c>
      <c r="G26" s="573">
        <v>5.4</v>
      </c>
      <c r="H26" s="1491">
        <v>7.3</v>
      </c>
      <c r="K26"/>
      <c r="L26"/>
    </row>
    <row r="27" spans="1:12">
      <c r="A27" s="574" t="s">
        <v>901</v>
      </c>
      <c r="B27" s="573">
        <v>72.400000000000006</v>
      </c>
      <c r="C27" s="573">
        <v>90.4</v>
      </c>
      <c r="D27" s="573">
        <v>3.9</v>
      </c>
      <c r="E27" s="573">
        <v>84</v>
      </c>
      <c r="F27" s="1802">
        <v>6</v>
      </c>
      <c r="G27" s="573">
        <v>9.6</v>
      </c>
      <c r="H27" s="1491">
        <v>12.6</v>
      </c>
      <c r="K27"/>
      <c r="L27"/>
    </row>
    <row r="28" spans="1:12">
      <c r="A28" s="574" t="s">
        <v>902</v>
      </c>
      <c r="B28" s="573">
        <v>40.6</v>
      </c>
      <c r="C28" s="573">
        <v>91.9</v>
      </c>
      <c r="D28" s="573">
        <v>7.6</v>
      </c>
      <c r="E28" s="573">
        <v>83</v>
      </c>
      <c r="F28" s="1802">
        <v>19</v>
      </c>
      <c r="G28" s="573">
        <v>4.4000000000000004</v>
      </c>
      <c r="H28" s="1491">
        <v>5.4</v>
      </c>
      <c r="K28"/>
      <c r="L28"/>
    </row>
    <row r="29" spans="1:12">
      <c r="A29" s="574" t="s">
        <v>903</v>
      </c>
      <c r="B29" s="573">
        <v>45.1</v>
      </c>
      <c r="C29" s="573">
        <v>84.9</v>
      </c>
      <c r="D29" s="573">
        <v>8.8000000000000007</v>
      </c>
      <c r="E29" s="573">
        <v>81.3</v>
      </c>
      <c r="F29" s="1802">
        <v>14</v>
      </c>
      <c r="G29" s="573">
        <v>5.2</v>
      </c>
      <c r="H29" s="1491">
        <v>7.1</v>
      </c>
      <c r="K29"/>
      <c r="L29"/>
    </row>
    <row r="30" spans="1:12">
      <c r="A30" s="574" t="s">
        <v>904</v>
      </c>
      <c r="B30" s="573">
        <v>46.2</v>
      </c>
      <c r="C30" s="573">
        <v>90.9</v>
      </c>
      <c r="D30" s="573">
        <v>2.8</v>
      </c>
      <c r="E30" s="573">
        <v>79.8</v>
      </c>
      <c r="F30" s="1802">
        <v>8</v>
      </c>
      <c r="G30" s="573">
        <v>7.2</v>
      </c>
      <c r="H30" s="1491">
        <v>9.1</v>
      </c>
    </row>
    <row r="31" spans="1:12">
      <c r="A31" s="574" t="s">
        <v>905</v>
      </c>
      <c r="B31" s="573">
        <v>40.9</v>
      </c>
      <c r="C31" s="573">
        <v>88.8</v>
      </c>
      <c r="D31" s="573">
        <v>6.6</v>
      </c>
      <c r="E31" s="573">
        <v>83</v>
      </c>
      <c r="F31" s="1802">
        <v>7</v>
      </c>
      <c r="G31" s="573">
        <v>5</v>
      </c>
      <c r="H31" s="1491">
        <v>6.9</v>
      </c>
    </row>
    <row r="32" spans="1:12">
      <c r="A32" s="538" t="s">
        <v>911</v>
      </c>
      <c r="B32" s="332"/>
      <c r="C32" s="332"/>
      <c r="D32" s="332"/>
      <c r="E32" s="332"/>
      <c r="F32" s="332"/>
      <c r="G32" s="332"/>
      <c r="H32" s="332"/>
    </row>
    <row r="33" spans="1:8">
      <c r="A33" s="538" t="s">
        <v>912</v>
      </c>
      <c r="B33" s="332"/>
      <c r="C33" s="332"/>
      <c r="D33" s="332"/>
      <c r="E33" s="332"/>
      <c r="F33" s="332"/>
      <c r="G33" s="332"/>
      <c r="H33" s="332"/>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O39"/>
  <sheetViews>
    <sheetView showGridLines="0" view="pageBreakPreview" topLeftCell="E1" zoomScaleNormal="100" zoomScaleSheetLayoutView="100" workbookViewId="0">
      <selection activeCell="I1" sqref="I1:J1"/>
    </sheetView>
  </sheetViews>
  <sheetFormatPr defaultColWidth="9.140625" defaultRowHeight="14.25"/>
  <cols>
    <col min="1" max="1" width="22.5703125" style="147" customWidth="1"/>
    <col min="2" max="2" width="10.7109375" style="147" hidden="1" customWidth="1"/>
    <col min="3" max="3" width="11.42578125" style="147" hidden="1" customWidth="1"/>
    <col min="4" max="4" width="11.7109375" style="147" hidden="1" customWidth="1"/>
    <col min="5" max="5" width="10.42578125" style="147" customWidth="1"/>
    <col min="6" max="6" width="9.42578125" style="147" customWidth="1"/>
    <col min="7" max="7" width="10.42578125" style="147" customWidth="1"/>
    <col min="8" max="8" width="9.140625" style="147" customWidth="1"/>
    <col min="9" max="9" width="11.28515625" style="147" customWidth="1"/>
    <col min="10" max="10" width="9" style="147" customWidth="1"/>
    <col min="11" max="11" width="11.28515625" style="147" customWidth="1"/>
    <col min="12" max="12" width="9.42578125" style="147" customWidth="1"/>
    <col min="13" max="13" width="8.42578125" style="147" customWidth="1"/>
    <col min="14" max="14" width="9.42578125" style="147" customWidth="1"/>
    <col min="15" max="16384" width="9.140625" style="147"/>
  </cols>
  <sheetData>
    <row r="1" spans="1:14" ht="14.85" customHeight="1">
      <c r="A1" s="854" t="s">
        <v>1387</v>
      </c>
      <c r="B1" s="854"/>
      <c r="C1" s="854"/>
      <c r="D1" s="854"/>
      <c r="E1" s="149"/>
      <c r="I1" s="2036" t="s">
        <v>45</v>
      </c>
      <c r="J1" s="2036"/>
      <c r="K1" s="149"/>
    </row>
    <row r="2" spans="1:14" ht="14.85" customHeight="1">
      <c r="A2" s="853" t="s">
        <v>1051</v>
      </c>
      <c r="B2" s="853"/>
      <c r="C2" s="853"/>
      <c r="D2" s="853"/>
      <c r="E2" s="149"/>
      <c r="I2" s="2750" t="s">
        <v>47</v>
      </c>
      <c r="J2" s="2750"/>
      <c r="K2" s="149"/>
    </row>
    <row r="3" spans="1:14" ht="43.5" customHeight="1">
      <c r="A3" s="2580" t="s">
        <v>884</v>
      </c>
      <c r="B3" s="2746" t="s">
        <v>1411</v>
      </c>
      <c r="C3" s="2747"/>
      <c r="D3" s="2748"/>
      <c r="E3" s="2751" t="s">
        <v>1611</v>
      </c>
      <c r="F3" s="2752"/>
      <c r="G3" s="2752"/>
      <c r="H3" s="2752"/>
      <c r="I3" s="2752"/>
      <c r="J3" s="2752"/>
      <c r="K3" s="2752"/>
      <c r="L3" s="2752"/>
      <c r="M3" s="2752"/>
      <c r="N3" s="2752"/>
    </row>
    <row r="4" spans="1:14" ht="9.75" customHeight="1">
      <c r="A4" s="2745"/>
      <c r="B4" s="2749" t="s">
        <v>1307</v>
      </c>
      <c r="C4" s="2749" t="s">
        <v>1308</v>
      </c>
      <c r="D4" s="2749" t="s">
        <v>1309</v>
      </c>
      <c r="E4" s="2086" t="s">
        <v>90</v>
      </c>
      <c r="F4" s="2325" t="s">
        <v>91</v>
      </c>
      <c r="G4" s="2085" t="s">
        <v>92</v>
      </c>
      <c r="H4" s="342"/>
      <c r="I4" s="2325" t="s">
        <v>1310</v>
      </c>
      <c r="J4" s="2325" t="s">
        <v>885</v>
      </c>
      <c r="K4" s="2325" t="s">
        <v>93</v>
      </c>
      <c r="L4" s="2085" t="s">
        <v>92</v>
      </c>
      <c r="M4" s="342"/>
      <c r="N4" s="2075" t="s">
        <v>1311</v>
      </c>
    </row>
    <row r="5" spans="1:14" ht="8.25" customHeight="1">
      <c r="A5" s="2463"/>
      <c r="B5" s="2749"/>
      <c r="C5" s="2749"/>
      <c r="D5" s="2749"/>
      <c r="E5" s="2086"/>
      <c r="F5" s="2325"/>
      <c r="G5" s="2085"/>
      <c r="H5" s="342"/>
      <c r="I5" s="2325"/>
      <c r="J5" s="2325"/>
      <c r="K5" s="2325"/>
      <c r="L5" s="2085"/>
      <c r="M5" s="342"/>
      <c r="N5" s="2075"/>
    </row>
    <row r="6" spans="1:14" ht="14.85" customHeight="1">
      <c r="A6" s="2463"/>
      <c r="B6" s="2749"/>
      <c r="C6" s="2749"/>
      <c r="D6" s="2749"/>
      <c r="E6" s="2086"/>
      <c r="F6" s="2325"/>
      <c r="G6" s="2085"/>
      <c r="H6" s="2077" t="s">
        <v>1312</v>
      </c>
      <c r="I6" s="2086"/>
      <c r="J6" s="2325"/>
      <c r="K6" s="2325"/>
      <c r="L6" s="2085"/>
      <c r="M6" s="2074" t="s">
        <v>1313</v>
      </c>
      <c r="N6" s="2075"/>
    </row>
    <row r="7" spans="1:14" ht="7.5" customHeight="1">
      <c r="A7" s="2463"/>
      <c r="B7" s="2749"/>
      <c r="C7" s="2749"/>
      <c r="D7" s="2749"/>
      <c r="E7" s="2086"/>
      <c r="F7" s="2325"/>
      <c r="G7" s="2085"/>
      <c r="H7" s="2325"/>
      <c r="I7" s="2086"/>
      <c r="J7" s="2325"/>
      <c r="K7" s="2325"/>
      <c r="L7" s="2085"/>
      <c r="M7" s="2075"/>
      <c r="N7" s="2075"/>
    </row>
    <row r="8" spans="1:14" ht="11.25" customHeight="1">
      <c r="A8" s="2463"/>
      <c r="B8" s="2749"/>
      <c r="C8" s="2749"/>
      <c r="D8" s="2749"/>
      <c r="E8" s="2086"/>
      <c r="F8" s="2325"/>
      <c r="G8" s="2085"/>
      <c r="H8" s="2325"/>
      <c r="I8" s="2086"/>
      <c r="J8" s="2325"/>
      <c r="K8" s="2325"/>
      <c r="L8" s="2085"/>
      <c r="M8" s="2075"/>
      <c r="N8" s="2075"/>
    </row>
    <row r="9" spans="1:14" ht="14.85" customHeight="1">
      <c r="A9" s="2463"/>
      <c r="B9" s="2749"/>
      <c r="C9" s="2749"/>
      <c r="D9" s="2749"/>
      <c r="E9" s="2086"/>
      <c r="F9" s="2325"/>
      <c r="G9" s="2085"/>
      <c r="H9" s="2325"/>
      <c r="I9" s="2086"/>
      <c r="J9" s="2325"/>
      <c r="K9" s="2325"/>
      <c r="L9" s="2085"/>
      <c r="M9" s="2075"/>
      <c r="N9" s="2075"/>
    </row>
    <row r="10" spans="1:14" ht="14.85" customHeight="1">
      <c r="A10" s="2463"/>
      <c r="B10" s="2749"/>
      <c r="C10" s="2749"/>
      <c r="D10" s="2749"/>
      <c r="E10" s="2086"/>
      <c r="F10" s="2325"/>
      <c r="G10" s="2085"/>
      <c r="H10" s="2325"/>
      <c r="I10" s="2086"/>
      <c r="J10" s="2325"/>
      <c r="K10" s="2325"/>
      <c r="L10" s="2085"/>
      <c r="M10" s="2075"/>
      <c r="N10" s="2075"/>
    </row>
    <row r="11" spans="1:14" ht="14.85" customHeight="1">
      <c r="A11" s="2463"/>
      <c r="B11" s="2749"/>
      <c r="C11" s="2749"/>
      <c r="D11" s="2749"/>
      <c r="E11" s="2088"/>
      <c r="F11" s="2079"/>
      <c r="G11" s="2087"/>
      <c r="H11" s="2079"/>
      <c r="I11" s="2088"/>
      <c r="J11" s="2079"/>
      <c r="K11" s="2079"/>
      <c r="L11" s="2087"/>
      <c r="M11" s="2076"/>
      <c r="N11" s="2076"/>
    </row>
    <row r="12" spans="1:14" ht="32.25" customHeight="1" thickBot="1">
      <c r="A12" s="2587"/>
      <c r="B12" s="2739" t="s">
        <v>1314</v>
      </c>
      <c r="C12" s="2739"/>
      <c r="D12" s="2739"/>
      <c r="E12" s="2740" t="s">
        <v>886</v>
      </c>
      <c r="F12" s="2741"/>
      <c r="G12" s="2741"/>
      <c r="H12" s="2741"/>
      <c r="I12" s="2742"/>
      <c r="J12" s="2740" t="s">
        <v>887</v>
      </c>
      <c r="K12" s="2741"/>
      <c r="L12" s="2741"/>
      <c r="M12" s="2741"/>
      <c r="N12" s="2741"/>
    </row>
    <row r="13" spans="1:14" s="383" customFormat="1" ht="14.85" customHeight="1" thickTop="1">
      <c r="A13" s="391" t="s">
        <v>888</v>
      </c>
      <c r="B13" s="1080">
        <v>38433</v>
      </c>
      <c r="C13" s="1080">
        <v>23129.5</v>
      </c>
      <c r="D13" s="1081">
        <v>15303.5</v>
      </c>
      <c r="E13" s="858">
        <v>192443</v>
      </c>
      <c r="F13" s="858">
        <v>388178</v>
      </c>
      <c r="G13" s="858">
        <v>414200</v>
      </c>
      <c r="H13" s="858">
        <v>1494</v>
      </c>
      <c r="I13" s="858">
        <v>-26022</v>
      </c>
      <c r="J13" s="460">
        <v>5</v>
      </c>
      <c r="K13" s="460">
        <v>10.1</v>
      </c>
      <c r="L13" s="460">
        <v>10.8</v>
      </c>
      <c r="M13" s="859">
        <v>3.8</v>
      </c>
      <c r="N13" s="831">
        <v>-0.7</v>
      </c>
    </row>
    <row r="14" spans="1:14" ht="14.85" customHeight="1">
      <c r="A14" s="152" t="s">
        <v>889</v>
      </c>
      <c r="B14" s="1082"/>
      <c r="C14" s="1082"/>
      <c r="D14" s="1082"/>
      <c r="E14" s="926"/>
      <c r="F14" s="926"/>
      <c r="G14" s="926"/>
      <c r="H14" s="926"/>
      <c r="I14" s="926"/>
      <c r="J14" s="926"/>
      <c r="K14" s="926"/>
      <c r="L14" s="926"/>
      <c r="M14" s="926"/>
      <c r="N14" s="926"/>
    </row>
    <row r="15" spans="1:14" ht="14.85" customHeight="1">
      <c r="A15" s="380" t="s">
        <v>890</v>
      </c>
      <c r="B15" s="1082">
        <v>2903.7</v>
      </c>
      <c r="C15" s="1082">
        <v>2002.1</v>
      </c>
      <c r="D15" s="1083">
        <v>901.6</v>
      </c>
      <c r="E15" s="862">
        <v>14140</v>
      </c>
      <c r="F15" s="862">
        <v>27790</v>
      </c>
      <c r="G15" s="862">
        <v>32991</v>
      </c>
      <c r="H15" s="862">
        <v>118</v>
      </c>
      <c r="I15" s="862">
        <v>-5201</v>
      </c>
      <c r="J15" s="196">
        <v>4.9000000000000004</v>
      </c>
      <c r="K15" s="196">
        <v>9.6</v>
      </c>
      <c r="L15" s="196">
        <v>11.4</v>
      </c>
      <c r="M15" s="861">
        <v>4.2</v>
      </c>
      <c r="N15" s="547">
        <v>-1.8</v>
      </c>
    </row>
    <row r="16" spans="1:14" ht="14.85" customHeight="1">
      <c r="A16" s="380" t="s">
        <v>891</v>
      </c>
      <c r="B16" s="1082">
        <v>2083.9</v>
      </c>
      <c r="C16" s="1082">
        <v>1239.3</v>
      </c>
      <c r="D16" s="1083">
        <v>844.6</v>
      </c>
      <c r="E16" s="863">
        <v>10364</v>
      </c>
      <c r="F16" s="863">
        <v>19866</v>
      </c>
      <c r="G16" s="863">
        <v>22629</v>
      </c>
      <c r="H16" s="863">
        <v>78</v>
      </c>
      <c r="I16" s="863">
        <v>-2763</v>
      </c>
      <c r="J16" s="197">
        <v>5</v>
      </c>
      <c r="K16" s="197">
        <v>9.6</v>
      </c>
      <c r="L16" s="197">
        <v>10.9</v>
      </c>
      <c r="M16" s="864">
        <v>3.9</v>
      </c>
      <c r="N16" s="865">
        <v>-1.3</v>
      </c>
    </row>
    <row r="17" spans="1:15" s="383" customFormat="1" ht="14.85" customHeight="1">
      <c r="A17" s="381" t="s">
        <v>892</v>
      </c>
      <c r="B17" s="1080">
        <v>2133.3000000000002</v>
      </c>
      <c r="C17" s="1080">
        <v>989.5</v>
      </c>
      <c r="D17" s="1081">
        <v>1143.9000000000001</v>
      </c>
      <c r="E17" s="858">
        <v>10509</v>
      </c>
      <c r="F17" s="858">
        <v>20101</v>
      </c>
      <c r="G17" s="858">
        <v>23682</v>
      </c>
      <c r="H17" s="858">
        <v>85</v>
      </c>
      <c r="I17" s="858">
        <v>-3581</v>
      </c>
      <c r="J17" s="460">
        <v>5</v>
      </c>
      <c r="K17" s="460">
        <v>9.5</v>
      </c>
      <c r="L17" s="460">
        <v>11.2</v>
      </c>
      <c r="M17" s="859">
        <v>4.2</v>
      </c>
      <c r="N17" s="831">
        <v>-1.7</v>
      </c>
    </row>
    <row r="18" spans="1:15" ht="14.85" customHeight="1">
      <c r="A18" s="380" t="s">
        <v>893</v>
      </c>
      <c r="B18" s="1082">
        <v>1017.4</v>
      </c>
      <c r="C18" s="1082">
        <v>660.4</v>
      </c>
      <c r="D18" s="1083">
        <v>357</v>
      </c>
      <c r="E18" s="860">
        <v>4935</v>
      </c>
      <c r="F18" s="860">
        <v>9467</v>
      </c>
      <c r="G18" s="860">
        <v>10981</v>
      </c>
      <c r="H18" s="860">
        <v>40</v>
      </c>
      <c r="I18" s="860">
        <v>-1514</v>
      </c>
      <c r="J18" s="196">
        <v>4.9000000000000004</v>
      </c>
      <c r="K18" s="196">
        <v>9.3000000000000007</v>
      </c>
      <c r="L18" s="196">
        <v>10.8</v>
      </c>
      <c r="M18" s="861">
        <v>4.2</v>
      </c>
      <c r="N18" s="547">
        <v>-1.5</v>
      </c>
    </row>
    <row r="19" spans="1:15" ht="14.85" customHeight="1">
      <c r="A19" s="380" t="s">
        <v>894</v>
      </c>
      <c r="B19" s="1082">
        <v>2485.3000000000002</v>
      </c>
      <c r="C19" s="1082">
        <v>1563.6</v>
      </c>
      <c r="D19" s="1083">
        <v>921.7</v>
      </c>
      <c r="E19" s="860">
        <v>11555</v>
      </c>
      <c r="F19" s="860">
        <v>23017</v>
      </c>
      <c r="G19" s="860">
        <v>31589</v>
      </c>
      <c r="H19" s="860">
        <v>102</v>
      </c>
      <c r="I19" s="860">
        <v>-8572</v>
      </c>
      <c r="J19" s="196">
        <v>4.7</v>
      </c>
      <c r="K19" s="196">
        <v>9.3000000000000007</v>
      </c>
      <c r="L19" s="196">
        <v>12.8</v>
      </c>
      <c r="M19" s="861">
        <v>4.4000000000000004</v>
      </c>
      <c r="N19" s="547">
        <v>-3.5</v>
      </c>
    </row>
    <row r="20" spans="1:15" ht="14.85" customHeight="1">
      <c r="A20" s="574" t="s">
        <v>895</v>
      </c>
      <c r="B20" s="1084">
        <v>3382.3</v>
      </c>
      <c r="C20" s="1085">
        <v>1637.4</v>
      </c>
      <c r="D20" s="1085">
        <v>1744.9</v>
      </c>
      <c r="E20" s="1204">
        <v>18450</v>
      </c>
      <c r="F20" s="860">
        <v>37864</v>
      </c>
      <c r="G20" s="860">
        <v>32467</v>
      </c>
      <c r="H20" s="860">
        <v>109</v>
      </c>
      <c r="I20" s="860">
        <v>5397</v>
      </c>
      <c r="J20" s="196">
        <v>5.4</v>
      </c>
      <c r="K20" s="196">
        <v>11.2</v>
      </c>
      <c r="L20" s="196">
        <v>9.6</v>
      </c>
      <c r="M20" s="861">
        <v>2.9</v>
      </c>
      <c r="N20" s="547">
        <v>1.6</v>
      </c>
    </row>
    <row r="21" spans="1:15" ht="14.85" customHeight="1">
      <c r="A21" s="380" t="s">
        <v>896</v>
      </c>
      <c r="B21" s="1082">
        <v>5365.9</v>
      </c>
      <c r="C21" s="1082">
        <v>3449.5</v>
      </c>
      <c r="D21" s="1083">
        <v>1916.4</v>
      </c>
      <c r="E21" s="860">
        <v>27220</v>
      </c>
      <c r="F21" s="860">
        <v>60485</v>
      </c>
      <c r="G21" s="860">
        <v>58725</v>
      </c>
      <c r="H21" s="860">
        <v>205</v>
      </c>
      <c r="I21" s="860">
        <v>1760</v>
      </c>
      <c r="J21" s="196">
        <v>5</v>
      </c>
      <c r="K21" s="196">
        <v>11.2</v>
      </c>
      <c r="L21" s="196">
        <v>10.9</v>
      </c>
      <c r="M21" s="861">
        <v>3.4</v>
      </c>
      <c r="N21" s="547">
        <v>0.3</v>
      </c>
    </row>
    <row r="22" spans="1:15" ht="14.85" customHeight="1">
      <c r="A22" s="380" t="s">
        <v>897</v>
      </c>
      <c r="B22" s="1082">
        <v>993</v>
      </c>
      <c r="C22" s="1082">
        <v>515</v>
      </c>
      <c r="D22" s="1083">
        <v>478</v>
      </c>
      <c r="E22" s="860">
        <v>4710</v>
      </c>
      <c r="F22" s="860">
        <v>8596</v>
      </c>
      <c r="G22" s="860">
        <v>10707</v>
      </c>
      <c r="H22" s="860">
        <v>28</v>
      </c>
      <c r="I22" s="860">
        <v>-2111</v>
      </c>
      <c r="J22" s="196">
        <v>4.8</v>
      </c>
      <c r="K22" s="196">
        <v>8.6999999999999993</v>
      </c>
      <c r="L22" s="196">
        <v>10.8</v>
      </c>
      <c r="M22" s="861">
        <v>3.3</v>
      </c>
      <c r="N22" s="547">
        <v>-2.1</v>
      </c>
    </row>
    <row r="23" spans="1:15" ht="14.85" customHeight="1">
      <c r="A23" s="380" t="s">
        <v>898</v>
      </c>
      <c r="B23" s="1082">
        <v>2127.6999999999998</v>
      </c>
      <c r="C23" s="1082">
        <v>876.1</v>
      </c>
      <c r="D23" s="1083">
        <v>1251.5</v>
      </c>
      <c r="E23" s="860">
        <v>10874</v>
      </c>
      <c r="F23" s="860">
        <v>21533</v>
      </c>
      <c r="G23" s="860">
        <v>19636</v>
      </c>
      <c r="H23" s="860">
        <v>90</v>
      </c>
      <c r="I23" s="860">
        <v>1897</v>
      </c>
      <c r="J23" s="866">
        <v>5.0999999999999996</v>
      </c>
      <c r="K23" s="866">
        <v>10.1</v>
      </c>
      <c r="L23" s="866">
        <v>9.1999999999999993</v>
      </c>
      <c r="M23" s="866">
        <v>4.2</v>
      </c>
      <c r="N23" s="1150">
        <v>0.9</v>
      </c>
    </row>
    <row r="24" spans="1:15" ht="14.85" customHeight="1">
      <c r="A24" s="380" t="s">
        <v>899</v>
      </c>
      <c r="B24" s="1082">
        <v>1186.5999999999999</v>
      </c>
      <c r="C24" s="1082">
        <v>719.7</v>
      </c>
      <c r="D24" s="1083">
        <v>467</v>
      </c>
      <c r="E24" s="860">
        <v>5956</v>
      </c>
      <c r="F24" s="860">
        <v>11790</v>
      </c>
      <c r="G24" s="860">
        <v>12969</v>
      </c>
      <c r="H24" s="860">
        <v>50</v>
      </c>
      <c r="I24" s="860">
        <v>-1179</v>
      </c>
      <c r="J24" s="196">
        <v>5</v>
      </c>
      <c r="K24" s="196">
        <v>10</v>
      </c>
      <c r="L24" s="196">
        <v>11</v>
      </c>
      <c r="M24" s="861">
        <v>4.2</v>
      </c>
      <c r="N24" s="547">
        <v>-1</v>
      </c>
    </row>
    <row r="25" spans="1:15" ht="14.85" customHeight="1">
      <c r="A25" s="380" t="s">
        <v>900</v>
      </c>
      <c r="B25" s="1082">
        <v>2315.6</v>
      </c>
      <c r="C25" s="1082">
        <v>1486.8</v>
      </c>
      <c r="D25" s="1083">
        <v>828.8</v>
      </c>
      <c r="E25" s="862">
        <v>12473</v>
      </c>
      <c r="F25" s="862">
        <v>26498</v>
      </c>
      <c r="G25" s="862">
        <v>22395</v>
      </c>
      <c r="H25" s="862">
        <v>107</v>
      </c>
      <c r="I25" s="862">
        <v>4103</v>
      </c>
      <c r="J25" s="196">
        <v>5.4</v>
      </c>
      <c r="K25" s="196">
        <v>11.4</v>
      </c>
      <c r="L25" s="196">
        <v>9.6</v>
      </c>
      <c r="M25" s="861">
        <v>4</v>
      </c>
      <c r="N25" s="547">
        <v>1.8</v>
      </c>
    </row>
    <row r="26" spans="1:15" ht="14.85" customHeight="1">
      <c r="A26" s="380" t="s">
        <v>901</v>
      </c>
      <c r="B26" s="1082">
        <v>4559.2</v>
      </c>
      <c r="C26" s="1082">
        <v>3510</v>
      </c>
      <c r="D26" s="1083">
        <v>1049.0999999999999</v>
      </c>
      <c r="E26" s="862">
        <v>22242</v>
      </c>
      <c r="F26" s="862">
        <v>42596</v>
      </c>
      <c r="G26" s="862">
        <v>52159</v>
      </c>
      <c r="H26" s="862">
        <v>165</v>
      </c>
      <c r="I26" s="862">
        <v>-9563</v>
      </c>
      <c r="J26" s="196">
        <v>4.9000000000000004</v>
      </c>
      <c r="K26" s="196">
        <v>9.4</v>
      </c>
      <c r="L26" s="196">
        <v>11.5</v>
      </c>
      <c r="M26" s="861">
        <v>3.9</v>
      </c>
      <c r="N26" s="547">
        <v>-2.1</v>
      </c>
    </row>
    <row r="27" spans="1:15" ht="14.85" customHeight="1">
      <c r="A27" s="276" t="s">
        <v>902</v>
      </c>
      <c r="B27" s="1086">
        <v>1252.9000000000001</v>
      </c>
      <c r="C27" s="1086">
        <v>558.4</v>
      </c>
      <c r="D27" s="1086">
        <v>694.5</v>
      </c>
      <c r="E27" s="280">
        <v>5902</v>
      </c>
      <c r="F27" s="280">
        <v>10721</v>
      </c>
      <c r="G27" s="280">
        <v>14619</v>
      </c>
      <c r="H27" s="280">
        <v>41</v>
      </c>
      <c r="I27" s="280">
        <v>-3898</v>
      </c>
      <c r="J27" s="282">
        <v>4.7</v>
      </c>
      <c r="K27" s="282">
        <v>8.6</v>
      </c>
      <c r="L27" s="282">
        <v>11.7</v>
      </c>
      <c r="M27" s="282">
        <v>3.8</v>
      </c>
      <c r="N27" s="867">
        <v>-3.1</v>
      </c>
    </row>
    <row r="28" spans="1:15" ht="14.85" customHeight="1">
      <c r="A28" s="276" t="s">
        <v>903</v>
      </c>
      <c r="B28" s="1086">
        <v>1436.4</v>
      </c>
      <c r="C28" s="1086">
        <v>847.9</v>
      </c>
      <c r="D28" s="1086">
        <v>588.4</v>
      </c>
      <c r="E28" s="280">
        <v>6696</v>
      </c>
      <c r="F28" s="280">
        <v>13687</v>
      </c>
      <c r="G28" s="280">
        <v>14973</v>
      </c>
      <c r="H28" s="280">
        <v>58</v>
      </c>
      <c r="I28" s="280">
        <v>-1286</v>
      </c>
      <c r="J28" s="282">
        <v>4.7</v>
      </c>
      <c r="K28" s="282">
        <v>9.6</v>
      </c>
      <c r="L28" s="282">
        <v>10.5</v>
      </c>
      <c r="M28" s="282">
        <v>4.2</v>
      </c>
      <c r="N28" s="867">
        <v>-0.9</v>
      </c>
    </row>
    <row r="29" spans="1:15" ht="14.85" customHeight="1">
      <c r="A29" s="276" t="s">
        <v>904</v>
      </c>
      <c r="B29" s="1086">
        <v>3481.6</v>
      </c>
      <c r="C29" s="1086">
        <v>1903.6</v>
      </c>
      <c r="D29" s="1086">
        <v>1578</v>
      </c>
      <c r="E29" s="280">
        <v>18168</v>
      </c>
      <c r="F29" s="280">
        <v>38778</v>
      </c>
      <c r="G29" s="280">
        <v>35121</v>
      </c>
      <c r="H29" s="280">
        <v>158</v>
      </c>
      <c r="I29" s="280">
        <v>3657</v>
      </c>
      <c r="J29" s="282">
        <v>5.2</v>
      </c>
      <c r="K29" s="282">
        <v>11.1</v>
      </c>
      <c r="L29" s="282">
        <v>10.1</v>
      </c>
      <c r="M29" s="282">
        <v>4.0999999999999996</v>
      </c>
      <c r="N29" s="867">
        <v>1</v>
      </c>
    </row>
    <row r="30" spans="1:15" ht="14.85" customHeight="1">
      <c r="A30" s="276" t="s">
        <v>905</v>
      </c>
      <c r="B30" s="1086">
        <v>1708.2</v>
      </c>
      <c r="C30" s="1086">
        <v>1170.0999999999999</v>
      </c>
      <c r="D30" s="1086">
        <v>538.1</v>
      </c>
      <c r="E30" s="280">
        <v>8249</v>
      </c>
      <c r="F30" s="280">
        <v>15389</v>
      </c>
      <c r="G30" s="280">
        <v>18557</v>
      </c>
      <c r="H30" s="280">
        <v>60</v>
      </c>
      <c r="I30" s="280">
        <v>-3168</v>
      </c>
      <c r="J30" s="282">
        <v>4.8</v>
      </c>
      <c r="K30" s="282">
        <v>9</v>
      </c>
      <c r="L30" s="282">
        <v>10.9</v>
      </c>
      <c r="M30" s="282">
        <v>3.9</v>
      </c>
      <c r="N30" s="867">
        <v>-1.9</v>
      </c>
      <c r="O30" s="868"/>
    </row>
    <row r="31" spans="1:15" ht="14.85" customHeight="1">
      <c r="A31" s="2743" t="s">
        <v>1599</v>
      </c>
      <c r="B31" s="2744"/>
      <c r="C31" s="2744"/>
      <c r="D31" s="2744"/>
      <c r="E31" s="2744"/>
      <c r="F31" s="2744"/>
      <c r="G31" s="2744"/>
      <c r="H31" s="2744"/>
      <c r="I31" s="2744"/>
      <c r="J31" s="2744"/>
      <c r="K31" s="2744"/>
      <c r="L31" s="2744"/>
      <c r="M31" s="2744"/>
      <c r="N31" s="2744"/>
    </row>
    <row r="32" spans="1:15" ht="14.85" customHeight="1">
      <c r="A32" s="2397" t="s">
        <v>1315</v>
      </c>
      <c r="B32" s="2397"/>
      <c r="C32" s="2397"/>
      <c r="D32" s="2397"/>
      <c r="E32" s="2397"/>
      <c r="F32" s="2397"/>
      <c r="G32" s="2397"/>
      <c r="H32" s="2397"/>
      <c r="I32" s="2397"/>
      <c r="J32" s="2397"/>
      <c r="K32" s="2397"/>
      <c r="L32" s="289"/>
      <c r="M32" s="289"/>
      <c r="N32" s="289"/>
    </row>
    <row r="33" spans="11:11" ht="14.85" customHeight="1"/>
    <row r="34" spans="11:11" ht="14.85" customHeight="1"/>
    <row r="35" spans="11:11" s="387" customFormat="1" ht="14.85" customHeight="1"/>
    <row r="36" spans="11:11" s="383" customFormat="1" ht="14.85" customHeight="1"/>
    <row r="37" spans="11:11" ht="14.85" customHeight="1">
      <c r="K37" s="147" t="s">
        <v>290</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view="pageBreakPreview" zoomScaleNormal="100" zoomScaleSheetLayoutView="100" workbookViewId="0">
      <selection activeCell="H1" sqref="H1"/>
    </sheetView>
  </sheetViews>
  <sheetFormatPr defaultColWidth="9.140625" defaultRowHeight="12.75"/>
  <cols>
    <col min="1" max="1" width="9.28515625" style="32" customWidth="1"/>
    <col min="2" max="2" width="14.140625" style="32" customWidth="1"/>
    <col min="3" max="10" width="13.7109375" style="32" customWidth="1"/>
    <col min="11" max="16384" width="9.140625" style="32"/>
  </cols>
  <sheetData>
    <row r="1" spans="1:204" ht="12.75" customHeight="1">
      <c r="A1" s="1998"/>
      <c r="B1" s="1998"/>
      <c r="C1" s="1998"/>
      <c r="D1" s="1998"/>
      <c r="E1" s="1998"/>
      <c r="H1" s="468" t="s">
        <v>45</v>
      </c>
      <c r="I1" s="468"/>
      <c r="J1" s="468"/>
    </row>
    <row r="2" spans="1:204" ht="12" customHeight="1">
      <c r="A2" s="2000"/>
      <c r="B2" s="2000"/>
      <c r="C2" s="2000"/>
      <c r="D2" s="2000"/>
      <c r="E2" s="2000"/>
      <c r="H2" s="483" t="s">
        <v>47</v>
      </c>
      <c r="I2" s="483"/>
      <c r="J2" s="483"/>
    </row>
    <row r="3" spans="1:204" s="478" customFormat="1" ht="12.75" customHeight="1">
      <c r="A3" s="656" t="s">
        <v>1120</v>
      </c>
      <c r="B3" s="481"/>
      <c r="C3" s="481"/>
      <c r="D3" s="481"/>
      <c r="E3" s="481"/>
    </row>
    <row r="4" spans="1:204" s="34" customFormat="1" ht="12.75" customHeight="1">
      <c r="A4" s="2111" t="s">
        <v>101</v>
      </c>
      <c r="B4" s="2111"/>
      <c r="C4" s="2111"/>
      <c r="D4" s="2111"/>
      <c r="E4" s="2111"/>
    </row>
    <row r="5" spans="1:204" s="34" customFormat="1" ht="12.75" customHeight="1">
      <c r="A5" s="2112" t="s">
        <v>123</v>
      </c>
      <c r="B5" s="2112"/>
      <c r="C5" s="2112"/>
      <c r="D5" s="2112"/>
      <c r="E5" s="2112"/>
      <c r="F5" s="2112"/>
      <c r="G5" s="2112"/>
      <c r="H5" s="2112"/>
    </row>
    <row r="6" spans="1:204" s="34" customFormat="1" ht="12.75" customHeight="1">
      <c r="A6" s="2113" t="s">
        <v>103</v>
      </c>
      <c r="B6" s="2113"/>
      <c r="C6" s="2113"/>
      <c r="D6" s="2113"/>
      <c r="E6" s="2113"/>
    </row>
    <row r="7" spans="1:204" s="35" customFormat="1" ht="9.75" customHeight="1">
      <c r="A7" s="2095" t="s">
        <v>104</v>
      </c>
      <c r="B7" s="2096"/>
      <c r="C7" s="583"/>
      <c r="D7" s="2095"/>
      <c r="E7" s="2095"/>
      <c r="F7" s="2095"/>
      <c r="G7" s="2095"/>
      <c r="H7" s="2095"/>
      <c r="I7" s="2095"/>
      <c r="J7" s="2095"/>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row>
    <row r="8" spans="1:204" s="34" customFormat="1" ht="12" customHeight="1">
      <c r="A8" s="2097"/>
      <c r="B8" s="2098"/>
      <c r="C8" s="583"/>
      <c r="D8" s="2103"/>
      <c r="E8" s="2103"/>
      <c r="F8" s="2103"/>
      <c r="G8" s="2103"/>
      <c r="H8" s="2103"/>
      <c r="I8" s="2103"/>
      <c r="J8" s="2103"/>
    </row>
    <row r="9" spans="1:204" s="34" customFormat="1" ht="10.5" customHeight="1">
      <c r="A9" s="2097"/>
      <c r="B9" s="2098"/>
      <c r="C9" s="583"/>
      <c r="D9" s="582"/>
      <c r="E9" s="582"/>
      <c r="F9" s="582"/>
      <c r="G9" s="582"/>
      <c r="H9" s="582"/>
      <c r="I9" s="582"/>
      <c r="J9" s="582"/>
    </row>
    <row r="10" spans="1:204" s="34" customFormat="1" ht="133.5" customHeight="1">
      <c r="A10" s="2097"/>
      <c r="B10" s="2098"/>
      <c r="C10" s="2106" t="s">
        <v>1031</v>
      </c>
      <c r="D10" s="2091" t="s">
        <v>1002</v>
      </c>
      <c r="E10" s="2091" t="s">
        <v>992</v>
      </c>
      <c r="F10" s="2091" t="s">
        <v>991</v>
      </c>
      <c r="G10" s="2091" t="s">
        <v>1032</v>
      </c>
      <c r="H10" s="2106" t="s">
        <v>124</v>
      </c>
      <c r="I10" s="2106" t="s">
        <v>125</v>
      </c>
      <c r="J10" s="2101" t="s">
        <v>126</v>
      </c>
    </row>
    <row r="11" spans="1:204" s="34" customFormat="1" ht="11.85" customHeight="1" thickBot="1">
      <c r="A11" s="2099"/>
      <c r="B11" s="2100"/>
      <c r="C11" s="2108"/>
      <c r="D11" s="2092"/>
      <c r="E11" s="2092"/>
      <c r="F11" s="2092"/>
      <c r="G11" s="2092"/>
      <c r="H11" s="2108"/>
      <c r="I11" s="2108"/>
      <c r="J11" s="2105"/>
    </row>
    <row r="12" spans="1:204" ht="11.85" customHeight="1" thickTop="1">
      <c r="A12" s="670"/>
      <c r="B12" s="834"/>
      <c r="C12" s="671"/>
      <c r="D12" s="943"/>
      <c r="E12" s="943"/>
      <c r="F12" s="943"/>
      <c r="G12" s="943"/>
      <c r="H12" s="943"/>
      <c r="I12" s="943"/>
      <c r="J12" s="672"/>
    </row>
    <row r="13" spans="1:204" ht="11.85" customHeight="1">
      <c r="A13" s="835">
        <v>2018</v>
      </c>
      <c r="B13" s="39" t="s">
        <v>112</v>
      </c>
      <c r="C13" s="671">
        <v>581</v>
      </c>
      <c r="D13" s="1410">
        <v>2634</v>
      </c>
      <c r="E13" s="1410">
        <v>3106</v>
      </c>
      <c r="F13" s="1410">
        <v>930</v>
      </c>
      <c r="G13" s="1410">
        <v>7140</v>
      </c>
      <c r="H13" s="1410">
        <v>1144</v>
      </c>
      <c r="I13" s="1410">
        <v>6774</v>
      </c>
      <c r="J13" s="672">
        <v>2608</v>
      </c>
    </row>
    <row r="14" spans="1:204" ht="11.85" customHeight="1">
      <c r="A14" s="670"/>
      <c r="B14" s="39" t="s">
        <v>113</v>
      </c>
      <c r="C14" s="671">
        <v>591</v>
      </c>
      <c r="D14" s="1410">
        <v>2623</v>
      </c>
      <c r="E14" s="1410">
        <v>3083</v>
      </c>
      <c r="F14" s="1410">
        <v>926</v>
      </c>
      <c r="G14" s="1410">
        <v>7144</v>
      </c>
      <c r="H14" s="1410">
        <v>1142</v>
      </c>
      <c r="I14" s="1410">
        <v>6764</v>
      </c>
      <c r="J14" s="672">
        <v>2623</v>
      </c>
    </row>
    <row r="15" spans="1:204" ht="11.85" customHeight="1">
      <c r="A15" s="670"/>
      <c r="B15" s="39" t="s">
        <v>114</v>
      </c>
      <c r="C15" s="671">
        <v>592</v>
      </c>
      <c r="D15" s="1410">
        <v>2616</v>
      </c>
      <c r="E15" s="1410">
        <v>3069</v>
      </c>
      <c r="F15" s="1410">
        <v>926</v>
      </c>
      <c r="G15" s="1410">
        <v>7149</v>
      </c>
      <c r="H15" s="1410">
        <v>925</v>
      </c>
      <c r="I15" s="1410">
        <v>6744</v>
      </c>
      <c r="J15" s="672">
        <v>2897</v>
      </c>
    </row>
    <row r="16" spans="1:204" ht="11.85" customHeight="1">
      <c r="A16" s="670"/>
      <c r="B16" s="39" t="s">
        <v>115</v>
      </c>
      <c r="C16" s="671">
        <v>590</v>
      </c>
      <c r="D16" s="1507">
        <v>2602</v>
      </c>
      <c r="E16" s="1507">
        <v>3087</v>
      </c>
      <c r="F16" s="1507">
        <v>929</v>
      </c>
      <c r="G16" s="1507">
        <v>7132</v>
      </c>
      <c r="H16" s="1507">
        <v>928</v>
      </c>
      <c r="I16" s="1507">
        <v>6743</v>
      </c>
      <c r="J16" s="672">
        <v>2972</v>
      </c>
    </row>
    <row r="17" spans="1:10" ht="11.85" customHeight="1">
      <c r="A17" s="670"/>
      <c r="B17" s="39" t="s">
        <v>116</v>
      </c>
      <c r="C17" s="671">
        <v>588</v>
      </c>
      <c r="D17" s="1507">
        <v>2604</v>
      </c>
      <c r="E17" s="1507">
        <v>3063</v>
      </c>
      <c r="F17" s="1507">
        <v>931</v>
      </c>
      <c r="G17" s="1507">
        <v>7130</v>
      </c>
      <c r="H17" s="1507">
        <v>944</v>
      </c>
      <c r="I17" s="1507">
        <v>6702</v>
      </c>
      <c r="J17" s="672">
        <v>2767</v>
      </c>
    </row>
    <row r="18" spans="1:10" ht="11.85" customHeight="1">
      <c r="A18" s="670"/>
      <c r="B18" s="39" t="s">
        <v>117</v>
      </c>
      <c r="C18" s="671">
        <v>592</v>
      </c>
      <c r="D18" s="1507">
        <v>2598</v>
      </c>
      <c r="E18" s="1507">
        <v>3064</v>
      </c>
      <c r="F18" s="1507">
        <v>939</v>
      </c>
      <c r="G18" s="1507">
        <v>7121</v>
      </c>
      <c r="H18" s="1507">
        <v>951</v>
      </c>
      <c r="I18" s="1507">
        <v>6705</v>
      </c>
      <c r="J18" s="672">
        <v>2908</v>
      </c>
    </row>
    <row r="19" spans="1:10" ht="11.85" customHeight="1">
      <c r="A19" s="670"/>
      <c r="B19" s="39" t="s">
        <v>118</v>
      </c>
      <c r="C19" s="671">
        <v>601</v>
      </c>
      <c r="D19" s="1552">
        <v>2590</v>
      </c>
      <c r="E19" s="1552">
        <v>3077</v>
      </c>
      <c r="F19" s="1552">
        <v>948</v>
      </c>
      <c r="G19" s="1552">
        <v>7142</v>
      </c>
      <c r="H19" s="1552">
        <v>950</v>
      </c>
      <c r="I19" s="1552">
        <v>6727</v>
      </c>
      <c r="J19" s="672">
        <v>2864</v>
      </c>
    </row>
    <row r="20" spans="1:10" ht="11.85" customHeight="1">
      <c r="A20" s="670"/>
      <c r="B20" s="39" t="s">
        <v>119</v>
      </c>
      <c r="C20" s="671">
        <v>603</v>
      </c>
      <c r="D20" s="1552">
        <v>2587</v>
      </c>
      <c r="E20" s="1552">
        <v>3068</v>
      </c>
      <c r="F20" s="1552">
        <v>946</v>
      </c>
      <c r="G20" s="1552">
        <v>7112</v>
      </c>
      <c r="H20" s="1552">
        <v>950</v>
      </c>
      <c r="I20" s="1552">
        <v>6650</v>
      </c>
      <c r="J20" s="672">
        <v>2900</v>
      </c>
    </row>
    <row r="21" spans="1:10" ht="11.85" customHeight="1">
      <c r="A21" s="670"/>
      <c r="B21" s="40" t="s">
        <v>120</v>
      </c>
      <c r="C21" s="671">
        <v>599</v>
      </c>
      <c r="D21" s="1552">
        <v>2587</v>
      </c>
      <c r="E21" s="1552">
        <v>3031</v>
      </c>
      <c r="F21" s="1552">
        <v>929</v>
      </c>
      <c r="G21" s="1552">
        <v>7122</v>
      </c>
      <c r="H21" s="1552">
        <v>961</v>
      </c>
      <c r="I21" s="1552">
        <v>6644</v>
      </c>
      <c r="J21" s="672">
        <v>2823</v>
      </c>
    </row>
    <row r="22" spans="1:10" ht="11.85" customHeight="1">
      <c r="A22" s="670"/>
      <c r="B22" s="834"/>
      <c r="C22" s="671"/>
      <c r="D22" s="1682"/>
      <c r="E22" s="1682"/>
      <c r="F22" s="1682"/>
      <c r="G22" s="1682"/>
      <c r="H22" s="1682"/>
      <c r="I22" s="1682"/>
      <c r="J22" s="672"/>
    </row>
    <row r="23" spans="1:10" ht="11.85" customHeight="1">
      <c r="A23" s="835">
        <v>2019</v>
      </c>
      <c r="B23" s="39" t="s">
        <v>109</v>
      </c>
      <c r="C23" s="671">
        <v>592</v>
      </c>
      <c r="D23" s="1682">
        <v>2685</v>
      </c>
      <c r="E23" s="1682">
        <v>3115</v>
      </c>
      <c r="F23" s="1682">
        <v>933</v>
      </c>
      <c r="G23" s="1682">
        <v>7248</v>
      </c>
      <c r="H23" s="1682">
        <v>1045</v>
      </c>
      <c r="I23" s="1682">
        <v>6604</v>
      </c>
      <c r="J23" s="672">
        <v>3082</v>
      </c>
    </row>
    <row r="24" spans="1:10" ht="11.85" customHeight="1">
      <c r="A24" s="670"/>
      <c r="B24" s="39" t="s">
        <v>110</v>
      </c>
      <c r="C24" s="671">
        <v>589</v>
      </c>
      <c r="D24" s="1682">
        <v>2687</v>
      </c>
      <c r="E24" s="1682">
        <v>3119</v>
      </c>
      <c r="F24" s="1682">
        <v>937</v>
      </c>
      <c r="G24" s="1682">
        <v>7270</v>
      </c>
      <c r="H24" s="1682">
        <v>1064</v>
      </c>
      <c r="I24" s="1682">
        <v>6586</v>
      </c>
      <c r="J24" s="672">
        <v>3033</v>
      </c>
    </row>
    <row r="25" spans="1:10" ht="11.85" customHeight="1">
      <c r="A25" s="670"/>
      <c r="B25" s="39" t="s">
        <v>111</v>
      </c>
      <c r="C25" s="671">
        <v>590</v>
      </c>
      <c r="D25" s="1682">
        <v>2674</v>
      </c>
      <c r="E25" s="1682">
        <v>3120</v>
      </c>
      <c r="F25" s="1682">
        <v>928</v>
      </c>
      <c r="G25" s="1682">
        <v>7310</v>
      </c>
      <c r="H25" s="1682">
        <v>1053</v>
      </c>
      <c r="I25" s="1682">
        <v>6561</v>
      </c>
      <c r="J25" s="672">
        <v>3016</v>
      </c>
    </row>
    <row r="26" spans="1:10" ht="11.85" customHeight="1">
      <c r="A26" s="670"/>
      <c r="B26" s="39" t="s">
        <v>112</v>
      </c>
      <c r="C26" s="671">
        <v>589</v>
      </c>
      <c r="D26" s="671">
        <v>2678</v>
      </c>
      <c r="E26" s="671">
        <v>3089</v>
      </c>
      <c r="F26" s="671">
        <v>936</v>
      </c>
      <c r="G26" s="671">
        <v>7338</v>
      </c>
      <c r="H26" s="671">
        <v>1056</v>
      </c>
      <c r="I26" s="671">
        <v>6515</v>
      </c>
      <c r="J26" s="671">
        <v>3036</v>
      </c>
    </row>
    <row r="27" spans="1:10" ht="11.85" customHeight="1">
      <c r="A27" s="670"/>
      <c r="B27" s="39" t="s">
        <v>113</v>
      </c>
      <c r="C27" s="671">
        <v>591</v>
      </c>
      <c r="D27" s="671">
        <v>2699</v>
      </c>
      <c r="E27" s="671">
        <v>3100</v>
      </c>
      <c r="F27" s="671">
        <v>926</v>
      </c>
      <c r="G27" s="671">
        <v>7346</v>
      </c>
      <c r="H27" s="671">
        <v>1054</v>
      </c>
      <c r="I27" s="671">
        <v>6485</v>
      </c>
      <c r="J27" s="671">
        <v>2943</v>
      </c>
    </row>
    <row r="28" spans="1:10" ht="11.85" customHeight="1">
      <c r="A28" s="670"/>
      <c r="B28" s="39" t="s">
        <v>114</v>
      </c>
      <c r="C28" s="671">
        <v>591</v>
      </c>
      <c r="D28" s="671">
        <v>2696</v>
      </c>
      <c r="E28" s="671">
        <v>3078</v>
      </c>
      <c r="F28" s="671">
        <v>911</v>
      </c>
      <c r="G28" s="671">
        <v>7361</v>
      </c>
      <c r="H28" s="671">
        <v>1064</v>
      </c>
      <c r="I28" s="671">
        <v>6459</v>
      </c>
      <c r="J28" s="671">
        <v>2737</v>
      </c>
    </row>
    <row r="29" spans="1:10" s="44" customFormat="1" ht="11.85" customHeight="1">
      <c r="A29" s="41"/>
      <c r="B29" s="42" t="s">
        <v>87</v>
      </c>
      <c r="C29" s="1882">
        <v>99.8</v>
      </c>
      <c r="D29" s="1882">
        <v>103.1</v>
      </c>
      <c r="E29" s="1882">
        <v>100.3</v>
      </c>
      <c r="F29" s="1882">
        <v>98.4</v>
      </c>
      <c r="G29" s="1882">
        <v>103</v>
      </c>
      <c r="H29" s="1882">
        <v>115</v>
      </c>
      <c r="I29" s="1882">
        <v>95.8</v>
      </c>
      <c r="J29" s="1882">
        <v>94.5</v>
      </c>
    </row>
    <row r="30" spans="1:10" s="44" customFormat="1" ht="11.85" customHeight="1">
      <c r="A30" s="41"/>
      <c r="B30" s="45" t="s">
        <v>121</v>
      </c>
      <c r="C30" s="1882">
        <v>100</v>
      </c>
      <c r="D30" s="1882">
        <v>99.9</v>
      </c>
      <c r="E30" s="1882">
        <v>99.3</v>
      </c>
      <c r="F30" s="1882">
        <v>98.4</v>
      </c>
      <c r="G30" s="1882">
        <v>100.2</v>
      </c>
      <c r="H30" s="1882">
        <v>100.9</v>
      </c>
      <c r="I30" s="1882">
        <v>99.6</v>
      </c>
      <c r="J30" s="1882">
        <v>93</v>
      </c>
    </row>
    <row r="31" spans="1:10" ht="11.85" customHeight="1">
      <c r="A31" s="2093" t="s">
        <v>1354</v>
      </c>
      <c r="B31" s="2093"/>
      <c r="C31" s="474"/>
    </row>
    <row r="32" spans="1:10" ht="11.85" customHeight="1">
      <c r="A32" s="2094" t="s">
        <v>122</v>
      </c>
      <c r="B32" s="2094"/>
      <c r="C32" s="475"/>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J34"/>
  <sheetViews>
    <sheetView showGridLines="0" view="pageBreakPreview" zoomScaleNormal="100" zoomScaleSheetLayoutView="100" workbookViewId="0">
      <selection activeCell="H1" sqref="H1:I1"/>
    </sheetView>
  </sheetViews>
  <sheetFormatPr defaultColWidth="9.140625" defaultRowHeight="14.25"/>
  <cols>
    <col min="1" max="1" width="28.5703125" style="147" customWidth="1"/>
    <col min="2" max="8" width="12.5703125" style="147" customWidth="1"/>
    <col min="9" max="9" width="16.5703125" style="147" customWidth="1"/>
    <col min="10" max="16384" width="9.140625" style="147"/>
  </cols>
  <sheetData>
    <row r="1" spans="1:10" ht="14.85" customHeight="1">
      <c r="A1" s="2336" t="s">
        <v>1386</v>
      </c>
      <c r="B1" s="2336"/>
      <c r="C1" s="2336"/>
      <c r="D1" s="2336"/>
      <c r="E1" s="149"/>
      <c r="H1" s="2036" t="s">
        <v>45</v>
      </c>
      <c r="I1" s="2036"/>
    </row>
    <row r="2" spans="1:10" ht="14.85" customHeight="1">
      <c r="A2" s="2334" t="s">
        <v>913</v>
      </c>
      <c r="B2" s="2334"/>
      <c r="C2" s="2334"/>
      <c r="D2" s="2334"/>
      <c r="E2" s="149"/>
      <c r="H2" s="2036" t="s">
        <v>47</v>
      </c>
      <c r="I2" s="2036"/>
    </row>
    <row r="3" spans="1:10" ht="14.85" customHeight="1">
      <c r="A3" s="2321" t="s">
        <v>914</v>
      </c>
      <c r="B3" s="2322" t="s">
        <v>1715</v>
      </c>
      <c r="C3" s="2320"/>
      <c r="D3" s="2320"/>
      <c r="E3" s="2320"/>
      <c r="F3" s="2320"/>
      <c r="G3" s="2320"/>
      <c r="H3" s="2320"/>
      <c r="I3" s="2320"/>
    </row>
    <row r="4" spans="1:10" ht="14.85" customHeight="1">
      <c r="A4" s="2086"/>
      <c r="B4" s="2075"/>
      <c r="C4" s="2085"/>
      <c r="D4" s="2085"/>
      <c r="E4" s="2085"/>
      <c r="F4" s="2085"/>
      <c r="G4" s="2085"/>
      <c r="H4" s="2085"/>
      <c r="I4" s="2085"/>
    </row>
    <row r="5" spans="1:10" ht="14.85" customHeight="1">
      <c r="A5" s="2086"/>
      <c r="B5" s="2075"/>
      <c r="C5" s="2085"/>
      <c r="D5" s="2085"/>
      <c r="E5" s="2085"/>
      <c r="F5" s="2085"/>
      <c r="G5" s="2085"/>
      <c r="H5" s="2085"/>
      <c r="I5" s="2085"/>
    </row>
    <row r="6" spans="1:10" ht="14.85" customHeight="1">
      <c r="A6" s="2086"/>
      <c r="B6" s="2075"/>
      <c r="C6" s="2085"/>
      <c r="D6" s="2085"/>
      <c r="E6" s="2085"/>
      <c r="F6" s="2085"/>
      <c r="G6" s="2085"/>
      <c r="H6" s="2085"/>
      <c r="I6" s="2085"/>
    </row>
    <row r="7" spans="1:10" ht="14.85" customHeight="1">
      <c r="A7" s="2086"/>
      <c r="B7" s="2076"/>
      <c r="C7" s="2087"/>
      <c r="D7" s="2087"/>
      <c r="E7" s="2087"/>
      <c r="F7" s="2087"/>
      <c r="G7" s="2087"/>
      <c r="H7" s="2087"/>
      <c r="I7" s="2087"/>
    </row>
    <row r="8" spans="1:10" ht="14.85" customHeight="1">
      <c r="A8" s="2086"/>
      <c r="B8" s="2322" t="s">
        <v>915</v>
      </c>
      <c r="C8" s="2321"/>
      <c r="D8" s="2322" t="s">
        <v>916</v>
      </c>
      <c r="E8" s="2321"/>
      <c r="F8" s="2322" t="s">
        <v>917</v>
      </c>
      <c r="G8" s="2321"/>
      <c r="H8" s="2322" t="s">
        <v>918</v>
      </c>
      <c r="I8" s="2320"/>
    </row>
    <row r="9" spans="1:10" ht="14.85" customHeight="1">
      <c r="A9" s="2086"/>
      <c r="B9" s="2075"/>
      <c r="C9" s="2086"/>
      <c r="D9" s="2075"/>
      <c r="E9" s="2086"/>
      <c r="F9" s="2075"/>
      <c r="G9" s="2086"/>
      <c r="H9" s="2075"/>
      <c r="I9" s="2085"/>
    </row>
    <row r="10" spans="1:10" ht="14.85" customHeight="1">
      <c r="A10" s="2086"/>
      <c r="B10" s="2075"/>
      <c r="C10" s="2086"/>
      <c r="D10" s="2075"/>
      <c r="E10" s="2086"/>
      <c r="F10" s="2075"/>
      <c r="G10" s="2086"/>
      <c r="H10" s="2075"/>
      <c r="I10" s="2085"/>
    </row>
    <row r="11" spans="1:10" ht="14.85" customHeight="1">
      <c r="A11" s="2086"/>
      <c r="B11" s="2076"/>
      <c r="C11" s="2088"/>
      <c r="D11" s="2076"/>
      <c r="E11" s="2088"/>
      <c r="F11" s="2076"/>
      <c r="G11" s="2088"/>
      <c r="H11" s="2076"/>
      <c r="I11" s="2087"/>
    </row>
    <row r="12" spans="1:10" ht="14.85" customHeight="1">
      <c r="A12" s="2086"/>
      <c r="B12" s="2322" t="s">
        <v>919</v>
      </c>
      <c r="C12" s="2324" t="s">
        <v>1716</v>
      </c>
      <c r="D12" s="2322" t="s">
        <v>920</v>
      </c>
      <c r="E12" s="2324" t="s">
        <v>1716</v>
      </c>
      <c r="F12" s="2322" t="s">
        <v>921</v>
      </c>
      <c r="G12" s="2324" t="s">
        <v>1716</v>
      </c>
      <c r="H12" s="2322" t="s">
        <v>922</v>
      </c>
      <c r="I12" s="2324" t="s">
        <v>1716</v>
      </c>
      <c r="J12" s="291"/>
    </row>
    <row r="13" spans="1:10" ht="14.85" customHeight="1">
      <c r="A13" s="2086"/>
      <c r="B13" s="2075"/>
      <c r="C13" s="2325"/>
      <c r="D13" s="2075"/>
      <c r="E13" s="2325"/>
      <c r="F13" s="2075"/>
      <c r="G13" s="2325"/>
      <c r="H13" s="2075"/>
      <c r="I13" s="2325"/>
      <c r="J13" s="291"/>
    </row>
    <row r="14" spans="1:10" ht="14.85" customHeight="1">
      <c r="A14" s="2086"/>
      <c r="B14" s="2075"/>
      <c r="C14" s="2325"/>
      <c r="D14" s="2075"/>
      <c r="E14" s="2325"/>
      <c r="F14" s="2075"/>
      <c r="G14" s="2325"/>
      <c r="H14" s="2075"/>
      <c r="I14" s="2325"/>
      <c r="J14" s="291"/>
    </row>
    <row r="15" spans="1:10" ht="14.85" customHeight="1" thickBot="1">
      <c r="A15" s="2567"/>
      <c r="B15" s="2570"/>
      <c r="C15" s="2569"/>
      <c r="D15" s="2570"/>
      <c r="E15" s="2569"/>
      <c r="F15" s="2570"/>
      <c r="G15" s="2569"/>
      <c r="H15" s="2570"/>
      <c r="I15" s="2569"/>
      <c r="J15" s="291"/>
    </row>
    <row r="16" spans="1:10" ht="14.85" customHeight="1" thickTop="1">
      <c r="A16" s="572" t="s">
        <v>888</v>
      </c>
      <c r="B16" s="1812">
        <v>94.34</v>
      </c>
      <c r="C16" s="1813">
        <v>117.7</v>
      </c>
      <c r="D16" s="1812">
        <v>76.48</v>
      </c>
      <c r="E16" s="1813">
        <v>120.1</v>
      </c>
      <c r="F16" s="1812">
        <v>199.81</v>
      </c>
      <c r="G16" s="1813">
        <v>235.2</v>
      </c>
      <c r="H16" s="1812">
        <v>197.69</v>
      </c>
      <c r="I16" s="1803">
        <v>109</v>
      </c>
    </row>
    <row r="17" spans="1:9" ht="14.85" customHeight="1">
      <c r="A17" s="302" t="s">
        <v>889</v>
      </c>
      <c r="B17" s="1804"/>
      <c r="C17" s="1817"/>
      <c r="D17" s="1804"/>
      <c r="E17" s="1817"/>
      <c r="F17" s="1819"/>
      <c r="G17" s="1805"/>
      <c r="H17" s="1805"/>
      <c r="I17" s="1806"/>
    </row>
    <row r="18" spans="1:9" ht="14.85" customHeight="1">
      <c r="A18" s="574" t="s">
        <v>923</v>
      </c>
      <c r="B18" s="1804">
        <v>100</v>
      </c>
      <c r="C18" s="1817">
        <v>123.5</v>
      </c>
      <c r="D18" s="1804" t="s">
        <v>1513</v>
      </c>
      <c r="E18" s="1817" t="s">
        <v>1734</v>
      </c>
      <c r="F18" s="1819" t="s">
        <v>1513</v>
      </c>
      <c r="G18" s="1805" t="s">
        <v>1734</v>
      </c>
      <c r="H18" s="1819" t="s">
        <v>1513</v>
      </c>
      <c r="I18" s="1806" t="s">
        <v>1734</v>
      </c>
    </row>
    <row r="19" spans="1:9" ht="14.85" customHeight="1">
      <c r="A19" s="574" t="s">
        <v>891</v>
      </c>
      <c r="B19" s="1804">
        <v>94.1</v>
      </c>
      <c r="C19" s="1817">
        <v>124.3</v>
      </c>
      <c r="D19" s="1804">
        <v>79.290000000000006</v>
      </c>
      <c r="E19" s="1817">
        <v>139.9</v>
      </c>
      <c r="F19" s="1819">
        <v>205.58</v>
      </c>
      <c r="G19" s="1805">
        <v>258.5</v>
      </c>
      <c r="H19" s="1819">
        <v>152.5</v>
      </c>
      <c r="I19" s="1806">
        <v>91.4</v>
      </c>
    </row>
    <row r="20" spans="1:9" s="383" customFormat="1" ht="14.85" customHeight="1">
      <c r="A20" s="572" t="s">
        <v>892</v>
      </c>
      <c r="B20" s="1814">
        <v>86.94</v>
      </c>
      <c r="C20" s="1818">
        <v>116.1</v>
      </c>
      <c r="D20" s="1814">
        <v>68.569999999999993</v>
      </c>
      <c r="E20" s="1818">
        <v>118.9</v>
      </c>
      <c r="F20" s="1820">
        <v>198.96</v>
      </c>
      <c r="G20" s="1815">
        <v>264.60000000000002</v>
      </c>
      <c r="H20" s="1820" t="s">
        <v>1513</v>
      </c>
      <c r="I20" s="1816" t="s">
        <v>1734</v>
      </c>
    </row>
    <row r="21" spans="1:9" ht="14.85" customHeight="1">
      <c r="A21" s="574" t="s">
        <v>893</v>
      </c>
      <c r="B21" s="1804">
        <v>107.5</v>
      </c>
      <c r="C21" s="1817">
        <v>131.80000000000001</v>
      </c>
      <c r="D21" s="1804">
        <v>82.22</v>
      </c>
      <c r="E21" s="1817">
        <v>140.5</v>
      </c>
      <c r="F21" s="1819">
        <v>250</v>
      </c>
      <c r="G21" s="1805">
        <v>239.9</v>
      </c>
      <c r="H21" s="1819" t="s">
        <v>1513</v>
      </c>
      <c r="I21" s="1806" t="s">
        <v>1734</v>
      </c>
    </row>
    <row r="22" spans="1:9" ht="14.85" customHeight="1">
      <c r="A22" s="574" t="s">
        <v>924</v>
      </c>
      <c r="B22" s="1804">
        <v>92.06</v>
      </c>
      <c r="C22" s="1817">
        <v>115</v>
      </c>
      <c r="D22" s="1804">
        <v>77.930000000000007</v>
      </c>
      <c r="E22" s="1817">
        <v>124.3</v>
      </c>
      <c r="F22" s="1819">
        <v>176.32</v>
      </c>
      <c r="G22" s="1805">
        <v>206.4</v>
      </c>
      <c r="H22" s="1819" t="s">
        <v>1513</v>
      </c>
      <c r="I22" s="1806" t="s">
        <v>1734</v>
      </c>
    </row>
    <row r="23" spans="1:9" ht="14.85" customHeight="1">
      <c r="A23" s="574" t="s">
        <v>895</v>
      </c>
      <c r="B23" s="1804">
        <v>91.3</v>
      </c>
      <c r="C23" s="1817">
        <v>111.9</v>
      </c>
      <c r="D23" s="1804">
        <v>80.97</v>
      </c>
      <c r="E23" s="1817">
        <v>112.9</v>
      </c>
      <c r="F23" s="1819">
        <v>211.57</v>
      </c>
      <c r="G23" s="1805">
        <v>294.8</v>
      </c>
      <c r="H23" s="1819">
        <v>260</v>
      </c>
      <c r="I23" s="1806">
        <v>115.2</v>
      </c>
    </row>
    <row r="24" spans="1:9" ht="14.85" customHeight="1">
      <c r="A24" s="574" t="s">
        <v>896</v>
      </c>
      <c r="B24" s="1804">
        <v>92.88</v>
      </c>
      <c r="C24" s="1817">
        <v>114.1</v>
      </c>
      <c r="D24" s="1804">
        <v>71.58</v>
      </c>
      <c r="E24" s="1817">
        <v>116.8</v>
      </c>
      <c r="F24" s="1819">
        <v>178.74</v>
      </c>
      <c r="G24" s="1805">
        <v>237.1</v>
      </c>
      <c r="H24" s="1819">
        <v>142</v>
      </c>
      <c r="I24" s="1806">
        <v>99.8</v>
      </c>
    </row>
    <row r="25" spans="1:9" ht="14.85" customHeight="1">
      <c r="A25" s="574" t="s">
        <v>897</v>
      </c>
      <c r="B25" s="1804">
        <v>100</v>
      </c>
      <c r="C25" s="1817">
        <v>114.3</v>
      </c>
      <c r="D25" s="1804" t="s">
        <v>1513</v>
      </c>
      <c r="E25" s="1817" t="s">
        <v>1734</v>
      </c>
      <c r="F25" s="1819">
        <v>205</v>
      </c>
      <c r="G25" s="1805">
        <v>209</v>
      </c>
      <c r="H25" s="1819" t="s">
        <v>1513</v>
      </c>
      <c r="I25" s="1806" t="s">
        <v>1734</v>
      </c>
    </row>
    <row r="26" spans="1:9" s="387" customFormat="1" ht="14.85" customHeight="1">
      <c r="A26" s="574" t="s">
        <v>898</v>
      </c>
      <c r="B26" s="1804">
        <v>98.83</v>
      </c>
      <c r="C26" s="1817">
        <v>118.6</v>
      </c>
      <c r="D26" s="1804">
        <v>85.71</v>
      </c>
      <c r="E26" s="1817">
        <v>122.8</v>
      </c>
      <c r="F26" s="1819">
        <v>195.77</v>
      </c>
      <c r="G26" s="1805">
        <v>218.7</v>
      </c>
      <c r="H26" s="1819" t="s">
        <v>1513</v>
      </c>
      <c r="I26" s="1806" t="s">
        <v>1734</v>
      </c>
    </row>
    <row r="27" spans="1:9" ht="14.85" customHeight="1">
      <c r="A27" s="574" t="s">
        <v>899</v>
      </c>
      <c r="B27" s="1804">
        <v>99.89</v>
      </c>
      <c r="C27" s="1817">
        <v>124.8</v>
      </c>
      <c r="D27" s="1804">
        <v>75.45</v>
      </c>
      <c r="E27" s="1817">
        <v>127.1</v>
      </c>
      <c r="F27" s="1819">
        <v>183</v>
      </c>
      <c r="G27" s="1805">
        <v>241.4</v>
      </c>
      <c r="H27" s="1819" t="s">
        <v>1513</v>
      </c>
      <c r="I27" s="1806" t="s">
        <v>1734</v>
      </c>
    </row>
    <row r="28" spans="1:9" ht="14.85" customHeight="1">
      <c r="A28" s="574" t="s">
        <v>900</v>
      </c>
      <c r="B28" s="1804">
        <v>99.44</v>
      </c>
      <c r="C28" s="1817">
        <v>121.3</v>
      </c>
      <c r="D28" s="1804" t="s">
        <v>1513</v>
      </c>
      <c r="E28" s="1817" t="s">
        <v>1734</v>
      </c>
      <c r="F28" s="1819">
        <v>235.71</v>
      </c>
      <c r="G28" s="1805">
        <v>234.1</v>
      </c>
      <c r="H28" s="1819" t="s">
        <v>1513</v>
      </c>
      <c r="I28" s="1806" t="s">
        <v>1734</v>
      </c>
    </row>
    <row r="29" spans="1:9" ht="14.85" customHeight="1">
      <c r="A29" s="574" t="s">
        <v>901</v>
      </c>
      <c r="B29" s="1804">
        <v>95.71</v>
      </c>
      <c r="C29" s="1817">
        <v>114.4</v>
      </c>
      <c r="D29" s="1804">
        <v>80.83</v>
      </c>
      <c r="E29" s="1817">
        <v>99.2</v>
      </c>
      <c r="F29" s="1819">
        <v>209.64</v>
      </c>
      <c r="G29" s="1805">
        <v>254.7</v>
      </c>
      <c r="H29" s="1819">
        <v>220</v>
      </c>
      <c r="I29" s="1806">
        <v>97.8</v>
      </c>
    </row>
    <row r="30" spans="1:9" ht="14.85" customHeight="1">
      <c r="A30" s="574" t="s">
        <v>902</v>
      </c>
      <c r="B30" s="1804">
        <v>87.73</v>
      </c>
      <c r="C30" s="1817">
        <v>119.2</v>
      </c>
      <c r="D30" s="1804">
        <v>69.41</v>
      </c>
      <c r="E30" s="1817">
        <v>118.2</v>
      </c>
      <c r="F30" s="1819">
        <v>190.63</v>
      </c>
      <c r="G30" s="1805">
        <v>268.60000000000002</v>
      </c>
      <c r="H30" s="1819">
        <v>191.43</v>
      </c>
      <c r="I30" s="1806">
        <v>109.4</v>
      </c>
    </row>
    <row r="31" spans="1:9" s="387" customFormat="1" ht="14.85" customHeight="1">
      <c r="A31" s="574" t="s">
        <v>903</v>
      </c>
      <c r="B31" s="1804">
        <v>103.75</v>
      </c>
      <c r="C31" s="1817">
        <v>123.9</v>
      </c>
      <c r="D31" s="1804">
        <v>83.33</v>
      </c>
      <c r="E31" s="1817" t="s">
        <v>1734</v>
      </c>
      <c r="F31" s="1819">
        <v>221.67</v>
      </c>
      <c r="G31" s="1805">
        <v>264.10000000000002</v>
      </c>
      <c r="H31" s="1805" t="s">
        <v>1513</v>
      </c>
      <c r="I31" s="1806" t="s">
        <v>1734</v>
      </c>
    </row>
    <row r="32" spans="1:9" s="387" customFormat="1" ht="14.85" customHeight="1">
      <c r="A32" s="574" t="s">
        <v>904</v>
      </c>
      <c r="B32" s="1804">
        <v>99</v>
      </c>
      <c r="C32" s="1817">
        <v>124.8</v>
      </c>
      <c r="D32" s="1804">
        <v>80.58</v>
      </c>
      <c r="E32" s="1817">
        <v>124.8</v>
      </c>
      <c r="F32" s="1819">
        <v>217.19</v>
      </c>
      <c r="G32" s="1805">
        <v>219.7</v>
      </c>
      <c r="H32" s="1805" t="s">
        <v>1513</v>
      </c>
      <c r="I32" s="1806" t="s">
        <v>1734</v>
      </c>
    </row>
    <row r="33" spans="1:9" s="329" customFormat="1" ht="14.85" customHeight="1">
      <c r="A33" s="388" t="s">
        <v>905</v>
      </c>
      <c r="B33" s="1804">
        <v>122</v>
      </c>
      <c r="C33" s="1817">
        <v>122</v>
      </c>
      <c r="D33" s="1804" t="s">
        <v>1513</v>
      </c>
      <c r="E33" s="1817" t="s">
        <v>1734</v>
      </c>
      <c r="F33" s="1819">
        <v>201.11</v>
      </c>
      <c r="G33" s="1805">
        <v>173</v>
      </c>
      <c r="H33" s="1805" t="s">
        <v>1513</v>
      </c>
      <c r="I33" s="1806" t="s">
        <v>1734</v>
      </c>
    </row>
    <row r="34" spans="1:9">
      <c r="B34" s="1807"/>
      <c r="C34" s="1807"/>
      <c r="D34" s="1807"/>
      <c r="E34" s="1807"/>
      <c r="F34" s="1807"/>
      <c r="G34" s="1807"/>
      <c r="H34" s="1807"/>
      <c r="I34" s="1808"/>
    </row>
  </sheetData>
  <mergeCells count="18">
    <mergeCell ref="C12:C15"/>
    <mergeCell ref="D12:D15"/>
    <mergeCell ref="E12:E15"/>
    <mergeCell ref="F12:F15"/>
    <mergeCell ref="G12:G15"/>
    <mergeCell ref="A1:D1"/>
    <mergeCell ref="H1:I1"/>
    <mergeCell ref="A2:D2"/>
    <mergeCell ref="H2:I2"/>
    <mergeCell ref="A3:A15"/>
    <mergeCell ref="B3:I7"/>
    <mergeCell ref="B8:C11"/>
    <mergeCell ref="D8:E11"/>
    <mergeCell ref="F8:G11"/>
    <mergeCell ref="H8:I11"/>
    <mergeCell ref="H12:H15"/>
    <mergeCell ref="I12:I15"/>
    <mergeCell ref="B12:B15"/>
  </mergeCells>
  <hyperlinks>
    <hyperlink ref="H1:I1" location="'Spis tablic     List of tables'!A86" display="Powrót do spisu tablic"/>
    <hyperlink ref="H2:I2" location="'Spis tablic     List of tables'!A86"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I34"/>
  <sheetViews>
    <sheetView showGridLines="0" view="pageBreakPreview" topLeftCell="B1" zoomScaleNormal="100" zoomScaleSheetLayoutView="100" workbookViewId="0">
      <selection activeCell="H1" sqref="H1:I1"/>
    </sheetView>
  </sheetViews>
  <sheetFormatPr defaultColWidth="9.140625" defaultRowHeight="14.25"/>
  <cols>
    <col min="1" max="1" width="32.42578125" style="147" customWidth="1"/>
    <col min="2" max="9" width="12.140625" style="147" customWidth="1"/>
    <col min="10" max="16384" width="9.140625" style="147"/>
  </cols>
  <sheetData>
    <row r="1" spans="1:9">
      <c r="A1" s="2754" t="s">
        <v>1274</v>
      </c>
      <c r="B1" s="2754"/>
      <c r="C1" s="2754"/>
      <c r="D1" s="2754"/>
      <c r="G1" s="149"/>
      <c r="H1" s="2036" t="s">
        <v>45</v>
      </c>
      <c r="I1" s="2036"/>
    </row>
    <row r="2" spans="1:9">
      <c r="A2" s="2334" t="s">
        <v>913</v>
      </c>
      <c r="B2" s="2334"/>
      <c r="C2" s="2334"/>
      <c r="D2" s="535"/>
      <c r="G2" s="149"/>
      <c r="H2" s="2036" t="s">
        <v>47</v>
      </c>
      <c r="I2" s="2036"/>
    </row>
    <row r="3" spans="1:9" ht="14.85" customHeight="1">
      <c r="A3" s="2317" t="s">
        <v>925</v>
      </c>
      <c r="B3" s="2464" t="s">
        <v>1348</v>
      </c>
      <c r="C3" s="2320"/>
      <c r="D3" s="2320"/>
      <c r="E3" s="2320"/>
      <c r="F3" s="2320"/>
      <c r="G3" s="2320"/>
      <c r="H3" s="2320"/>
      <c r="I3" s="2320"/>
    </row>
    <row r="4" spans="1:9" ht="14.85" customHeight="1">
      <c r="A4" s="2318"/>
      <c r="B4" s="2465"/>
      <c r="C4" s="2085"/>
      <c r="D4" s="2085"/>
      <c r="E4" s="2085"/>
      <c r="F4" s="2085"/>
      <c r="G4" s="2085"/>
      <c r="H4" s="2085"/>
      <c r="I4" s="2085"/>
    </row>
    <row r="5" spans="1:9" ht="14.85" customHeight="1">
      <c r="A5" s="2318"/>
      <c r="B5" s="2465"/>
      <c r="C5" s="2085"/>
      <c r="D5" s="2085"/>
      <c r="E5" s="2085"/>
      <c r="F5" s="2085"/>
      <c r="G5" s="2085"/>
      <c r="H5" s="2085"/>
      <c r="I5" s="2085"/>
    </row>
    <row r="6" spans="1:9" ht="14.85" customHeight="1">
      <c r="A6" s="2318"/>
      <c r="B6" s="2485"/>
      <c r="C6" s="2474"/>
      <c r="D6" s="2474"/>
      <c r="E6" s="2474"/>
      <c r="F6" s="2474"/>
      <c r="G6" s="2474"/>
      <c r="H6" s="2474"/>
      <c r="I6" s="2474"/>
    </row>
    <row r="7" spans="1:9" ht="15" customHeight="1">
      <c r="A7" s="2318"/>
      <c r="B7" s="2580" t="s">
        <v>1615</v>
      </c>
      <c r="C7" s="2577"/>
      <c r="D7" s="2577"/>
      <c r="E7" s="2577"/>
      <c r="F7" s="2577"/>
      <c r="G7" s="2577"/>
      <c r="H7" s="2577"/>
      <c r="I7" s="2577"/>
    </row>
    <row r="8" spans="1:9" ht="14.85" customHeight="1">
      <c r="A8" s="2318"/>
      <c r="B8" s="2729"/>
      <c r="C8" s="2085"/>
      <c r="D8" s="2085"/>
      <c r="E8" s="2085"/>
      <c r="F8" s="2085"/>
      <c r="G8" s="2085"/>
      <c r="H8" s="2085"/>
      <c r="I8" s="2085"/>
    </row>
    <row r="9" spans="1:9" ht="14.85" customHeight="1">
      <c r="A9" s="2318"/>
      <c r="B9" s="2683" t="s">
        <v>926</v>
      </c>
      <c r="C9" s="2577"/>
      <c r="D9" s="2728" t="s">
        <v>927</v>
      </c>
      <c r="E9" s="2753"/>
      <c r="F9" s="2728" t="s">
        <v>928</v>
      </c>
      <c r="G9" s="2753"/>
      <c r="H9" s="2322" t="s">
        <v>929</v>
      </c>
      <c r="I9" s="2320"/>
    </row>
    <row r="10" spans="1:9" ht="14.85" customHeight="1">
      <c r="A10" s="2318"/>
      <c r="B10" s="2729"/>
      <c r="C10" s="2085"/>
      <c r="D10" s="2575"/>
      <c r="E10" s="2086"/>
      <c r="F10" s="2575"/>
      <c r="G10" s="2086"/>
      <c r="H10" s="2075"/>
      <c r="I10" s="2085"/>
    </row>
    <row r="11" spans="1:9" ht="14.85" customHeight="1">
      <c r="A11" s="2318"/>
      <c r="B11" s="2465"/>
      <c r="C11" s="2085"/>
      <c r="D11" s="2575"/>
      <c r="E11" s="2086"/>
      <c r="F11" s="2575"/>
      <c r="G11" s="2086"/>
      <c r="H11" s="2075"/>
      <c r="I11" s="2085"/>
    </row>
    <row r="12" spans="1:9" ht="14.85" customHeight="1">
      <c r="A12" s="2318"/>
      <c r="B12" s="2466"/>
      <c r="C12" s="2087"/>
      <c r="D12" s="2076"/>
      <c r="E12" s="2088"/>
      <c r="F12" s="2076"/>
      <c r="G12" s="2088"/>
      <c r="H12" s="2076"/>
      <c r="I12" s="2087"/>
    </row>
    <row r="13" spans="1:9" ht="14.85" customHeight="1">
      <c r="A13" s="2318"/>
      <c r="B13" s="2415" t="s">
        <v>930</v>
      </c>
      <c r="C13" s="2324" t="s">
        <v>1616</v>
      </c>
      <c r="D13" s="2324" t="s">
        <v>931</v>
      </c>
      <c r="E13" s="2324" t="s">
        <v>1616</v>
      </c>
      <c r="F13" s="2324" t="s">
        <v>932</v>
      </c>
      <c r="G13" s="2324" t="s">
        <v>1616</v>
      </c>
      <c r="H13" s="2324" t="s">
        <v>933</v>
      </c>
      <c r="I13" s="2324" t="s">
        <v>1617</v>
      </c>
    </row>
    <row r="14" spans="1:9" ht="14.85" customHeight="1">
      <c r="A14" s="2318"/>
      <c r="B14" s="2323"/>
      <c r="C14" s="2325"/>
      <c r="D14" s="2325"/>
      <c r="E14" s="2325"/>
      <c r="F14" s="2325"/>
      <c r="G14" s="2325"/>
      <c r="H14" s="2325"/>
      <c r="I14" s="2325"/>
    </row>
    <row r="15" spans="1:9" ht="14.85" customHeight="1">
      <c r="A15" s="2318"/>
      <c r="B15" s="2323"/>
      <c r="C15" s="2325"/>
      <c r="D15" s="2325"/>
      <c r="E15" s="2325"/>
      <c r="F15" s="2325"/>
      <c r="G15" s="2325"/>
      <c r="H15" s="2325"/>
      <c r="I15" s="2325"/>
    </row>
    <row r="16" spans="1:9" ht="14.85" customHeight="1" thickBot="1">
      <c r="A16" s="2319"/>
      <c r="B16" s="2416"/>
      <c r="C16" s="2569"/>
      <c r="D16" s="2569"/>
      <c r="E16" s="2569"/>
      <c r="F16" s="2569"/>
      <c r="G16" s="2569"/>
      <c r="H16" s="2569"/>
      <c r="I16" s="2569"/>
    </row>
    <row r="17" spans="1:9" ht="14.85" customHeight="1" thickTop="1">
      <c r="A17" s="572" t="s">
        <v>888</v>
      </c>
      <c r="B17" s="575">
        <v>6183.3</v>
      </c>
      <c r="C17" s="575">
        <v>102.4</v>
      </c>
      <c r="D17" s="575">
        <v>2417.4</v>
      </c>
      <c r="E17" s="575">
        <v>103.3</v>
      </c>
      <c r="F17" s="575">
        <v>11027.7</v>
      </c>
      <c r="G17" s="575">
        <v>92.6</v>
      </c>
      <c r="H17" s="575">
        <v>744.6</v>
      </c>
      <c r="I17" s="1821">
        <v>82</v>
      </c>
    </row>
    <row r="18" spans="1:9" ht="14.85" customHeight="1">
      <c r="A18" s="302" t="s">
        <v>889</v>
      </c>
      <c r="B18" s="389"/>
      <c r="C18" s="389"/>
      <c r="D18" s="389"/>
      <c r="E18" s="389"/>
      <c r="F18" s="389"/>
      <c r="G18" s="389"/>
      <c r="H18" s="389"/>
      <c r="I18" s="389"/>
    </row>
    <row r="19" spans="1:9" ht="14.85" customHeight="1">
      <c r="A19" s="380" t="s">
        <v>923</v>
      </c>
      <c r="B19" s="242">
        <v>100.8</v>
      </c>
      <c r="C19" s="242">
        <v>100.5</v>
      </c>
      <c r="D19" s="242">
        <v>40.700000000000003</v>
      </c>
      <c r="E19" s="242">
        <v>101.9</v>
      </c>
      <c r="F19" s="242">
        <v>229.9</v>
      </c>
      <c r="G19" s="242">
        <v>118.6</v>
      </c>
      <c r="H19" s="242">
        <v>27.9</v>
      </c>
      <c r="I19" s="242">
        <v>90.1</v>
      </c>
    </row>
    <row r="20" spans="1:9" ht="14.85" customHeight="1">
      <c r="A20" s="380" t="s">
        <v>891</v>
      </c>
      <c r="B20" s="242">
        <v>512.79999999999995</v>
      </c>
      <c r="C20" s="242">
        <v>98.9</v>
      </c>
      <c r="D20" s="242">
        <v>160.80000000000001</v>
      </c>
      <c r="E20" s="242">
        <v>103.8</v>
      </c>
      <c r="F20" s="242">
        <v>1089.7</v>
      </c>
      <c r="G20" s="242">
        <v>82.9</v>
      </c>
      <c r="H20" s="242">
        <v>90</v>
      </c>
      <c r="I20" s="242">
        <v>73.5</v>
      </c>
    </row>
    <row r="21" spans="1:9" s="383" customFormat="1" ht="14.85" customHeight="1">
      <c r="A21" s="381" t="s">
        <v>892</v>
      </c>
      <c r="B21" s="238">
        <v>378.3</v>
      </c>
      <c r="C21" s="238">
        <v>104.6</v>
      </c>
      <c r="D21" s="238">
        <v>135.6</v>
      </c>
      <c r="E21" s="238">
        <v>96.4</v>
      </c>
      <c r="F21" s="238">
        <v>447</v>
      </c>
      <c r="G21" s="238">
        <v>76.099999999999994</v>
      </c>
      <c r="H21" s="238">
        <v>29.5</v>
      </c>
      <c r="I21" s="238">
        <v>69.599999999999994</v>
      </c>
    </row>
    <row r="22" spans="1:9" ht="14.85" customHeight="1">
      <c r="A22" s="380" t="s">
        <v>893</v>
      </c>
      <c r="B22" s="242">
        <v>81.2</v>
      </c>
      <c r="C22" s="242">
        <v>104.6</v>
      </c>
      <c r="D22" s="242">
        <v>31.5</v>
      </c>
      <c r="E22" s="242">
        <v>105.2</v>
      </c>
      <c r="F22" s="242">
        <v>148.19999999999999</v>
      </c>
      <c r="G22" s="242">
        <v>99.8</v>
      </c>
      <c r="H22" s="242">
        <v>8.9</v>
      </c>
      <c r="I22" s="242">
        <v>77.400000000000006</v>
      </c>
    </row>
    <row r="23" spans="1:9" ht="14.85" customHeight="1">
      <c r="A23" s="380" t="s">
        <v>924</v>
      </c>
      <c r="B23" s="242">
        <v>475.3</v>
      </c>
      <c r="C23" s="242">
        <v>102.2</v>
      </c>
      <c r="D23" s="242">
        <v>181.1</v>
      </c>
      <c r="E23" s="242">
        <v>99.7</v>
      </c>
      <c r="F23" s="242">
        <v>1110.8</v>
      </c>
      <c r="G23" s="242">
        <v>93.4</v>
      </c>
      <c r="H23" s="242">
        <v>63.9</v>
      </c>
      <c r="I23" s="242">
        <v>86.9</v>
      </c>
    </row>
    <row r="24" spans="1:9" ht="14.85" customHeight="1">
      <c r="A24" s="380" t="s">
        <v>895</v>
      </c>
      <c r="B24" s="242">
        <v>172.5</v>
      </c>
      <c r="C24" s="242">
        <v>106</v>
      </c>
      <c r="D24" s="242">
        <v>83.2</v>
      </c>
      <c r="E24" s="242">
        <v>108.9</v>
      </c>
      <c r="F24" s="242">
        <v>143.5</v>
      </c>
      <c r="G24" s="242">
        <v>75.3</v>
      </c>
      <c r="H24" s="242">
        <v>15.4</v>
      </c>
      <c r="I24" s="242">
        <v>67.7</v>
      </c>
    </row>
    <row r="25" spans="1:9" ht="14.85" customHeight="1">
      <c r="A25" s="380" t="s">
        <v>896</v>
      </c>
      <c r="B25" s="242">
        <v>1174.2</v>
      </c>
      <c r="C25" s="242">
        <v>104.6</v>
      </c>
      <c r="D25" s="242">
        <v>521.79999999999995</v>
      </c>
      <c r="E25" s="242">
        <v>106.3</v>
      </c>
      <c r="F25" s="242">
        <v>1163</v>
      </c>
      <c r="G25" s="242">
        <v>104.7</v>
      </c>
      <c r="H25" s="242">
        <v>56.1</v>
      </c>
      <c r="I25" s="242">
        <v>83.7</v>
      </c>
    </row>
    <row r="26" spans="1:9" ht="14.85" customHeight="1">
      <c r="A26" s="380" t="s">
        <v>897</v>
      </c>
      <c r="B26" s="242">
        <v>126.6</v>
      </c>
      <c r="C26" s="242">
        <v>103</v>
      </c>
      <c r="D26" s="242">
        <v>45</v>
      </c>
      <c r="E26" s="242">
        <v>103.9</v>
      </c>
      <c r="F26" s="242">
        <v>365.5</v>
      </c>
      <c r="G26" s="242">
        <v>89.1</v>
      </c>
      <c r="H26" s="242">
        <v>28.7</v>
      </c>
      <c r="I26" s="242">
        <v>80.8</v>
      </c>
    </row>
    <row r="27" spans="1:9" s="387" customFormat="1" ht="14.85" customHeight="1">
      <c r="A27" s="380" t="s">
        <v>898</v>
      </c>
      <c r="B27" s="242">
        <v>76.099999999999994</v>
      </c>
      <c r="C27" s="242">
        <v>94.4</v>
      </c>
      <c r="D27" s="242">
        <v>42.5</v>
      </c>
      <c r="E27" s="242">
        <v>94.8</v>
      </c>
      <c r="F27" s="242">
        <v>134.4</v>
      </c>
      <c r="G27" s="242">
        <v>83.1</v>
      </c>
      <c r="H27" s="242">
        <v>12.5</v>
      </c>
      <c r="I27" s="242">
        <v>77.3</v>
      </c>
    </row>
    <row r="28" spans="1:9" ht="14.85" customHeight="1">
      <c r="A28" s="380" t="s">
        <v>899</v>
      </c>
      <c r="B28" s="242">
        <v>1006.9</v>
      </c>
      <c r="C28" s="242">
        <v>101.4</v>
      </c>
      <c r="D28" s="242">
        <v>464.6</v>
      </c>
      <c r="E28" s="242">
        <v>104.2</v>
      </c>
      <c r="F28" s="242">
        <v>317.60000000000002</v>
      </c>
      <c r="G28" s="242">
        <v>107.5</v>
      </c>
      <c r="H28" s="242">
        <v>22.7</v>
      </c>
      <c r="I28" s="242">
        <v>93.3</v>
      </c>
    </row>
    <row r="29" spans="1:9" ht="14.85" customHeight="1">
      <c r="A29" s="380" t="s">
        <v>900</v>
      </c>
      <c r="B29" s="242">
        <v>210.9</v>
      </c>
      <c r="C29" s="242">
        <v>100.3</v>
      </c>
      <c r="D29" s="242">
        <v>74.099999999999994</v>
      </c>
      <c r="E29" s="242">
        <v>106.7</v>
      </c>
      <c r="F29" s="242">
        <v>682.7</v>
      </c>
      <c r="G29" s="242">
        <v>88.9</v>
      </c>
      <c r="H29" s="242">
        <v>59.3</v>
      </c>
      <c r="I29" s="242">
        <v>89.2</v>
      </c>
    </row>
    <row r="30" spans="1:9" ht="14.85" customHeight="1">
      <c r="A30" s="380" t="s">
        <v>901</v>
      </c>
      <c r="B30" s="242">
        <v>124.8</v>
      </c>
      <c r="C30" s="242">
        <v>103.9</v>
      </c>
      <c r="D30" s="242">
        <v>46.2</v>
      </c>
      <c r="E30" s="242">
        <v>104.5</v>
      </c>
      <c r="F30" s="242">
        <v>214.5</v>
      </c>
      <c r="G30" s="242">
        <v>88.9</v>
      </c>
      <c r="H30" s="242">
        <v>17.8</v>
      </c>
      <c r="I30" s="242">
        <v>82.4</v>
      </c>
    </row>
    <row r="31" spans="1:9" ht="14.85" customHeight="1">
      <c r="A31" s="380" t="s">
        <v>902</v>
      </c>
      <c r="B31" s="242">
        <v>153.4</v>
      </c>
      <c r="C31" s="242">
        <v>97.7</v>
      </c>
      <c r="D31" s="242">
        <v>53.5</v>
      </c>
      <c r="E31" s="242">
        <v>98.4</v>
      </c>
      <c r="F31" s="242">
        <v>198.6</v>
      </c>
      <c r="G31" s="242">
        <v>85.5</v>
      </c>
      <c r="H31" s="242">
        <v>18.7</v>
      </c>
      <c r="I31" s="242">
        <v>75.8</v>
      </c>
    </row>
    <row r="32" spans="1:9" ht="14.85" customHeight="1">
      <c r="A32" s="380" t="s">
        <v>903</v>
      </c>
      <c r="B32" s="242">
        <v>451.7</v>
      </c>
      <c r="C32" s="242">
        <v>99.9</v>
      </c>
      <c r="D32" s="242">
        <v>208.7</v>
      </c>
      <c r="E32" s="242">
        <v>100.7</v>
      </c>
      <c r="F32" s="242">
        <v>547.70000000000005</v>
      </c>
      <c r="G32" s="242">
        <v>105.5</v>
      </c>
      <c r="H32" s="242">
        <v>41.4</v>
      </c>
      <c r="I32" s="242">
        <v>85.7</v>
      </c>
    </row>
    <row r="33" spans="1:9" ht="14.85" customHeight="1">
      <c r="A33" s="380" t="s">
        <v>904</v>
      </c>
      <c r="B33" s="242">
        <v>1030.8</v>
      </c>
      <c r="C33" s="242">
        <v>103.1</v>
      </c>
      <c r="D33" s="242">
        <v>286.2</v>
      </c>
      <c r="E33" s="242">
        <v>102.8</v>
      </c>
      <c r="F33" s="242">
        <v>3965.8</v>
      </c>
      <c r="G33" s="242">
        <v>92.9</v>
      </c>
      <c r="H33" s="242">
        <v>228</v>
      </c>
      <c r="I33" s="242">
        <v>84</v>
      </c>
    </row>
    <row r="34" spans="1:9" ht="14.85" customHeight="1">
      <c r="A34" s="388" t="s">
        <v>905</v>
      </c>
      <c r="B34" s="242">
        <v>107</v>
      </c>
      <c r="C34" s="242">
        <v>115.6</v>
      </c>
      <c r="D34" s="242">
        <v>41.9</v>
      </c>
      <c r="E34" s="242">
        <v>108.9</v>
      </c>
      <c r="F34" s="242">
        <v>27.9</v>
      </c>
      <c r="G34" s="242">
        <v>96.3</v>
      </c>
      <c r="H34" s="242">
        <v>23.6</v>
      </c>
      <c r="I34" s="242">
        <v>81.900000000000006</v>
      </c>
    </row>
  </sheetData>
  <mergeCells count="19">
    <mergeCell ref="H1:I1"/>
    <mergeCell ref="A2:C2"/>
    <mergeCell ref="H2:I2"/>
    <mergeCell ref="A3:A16"/>
    <mergeCell ref="B3:I6"/>
    <mergeCell ref="H13:H16"/>
    <mergeCell ref="I13:I16"/>
    <mergeCell ref="B9:C12"/>
    <mergeCell ref="D9:E12"/>
    <mergeCell ref="F9:G12"/>
    <mergeCell ref="H9:I12"/>
    <mergeCell ref="A1:D1"/>
    <mergeCell ref="G13:G16"/>
    <mergeCell ref="B13:B16"/>
    <mergeCell ref="B7:I8"/>
    <mergeCell ref="C13:C16"/>
    <mergeCell ref="D13:D16"/>
    <mergeCell ref="E13:E16"/>
    <mergeCell ref="F13:F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O38"/>
  <sheetViews>
    <sheetView showGridLines="0" view="pageBreakPreview" zoomScaleNormal="100" zoomScaleSheetLayoutView="100" workbookViewId="0">
      <selection activeCell="K1" sqref="K1:L1"/>
    </sheetView>
  </sheetViews>
  <sheetFormatPr defaultColWidth="9.140625" defaultRowHeight="14.25"/>
  <cols>
    <col min="1" max="1" width="29.28515625" style="147" customWidth="1"/>
    <col min="2" max="2" width="10" style="147" customWidth="1"/>
    <col min="3" max="3" width="9.7109375" style="147" customWidth="1"/>
    <col min="4" max="4" width="8.42578125" style="147" customWidth="1"/>
    <col min="5" max="5" width="8.85546875" style="147" customWidth="1"/>
    <col min="6" max="6" width="8.42578125" style="147" customWidth="1"/>
    <col min="7" max="7" width="9" style="147" customWidth="1"/>
    <col min="8" max="8" width="8.42578125" style="147" customWidth="1"/>
    <col min="9" max="9" width="10" style="147" customWidth="1"/>
    <col min="10" max="10" width="8.42578125" style="147" customWidth="1"/>
    <col min="11" max="11" width="9.42578125" style="147" customWidth="1"/>
    <col min="12" max="12" width="8.42578125" style="147" customWidth="1"/>
    <col min="13" max="13" width="9.140625" style="147" customWidth="1"/>
    <col min="14" max="16384" width="9.140625" style="147"/>
  </cols>
  <sheetData>
    <row r="1" spans="1:15">
      <c r="A1" s="2336" t="s">
        <v>1385</v>
      </c>
      <c r="B1" s="2336"/>
      <c r="C1" s="2336"/>
      <c r="D1" s="2336"/>
      <c r="E1" s="2336"/>
      <c r="H1" s="149"/>
      <c r="I1" s="149"/>
      <c r="J1" s="149"/>
      <c r="K1" s="2036" t="s">
        <v>45</v>
      </c>
      <c r="L1" s="2036"/>
      <c r="M1" s="149"/>
    </row>
    <row r="2" spans="1:15">
      <c r="A2" s="2334" t="s">
        <v>934</v>
      </c>
      <c r="B2" s="2334"/>
      <c r="C2" s="2334"/>
      <c r="D2" s="2334"/>
      <c r="E2" s="149"/>
      <c r="H2" s="149"/>
      <c r="I2" s="149"/>
      <c r="J2" s="149"/>
      <c r="K2" s="2036" t="s">
        <v>47</v>
      </c>
      <c r="L2" s="2036"/>
      <c r="M2" s="149"/>
    </row>
    <row r="3" spans="1:15" ht="14.85" customHeight="1">
      <c r="A3" s="2317" t="s">
        <v>935</v>
      </c>
      <c r="B3" s="2762" t="s">
        <v>1193</v>
      </c>
      <c r="C3" s="2763"/>
      <c r="D3" s="2763"/>
      <c r="E3" s="2763"/>
      <c r="F3" s="2763"/>
      <c r="G3" s="2763"/>
      <c r="H3" s="2762" t="s">
        <v>1194</v>
      </c>
      <c r="I3" s="2763"/>
      <c r="J3" s="2763"/>
      <c r="K3" s="2763"/>
      <c r="L3" s="2763"/>
      <c r="M3" s="2763"/>
    </row>
    <row r="4" spans="1:15" ht="18" customHeight="1">
      <c r="A4" s="2318"/>
      <c r="B4" s="2764" t="s">
        <v>1717</v>
      </c>
      <c r="C4" s="2765"/>
      <c r="D4" s="2765"/>
      <c r="E4" s="2765"/>
      <c r="F4" s="2765"/>
      <c r="G4" s="2765"/>
      <c r="H4" s="2765"/>
      <c r="I4" s="2765"/>
      <c r="J4" s="2765"/>
      <c r="K4" s="2765"/>
      <c r="L4" s="2765"/>
      <c r="M4" s="2765"/>
    </row>
    <row r="5" spans="1:15" ht="14.85" customHeight="1">
      <c r="A5" s="2318"/>
      <c r="B5" s="2464" t="s">
        <v>1321</v>
      </c>
      <c r="C5" s="2321"/>
      <c r="D5" s="2322" t="s">
        <v>936</v>
      </c>
      <c r="E5" s="2321"/>
      <c r="F5" s="2322" t="s">
        <v>937</v>
      </c>
      <c r="G5" s="2321"/>
      <c r="H5" s="2322" t="s">
        <v>1322</v>
      </c>
      <c r="I5" s="2321"/>
      <c r="J5" s="2322" t="s">
        <v>938</v>
      </c>
      <c r="K5" s="2321"/>
      <c r="L5" s="2322" t="s">
        <v>937</v>
      </c>
      <c r="M5" s="2320"/>
      <c r="N5" s="534"/>
      <c r="O5" s="534"/>
    </row>
    <row r="6" spans="1:15" ht="14.85" customHeight="1">
      <c r="A6" s="2318"/>
      <c r="B6" s="2465"/>
      <c r="C6" s="2086"/>
      <c r="D6" s="2075"/>
      <c r="E6" s="2086"/>
      <c r="F6" s="2075"/>
      <c r="G6" s="2086"/>
      <c r="H6" s="2075"/>
      <c r="I6" s="2086"/>
      <c r="J6" s="2075"/>
      <c r="K6" s="2086"/>
      <c r="L6" s="2075"/>
      <c r="M6" s="2085"/>
      <c r="N6" s="534"/>
      <c r="O6" s="534"/>
    </row>
    <row r="7" spans="1:15" ht="14.85" customHeight="1">
      <c r="A7" s="2318"/>
      <c r="B7" s="2465"/>
      <c r="C7" s="2086"/>
      <c r="D7" s="2075"/>
      <c r="E7" s="2086"/>
      <c r="F7" s="2075"/>
      <c r="G7" s="2086"/>
      <c r="H7" s="2075"/>
      <c r="I7" s="2086"/>
      <c r="J7" s="2075"/>
      <c r="K7" s="2086"/>
      <c r="L7" s="2075"/>
      <c r="M7" s="2085"/>
      <c r="N7" s="534"/>
      <c r="O7" s="534"/>
    </row>
    <row r="8" spans="1:15" ht="14.85" customHeight="1">
      <c r="A8" s="2318"/>
      <c r="B8" s="2465"/>
      <c r="C8" s="2086"/>
      <c r="D8" s="2075"/>
      <c r="E8" s="2086"/>
      <c r="F8" s="2075"/>
      <c r="G8" s="2086"/>
      <c r="H8" s="2075"/>
      <c r="I8" s="2086"/>
      <c r="J8" s="2075"/>
      <c r="K8" s="2086"/>
      <c r="L8" s="2075"/>
      <c r="M8" s="2085"/>
      <c r="N8" s="534"/>
      <c r="O8" s="534"/>
    </row>
    <row r="9" spans="1:15" ht="14.85" customHeight="1">
      <c r="A9" s="2318"/>
      <c r="B9" s="2465"/>
      <c r="C9" s="2086"/>
      <c r="D9" s="2075"/>
      <c r="E9" s="2086"/>
      <c r="F9" s="2075"/>
      <c r="G9" s="2086"/>
      <c r="H9" s="2075"/>
      <c r="I9" s="2086"/>
      <c r="J9" s="2075"/>
      <c r="K9" s="2086"/>
      <c r="L9" s="2075"/>
      <c r="M9" s="2085"/>
      <c r="N9" s="534"/>
      <c r="O9" s="534"/>
    </row>
    <row r="10" spans="1:15" ht="14.85" customHeight="1">
      <c r="A10" s="2318"/>
      <c r="B10" s="2465"/>
      <c r="C10" s="2086"/>
      <c r="D10" s="2075"/>
      <c r="E10" s="2086"/>
      <c r="F10" s="2075"/>
      <c r="G10" s="2086"/>
      <c r="H10" s="2075"/>
      <c r="I10" s="2086"/>
      <c r="J10" s="2075"/>
      <c r="K10" s="2086"/>
      <c r="L10" s="2075"/>
      <c r="M10" s="2085"/>
      <c r="N10" s="534"/>
      <c r="O10" s="534"/>
    </row>
    <row r="11" spans="1:15" ht="14.85" customHeight="1">
      <c r="A11" s="2318"/>
      <c r="B11" s="2465"/>
      <c r="C11" s="2086"/>
      <c r="D11" s="2075"/>
      <c r="E11" s="2086"/>
      <c r="F11" s="2075"/>
      <c r="G11" s="2086"/>
      <c r="H11" s="2076"/>
      <c r="I11" s="2088"/>
      <c r="J11" s="2075"/>
      <c r="K11" s="2086"/>
      <c r="L11" s="2075"/>
      <c r="M11" s="2085"/>
      <c r="N11" s="534"/>
      <c r="O11" s="534"/>
    </row>
    <row r="12" spans="1:15" ht="14.85" customHeight="1">
      <c r="A12" s="2318"/>
      <c r="B12" s="2755" t="s">
        <v>939</v>
      </c>
      <c r="C12" s="2756" t="s">
        <v>1718</v>
      </c>
      <c r="D12" s="2755" t="s">
        <v>940</v>
      </c>
      <c r="E12" s="2756" t="s">
        <v>1718</v>
      </c>
      <c r="F12" s="2755" t="s">
        <v>941</v>
      </c>
      <c r="G12" s="2756" t="s">
        <v>1718</v>
      </c>
      <c r="H12" s="2464" t="s">
        <v>942</v>
      </c>
      <c r="I12" s="2756" t="s">
        <v>1718</v>
      </c>
      <c r="J12" s="2759" t="s">
        <v>943</v>
      </c>
      <c r="K12" s="2756" t="s">
        <v>1718</v>
      </c>
      <c r="L12" s="2759" t="s">
        <v>944</v>
      </c>
      <c r="M12" s="2756" t="s">
        <v>1718</v>
      </c>
      <c r="N12" s="537"/>
      <c r="O12" s="537"/>
    </row>
    <row r="13" spans="1:15" ht="14.85" customHeight="1">
      <c r="A13" s="2318"/>
      <c r="B13" s="2463"/>
      <c r="C13" s="2343"/>
      <c r="D13" s="2463"/>
      <c r="E13" s="2343"/>
      <c r="F13" s="2463"/>
      <c r="G13" s="2343"/>
      <c r="H13" s="2465"/>
      <c r="I13" s="2343"/>
      <c r="J13" s="2760"/>
      <c r="K13" s="2343"/>
      <c r="L13" s="2760"/>
      <c r="M13" s="2343"/>
      <c r="N13" s="537"/>
      <c r="O13" s="537"/>
    </row>
    <row r="14" spans="1:15" ht="14.85" customHeight="1">
      <c r="A14" s="2318"/>
      <c r="B14" s="2463"/>
      <c r="C14" s="2343"/>
      <c r="D14" s="2463"/>
      <c r="E14" s="2343"/>
      <c r="F14" s="2463"/>
      <c r="G14" s="2343"/>
      <c r="H14" s="2465"/>
      <c r="I14" s="2343"/>
      <c r="J14" s="2760"/>
      <c r="K14" s="2343"/>
      <c r="L14" s="2760"/>
      <c r="M14" s="2343"/>
      <c r="N14" s="537"/>
      <c r="O14" s="537"/>
    </row>
    <row r="15" spans="1:15" ht="14.85" customHeight="1" thickBot="1">
      <c r="A15" s="2319"/>
      <c r="B15" s="2587"/>
      <c r="C15" s="2344"/>
      <c r="D15" s="2587"/>
      <c r="E15" s="2344"/>
      <c r="F15" s="2587"/>
      <c r="G15" s="2344"/>
      <c r="H15" s="2467"/>
      <c r="I15" s="2344"/>
      <c r="J15" s="2761"/>
      <c r="K15" s="2344"/>
      <c r="L15" s="2761"/>
      <c r="M15" s="2344"/>
      <c r="N15" s="537"/>
      <c r="O15" s="537"/>
    </row>
    <row r="16" spans="1:15" ht="14.85" customHeight="1" thickTop="1">
      <c r="A16" s="391" t="s">
        <v>945</v>
      </c>
      <c r="B16" s="1865">
        <v>762763.2</v>
      </c>
      <c r="C16" s="1865">
        <v>105.1</v>
      </c>
      <c r="D16" s="1865">
        <v>2772</v>
      </c>
      <c r="E16" s="1865">
        <v>102.2</v>
      </c>
      <c r="F16" s="1866">
        <v>5103.83</v>
      </c>
      <c r="G16" s="1865">
        <v>106.7</v>
      </c>
      <c r="H16" s="1865">
        <v>110321.1</v>
      </c>
      <c r="I16" s="1865">
        <v>116</v>
      </c>
      <c r="J16" s="1865">
        <v>421</v>
      </c>
      <c r="K16" s="1865">
        <v>105.1</v>
      </c>
      <c r="L16" s="1866">
        <v>5078.83</v>
      </c>
      <c r="M16" s="1867">
        <v>107.3</v>
      </c>
      <c r="N16" s="390"/>
      <c r="O16" s="390"/>
    </row>
    <row r="17" spans="1:15" ht="14.85" customHeight="1">
      <c r="A17" s="152" t="s">
        <v>889</v>
      </c>
      <c r="B17" s="1822"/>
      <c r="C17" s="1822"/>
      <c r="D17" s="1822"/>
      <c r="E17" s="1822"/>
      <c r="F17" s="1824"/>
      <c r="G17" s="1822"/>
      <c r="H17" s="1822"/>
      <c r="I17" s="1822"/>
      <c r="J17" s="1822"/>
      <c r="K17" s="1822"/>
      <c r="L17" s="1824"/>
      <c r="M17" s="1823"/>
      <c r="N17" s="451"/>
      <c r="O17" s="451"/>
    </row>
    <row r="18" spans="1:15" ht="14.85" customHeight="1">
      <c r="A18" s="276" t="s">
        <v>890</v>
      </c>
      <c r="B18" s="1822">
        <v>67283.5</v>
      </c>
      <c r="C18" s="1822">
        <v>108.7</v>
      </c>
      <c r="D18" s="1822">
        <v>228</v>
      </c>
      <c r="E18" s="1822">
        <v>102.8</v>
      </c>
      <c r="F18" s="1824">
        <v>5667.3</v>
      </c>
      <c r="G18" s="1822">
        <v>106.5</v>
      </c>
      <c r="H18" s="1822">
        <v>6959.5</v>
      </c>
      <c r="I18" s="1822">
        <v>124.5</v>
      </c>
      <c r="J18" s="1822">
        <v>29</v>
      </c>
      <c r="K18" s="1822">
        <v>107.1</v>
      </c>
      <c r="L18" s="1824">
        <v>5380.44</v>
      </c>
      <c r="M18" s="1823">
        <v>108.9</v>
      </c>
      <c r="N18" s="284"/>
      <c r="O18" s="284"/>
    </row>
    <row r="19" spans="1:15" ht="14.85" customHeight="1">
      <c r="A19" s="276" t="s">
        <v>946</v>
      </c>
      <c r="B19" s="1822">
        <v>32628.2</v>
      </c>
      <c r="C19" s="1822">
        <v>104.7</v>
      </c>
      <c r="D19" s="1822">
        <v>139</v>
      </c>
      <c r="E19" s="1822">
        <v>102</v>
      </c>
      <c r="F19" s="1824">
        <v>4422.2700000000004</v>
      </c>
      <c r="G19" s="1822">
        <v>106.8</v>
      </c>
      <c r="H19" s="1822">
        <v>3339.5</v>
      </c>
      <c r="I19" s="1822">
        <v>117.5</v>
      </c>
      <c r="J19" s="1822">
        <v>20</v>
      </c>
      <c r="K19" s="1822">
        <v>104.3</v>
      </c>
      <c r="L19" s="1824">
        <v>4362.82</v>
      </c>
      <c r="M19" s="1823">
        <v>106.9</v>
      </c>
      <c r="N19" s="284"/>
      <c r="O19" s="284"/>
    </row>
    <row r="20" spans="1:15" s="383" customFormat="1" ht="14.85" customHeight="1">
      <c r="A20" s="391" t="s">
        <v>892</v>
      </c>
      <c r="B20" s="1862">
        <v>20222</v>
      </c>
      <c r="C20" s="1862">
        <v>111.1</v>
      </c>
      <c r="D20" s="1862">
        <v>102</v>
      </c>
      <c r="E20" s="1862">
        <v>102.3</v>
      </c>
      <c r="F20" s="1863">
        <v>4659.46</v>
      </c>
      <c r="G20" s="1862">
        <v>106.7</v>
      </c>
      <c r="H20" s="1862">
        <v>2367.6999999999998</v>
      </c>
      <c r="I20" s="1862">
        <v>135.80000000000001</v>
      </c>
      <c r="J20" s="1862">
        <v>17</v>
      </c>
      <c r="K20" s="1862">
        <v>112.9</v>
      </c>
      <c r="L20" s="1863">
        <v>3916.15</v>
      </c>
      <c r="M20" s="1864">
        <v>104.3</v>
      </c>
      <c r="N20" s="390"/>
      <c r="O20" s="390"/>
    </row>
    <row r="21" spans="1:15" ht="14.85" customHeight="1">
      <c r="A21" s="276" t="s">
        <v>893</v>
      </c>
      <c r="B21" s="1822">
        <v>19875.8</v>
      </c>
      <c r="C21" s="1822">
        <v>99.3</v>
      </c>
      <c r="D21" s="1822">
        <v>74</v>
      </c>
      <c r="E21" s="1822">
        <v>100.4</v>
      </c>
      <c r="F21" s="1824">
        <v>4716.83</v>
      </c>
      <c r="G21" s="1822">
        <v>106.6</v>
      </c>
      <c r="H21" s="1822">
        <v>1156.7</v>
      </c>
      <c r="I21" s="1822">
        <v>128.30000000000001</v>
      </c>
      <c r="J21" s="1822">
        <v>7</v>
      </c>
      <c r="K21" s="1822">
        <v>107.3</v>
      </c>
      <c r="L21" s="1824">
        <v>4319.45</v>
      </c>
      <c r="M21" s="1823">
        <v>116.7</v>
      </c>
      <c r="N21" s="284"/>
      <c r="O21" s="284"/>
    </row>
    <row r="22" spans="1:15" ht="14.85" customHeight="1">
      <c r="A22" s="276" t="s">
        <v>924</v>
      </c>
      <c r="B22" s="1822">
        <v>42883.5</v>
      </c>
      <c r="C22" s="1822">
        <v>101.4</v>
      </c>
      <c r="D22" s="1822">
        <v>177</v>
      </c>
      <c r="E22" s="1822">
        <v>99</v>
      </c>
      <c r="F22" s="1824">
        <v>4822.63</v>
      </c>
      <c r="G22" s="1822">
        <v>107.4</v>
      </c>
      <c r="H22" s="1822">
        <v>4117.1000000000004</v>
      </c>
      <c r="I22" s="1822">
        <v>108.6</v>
      </c>
      <c r="J22" s="1822">
        <v>19</v>
      </c>
      <c r="K22" s="1822">
        <v>106.5</v>
      </c>
      <c r="L22" s="1824">
        <v>4391.13</v>
      </c>
      <c r="M22" s="1823">
        <v>106.9</v>
      </c>
      <c r="N22" s="284"/>
      <c r="O22" s="284"/>
    </row>
    <row r="23" spans="1:15" ht="14.85" customHeight="1">
      <c r="A23" s="276" t="s">
        <v>895</v>
      </c>
      <c r="B23" s="1822">
        <v>55562</v>
      </c>
      <c r="C23" s="1822">
        <v>108.1</v>
      </c>
      <c r="D23" s="1822">
        <v>214</v>
      </c>
      <c r="E23" s="1822">
        <v>108.2</v>
      </c>
      <c r="F23" s="1824">
        <v>5005.63</v>
      </c>
      <c r="G23" s="1822">
        <v>109</v>
      </c>
      <c r="H23" s="1822">
        <v>9189.6</v>
      </c>
      <c r="I23" s="1822">
        <v>108.2</v>
      </c>
      <c r="J23" s="1822">
        <v>43</v>
      </c>
      <c r="K23" s="1822">
        <v>107.2</v>
      </c>
      <c r="L23" s="1824">
        <v>4573.09</v>
      </c>
      <c r="M23" s="1823">
        <v>108.5</v>
      </c>
      <c r="N23" s="284"/>
      <c r="O23" s="284"/>
    </row>
    <row r="24" spans="1:15" ht="14.85" customHeight="1">
      <c r="A24" s="276" t="s">
        <v>896</v>
      </c>
      <c r="B24" s="1822">
        <v>150129.5</v>
      </c>
      <c r="C24" s="1822">
        <v>105.8</v>
      </c>
      <c r="D24" s="1822">
        <v>379</v>
      </c>
      <c r="E24" s="1822">
        <v>100.7</v>
      </c>
      <c r="F24" s="1824">
        <v>5735.21</v>
      </c>
      <c r="G24" s="1822">
        <v>106.2</v>
      </c>
      <c r="H24" s="1822">
        <v>36287.4</v>
      </c>
      <c r="I24" s="1822">
        <v>121.8</v>
      </c>
      <c r="J24" s="1822">
        <v>91</v>
      </c>
      <c r="K24" s="1822">
        <v>102.9</v>
      </c>
      <c r="L24" s="1824">
        <v>6503.09</v>
      </c>
      <c r="M24" s="1823">
        <v>107</v>
      </c>
      <c r="N24" s="284"/>
      <c r="O24" s="284"/>
    </row>
    <row r="25" spans="1:15" ht="14.85" customHeight="1">
      <c r="A25" s="276" t="s">
        <v>947</v>
      </c>
      <c r="B25" s="1822">
        <v>15958.3</v>
      </c>
      <c r="C25" s="1822">
        <v>104.1</v>
      </c>
      <c r="D25" s="1822">
        <v>61</v>
      </c>
      <c r="E25" s="1822">
        <v>104.5</v>
      </c>
      <c r="F25" s="1824">
        <v>4812.34</v>
      </c>
      <c r="G25" s="1822">
        <v>106</v>
      </c>
      <c r="H25" s="1822">
        <v>2096.1999999999998</v>
      </c>
      <c r="I25" s="1822">
        <v>114.9</v>
      </c>
      <c r="J25" s="1822">
        <v>7</v>
      </c>
      <c r="K25" s="1822">
        <v>107.4</v>
      </c>
      <c r="L25" s="1824">
        <v>4523.16</v>
      </c>
      <c r="M25" s="1823">
        <v>108.3</v>
      </c>
      <c r="N25" s="284"/>
      <c r="O25" s="284"/>
    </row>
    <row r="26" spans="1:15" s="387" customFormat="1" ht="14.85" customHeight="1">
      <c r="A26" s="276" t="s">
        <v>898</v>
      </c>
      <c r="B26" s="1822">
        <v>26751.8</v>
      </c>
      <c r="C26" s="1822">
        <v>109.3</v>
      </c>
      <c r="D26" s="1822">
        <v>134</v>
      </c>
      <c r="E26" s="1822">
        <v>102</v>
      </c>
      <c r="F26" s="1824">
        <v>4414.97</v>
      </c>
      <c r="G26" s="1822">
        <v>105.6</v>
      </c>
      <c r="H26" s="1822">
        <v>3268.9</v>
      </c>
      <c r="I26" s="1822">
        <v>112.4</v>
      </c>
      <c r="J26" s="1822">
        <v>18</v>
      </c>
      <c r="K26" s="1822">
        <v>103.8</v>
      </c>
      <c r="L26" s="1824">
        <v>4055.55</v>
      </c>
      <c r="M26" s="1823">
        <v>108.5</v>
      </c>
      <c r="N26" s="284"/>
      <c r="O26" s="284"/>
    </row>
    <row r="27" spans="1:15" ht="14.85" customHeight="1">
      <c r="A27" s="276" t="s">
        <v>899</v>
      </c>
      <c r="B27" s="1822">
        <v>15179.7</v>
      </c>
      <c r="C27" s="1822">
        <v>112.4</v>
      </c>
      <c r="D27" s="1822">
        <v>56</v>
      </c>
      <c r="E27" s="1822">
        <v>104.9</v>
      </c>
      <c r="F27" s="1824">
        <v>4404.95</v>
      </c>
      <c r="G27" s="1822">
        <v>107.1</v>
      </c>
      <c r="H27" s="1822">
        <v>3159.9</v>
      </c>
      <c r="I27" s="1822">
        <v>119.7</v>
      </c>
      <c r="J27" s="1822">
        <v>12</v>
      </c>
      <c r="K27" s="1822">
        <v>108.3</v>
      </c>
      <c r="L27" s="1824">
        <v>4927.21</v>
      </c>
      <c r="M27" s="1823">
        <v>102</v>
      </c>
      <c r="N27" s="284"/>
      <c r="O27" s="284"/>
    </row>
    <row r="28" spans="1:15" ht="14.85" customHeight="1">
      <c r="A28" s="276" t="s">
        <v>900</v>
      </c>
      <c r="B28" s="1822">
        <v>47393.2</v>
      </c>
      <c r="C28" s="1822">
        <v>103.5</v>
      </c>
      <c r="D28" s="1822">
        <v>155</v>
      </c>
      <c r="E28" s="1822">
        <v>102.7</v>
      </c>
      <c r="F28" s="1824">
        <v>5202.97</v>
      </c>
      <c r="G28" s="1822">
        <v>107.9</v>
      </c>
      <c r="H28" s="1822">
        <v>7665.7</v>
      </c>
      <c r="I28" s="1822">
        <v>112.7</v>
      </c>
      <c r="J28" s="1822">
        <v>31</v>
      </c>
      <c r="K28" s="1822">
        <v>104.8</v>
      </c>
      <c r="L28" s="1824">
        <v>4890.5</v>
      </c>
      <c r="M28" s="1823">
        <v>104.5</v>
      </c>
      <c r="N28" s="284"/>
      <c r="O28" s="284"/>
    </row>
    <row r="29" spans="1:15" ht="14.85" customHeight="1">
      <c r="A29" s="276" t="s">
        <v>901</v>
      </c>
      <c r="B29" s="1822">
        <v>121320</v>
      </c>
      <c r="C29" s="1822">
        <v>102.5</v>
      </c>
      <c r="D29" s="1822">
        <v>455</v>
      </c>
      <c r="E29" s="1822">
        <v>101.7</v>
      </c>
      <c r="F29" s="1824">
        <v>5598.38</v>
      </c>
      <c r="G29" s="1822">
        <v>106.3</v>
      </c>
      <c r="H29" s="1822">
        <v>11156.4</v>
      </c>
      <c r="I29" s="1822">
        <v>103.4</v>
      </c>
      <c r="J29" s="1822">
        <v>54</v>
      </c>
      <c r="K29" s="1822">
        <v>104.6</v>
      </c>
      <c r="L29" s="1824">
        <v>4913.68</v>
      </c>
      <c r="M29" s="1823">
        <v>110.7</v>
      </c>
      <c r="N29" s="284"/>
      <c r="O29" s="284"/>
    </row>
    <row r="30" spans="1:15" ht="14.85" customHeight="1">
      <c r="A30" s="276" t="s">
        <v>948</v>
      </c>
      <c r="B30" s="1822">
        <v>15095.1</v>
      </c>
      <c r="C30" s="1822">
        <v>108.2</v>
      </c>
      <c r="D30" s="1822">
        <v>67</v>
      </c>
      <c r="E30" s="1822">
        <v>102.3</v>
      </c>
      <c r="F30" s="1824">
        <v>4566.42</v>
      </c>
      <c r="G30" s="1822">
        <v>107.2</v>
      </c>
      <c r="H30" s="1822">
        <v>2305.9</v>
      </c>
      <c r="I30" s="1822">
        <v>144.6</v>
      </c>
      <c r="J30" s="1822">
        <v>10</v>
      </c>
      <c r="K30" s="1822">
        <v>109.6</v>
      </c>
      <c r="L30" s="1824">
        <v>4054.63</v>
      </c>
      <c r="M30" s="1823">
        <v>107.8</v>
      </c>
      <c r="N30" s="284"/>
      <c r="O30" s="284"/>
    </row>
    <row r="31" spans="1:15" ht="14.85" customHeight="1">
      <c r="A31" s="276" t="s">
        <v>949</v>
      </c>
      <c r="B31" s="1822">
        <v>19013.7</v>
      </c>
      <c r="C31" s="1822">
        <v>108.8</v>
      </c>
      <c r="D31" s="1822">
        <v>88</v>
      </c>
      <c r="E31" s="1822">
        <v>101.7</v>
      </c>
      <c r="F31" s="1824">
        <v>4237.24</v>
      </c>
      <c r="G31" s="1822">
        <v>106.1</v>
      </c>
      <c r="H31" s="1822">
        <v>1614.7</v>
      </c>
      <c r="I31" s="1822">
        <v>91.5</v>
      </c>
      <c r="J31" s="1822">
        <v>11</v>
      </c>
      <c r="K31" s="1822">
        <v>99.7</v>
      </c>
      <c r="L31" s="1824">
        <v>4119</v>
      </c>
      <c r="M31" s="1823">
        <v>104.5</v>
      </c>
      <c r="N31" s="284"/>
      <c r="O31" s="284"/>
    </row>
    <row r="32" spans="1:15" ht="14.85" customHeight="1">
      <c r="A32" s="276" t="s">
        <v>904</v>
      </c>
      <c r="B32" s="1822">
        <v>91782.9</v>
      </c>
      <c r="C32" s="1822">
        <v>104.2</v>
      </c>
      <c r="D32" s="1822">
        <v>346</v>
      </c>
      <c r="E32" s="1822">
        <v>102.1</v>
      </c>
      <c r="F32" s="1824">
        <v>4897.17</v>
      </c>
      <c r="G32" s="1822">
        <v>106.1</v>
      </c>
      <c r="H32" s="1822">
        <v>13091.3</v>
      </c>
      <c r="I32" s="1822">
        <v>115.9</v>
      </c>
      <c r="J32" s="1822">
        <v>39</v>
      </c>
      <c r="K32" s="1822">
        <v>104.2</v>
      </c>
      <c r="L32" s="1824">
        <v>5141.21</v>
      </c>
      <c r="M32" s="1823">
        <v>107.5</v>
      </c>
      <c r="N32" s="284"/>
      <c r="O32" s="284"/>
    </row>
    <row r="33" spans="1:15" ht="14.85" customHeight="1">
      <c r="A33" s="276" t="s">
        <v>905</v>
      </c>
      <c r="B33" s="1822">
        <v>21684.1</v>
      </c>
      <c r="C33" s="1822">
        <v>107.2</v>
      </c>
      <c r="D33" s="1822">
        <v>96</v>
      </c>
      <c r="E33" s="1822">
        <v>100.3</v>
      </c>
      <c r="F33" s="1824">
        <v>4743.53</v>
      </c>
      <c r="G33" s="1822">
        <v>107.3</v>
      </c>
      <c r="H33" s="1822">
        <v>2544.4</v>
      </c>
      <c r="I33" s="1822">
        <v>110.2</v>
      </c>
      <c r="J33" s="1822">
        <v>12</v>
      </c>
      <c r="K33" s="1822">
        <v>102</v>
      </c>
      <c r="L33" s="1824">
        <v>4573.72</v>
      </c>
      <c r="M33" s="1823">
        <v>105.6</v>
      </c>
      <c r="N33" s="284"/>
      <c r="O33" s="284"/>
    </row>
    <row r="34" spans="1:15" ht="12.75" customHeight="1">
      <c r="A34" s="2460" t="s">
        <v>1021</v>
      </c>
      <c r="B34" s="2724"/>
      <c r="C34" s="2724"/>
      <c r="D34" s="2724"/>
      <c r="E34" s="2724"/>
      <c r="F34" s="2724"/>
      <c r="G34" s="2724"/>
      <c r="H34" s="2724"/>
      <c r="I34" s="2724"/>
      <c r="J34" s="2724"/>
      <c r="K34" s="2724"/>
      <c r="L34" s="539"/>
      <c r="M34" s="539"/>
    </row>
    <row r="35" spans="1:15" s="268" customFormat="1" ht="12.75" customHeight="1">
      <c r="A35" s="2757" t="s">
        <v>1022</v>
      </c>
      <c r="B35" s="2758"/>
      <c r="C35" s="2758"/>
      <c r="D35" s="2758"/>
      <c r="E35" s="2758"/>
      <c r="F35" s="2758"/>
      <c r="G35" s="2758"/>
      <c r="H35" s="2758"/>
      <c r="I35" s="2758"/>
      <c r="J35" s="2758"/>
      <c r="K35" s="2758"/>
      <c r="L35" s="538"/>
      <c r="M35" s="538"/>
    </row>
    <row r="38" spans="1:15">
      <c r="K38" s="922"/>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2"/>
  <dimension ref="A1:G37"/>
  <sheetViews>
    <sheetView showGridLines="0" view="pageBreakPreview" zoomScaleNormal="100" zoomScaleSheetLayoutView="100" workbookViewId="0">
      <selection activeCell="F1" sqref="F1:G1"/>
    </sheetView>
  </sheetViews>
  <sheetFormatPr defaultColWidth="9.140625" defaultRowHeight="12.75"/>
  <cols>
    <col min="1" max="1" width="29.28515625" style="148" customWidth="1"/>
    <col min="2" max="2" width="19.28515625" style="148" bestFit="1" customWidth="1"/>
    <col min="3" max="3" width="15.140625" style="148" customWidth="1"/>
    <col min="4" max="4" width="19.28515625" style="148" bestFit="1" customWidth="1"/>
    <col min="5" max="7" width="15.140625" style="148" customWidth="1"/>
    <col min="8" max="16384" width="9.140625" style="148"/>
  </cols>
  <sheetData>
    <row r="1" spans="1:7" ht="14.85" customHeight="1">
      <c r="A1" s="2336" t="s">
        <v>1385</v>
      </c>
      <c r="B1" s="2336"/>
      <c r="C1" s="2336"/>
      <c r="F1" s="2036" t="s">
        <v>45</v>
      </c>
      <c r="G1" s="2036"/>
    </row>
    <row r="2" spans="1:7" ht="14.85" customHeight="1">
      <c r="A2" s="2334" t="s">
        <v>934</v>
      </c>
      <c r="B2" s="2334"/>
      <c r="F2" s="2036" t="s">
        <v>47</v>
      </c>
      <c r="G2" s="2036"/>
    </row>
    <row r="3" spans="1:7" ht="14.85" customHeight="1">
      <c r="A3" s="2766" t="s">
        <v>950</v>
      </c>
      <c r="B3" s="2322" t="s">
        <v>1719</v>
      </c>
      <c r="C3" s="2320"/>
      <c r="D3" s="2320"/>
      <c r="E3" s="2320"/>
      <c r="F3" s="2320"/>
      <c r="G3" s="2320"/>
    </row>
    <row r="4" spans="1:7" ht="14.85" customHeight="1">
      <c r="A4" s="2086"/>
      <c r="B4" s="2076"/>
      <c r="C4" s="2087"/>
      <c r="D4" s="2087"/>
      <c r="E4" s="2087"/>
      <c r="F4" s="2087"/>
      <c r="G4" s="2087"/>
    </row>
    <row r="5" spans="1:7" ht="14.85" customHeight="1">
      <c r="A5" s="2086"/>
      <c r="B5" s="2322" t="s">
        <v>951</v>
      </c>
      <c r="C5" s="2320"/>
      <c r="D5" s="531"/>
      <c r="E5" s="2322" t="s">
        <v>952</v>
      </c>
      <c r="F5" s="2320"/>
      <c r="G5" s="531"/>
    </row>
    <row r="6" spans="1:7" ht="14.85" customHeight="1">
      <c r="A6" s="2086"/>
      <c r="B6" s="2075"/>
      <c r="C6" s="2085"/>
      <c r="D6" s="234"/>
      <c r="E6" s="2075"/>
      <c r="F6" s="2085"/>
      <c r="G6" s="234"/>
    </row>
    <row r="7" spans="1:7" ht="14.85" customHeight="1">
      <c r="A7" s="2086"/>
      <c r="B7" s="2075"/>
      <c r="C7" s="2085"/>
      <c r="D7" s="2322" t="s">
        <v>953</v>
      </c>
      <c r="E7" s="2075"/>
      <c r="F7" s="2085"/>
      <c r="G7" s="2322" t="s">
        <v>954</v>
      </c>
    </row>
    <row r="8" spans="1:7" ht="14.85" customHeight="1">
      <c r="A8" s="2086"/>
      <c r="B8" s="2075"/>
      <c r="C8" s="2085"/>
      <c r="D8" s="2075"/>
      <c r="E8" s="2075"/>
      <c r="F8" s="2085"/>
      <c r="G8" s="2075"/>
    </row>
    <row r="9" spans="1:7" ht="14.85" customHeight="1">
      <c r="A9" s="2086"/>
      <c r="B9" s="2075"/>
      <c r="C9" s="2085"/>
      <c r="D9" s="2075"/>
      <c r="E9" s="2075"/>
      <c r="F9" s="2085"/>
      <c r="G9" s="2075"/>
    </row>
    <row r="10" spans="1:7" ht="14.85" customHeight="1">
      <c r="A10" s="2086"/>
      <c r="B10" s="2075"/>
      <c r="C10" s="2085"/>
      <c r="D10" s="2075"/>
      <c r="E10" s="2075"/>
      <c r="F10" s="2085"/>
      <c r="G10" s="2075"/>
    </row>
    <row r="11" spans="1:7" ht="14.85" customHeight="1">
      <c r="A11" s="2086"/>
      <c r="B11" s="2075"/>
      <c r="C11" s="2085"/>
      <c r="D11" s="2075"/>
      <c r="E11" s="2075"/>
      <c r="F11" s="2085"/>
      <c r="G11" s="2075"/>
    </row>
    <row r="12" spans="1:7" ht="14.85" customHeight="1">
      <c r="A12" s="2086"/>
      <c r="B12" s="2075"/>
      <c r="C12" s="2085"/>
      <c r="D12" s="2075"/>
      <c r="E12" s="2075"/>
      <c r="F12" s="2085"/>
      <c r="G12" s="2075"/>
    </row>
    <row r="13" spans="1:7" ht="14.85" customHeight="1">
      <c r="A13" s="2086"/>
      <c r="B13" s="2075"/>
      <c r="C13" s="2085"/>
      <c r="D13" s="2076"/>
      <c r="E13" s="2076"/>
      <c r="F13" s="2087"/>
      <c r="G13" s="2076"/>
    </row>
    <row r="14" spans="1:7" ht="14.85" customHeight="1">
      <c r="A14" s="2086"/>
      <c r="B14" s="2759" t="s">
        <v>955</v>
      </c>
      <c r="C14" s="2756" t="s">
        <v>1718</v>
      </c>
      <c r="D14" s="2755" t="s">
        <v>955</v>
      </c>
      <c r="E14" s="2755" t="s">
        <v>956</v>
      </c>
      <c r="F14" s="2756" t="s">
        <v>1718</v>
      </c>
      <c r="G14" s="2464" t="s">
        <v>957</v>
      </c>
    </row>
    <row r="15" spans="1:7" ht="14.85" customHeight="1">
      <c r="A15" s="2086"/>
      <c r="B15" s="2760"/>
      <c r="C15" s="2343"/>
      <c r="D15" s="2463"/>
      <c r="E15" s="2463"/>
      <c r="F15" s="2343"/>
      <c r="G15" s="2465"/>
    </row>
    <row r="16" spans="1:7" ht="14.85" customHeight="1">
      <c r="A16" s="2086"/>
      <c r="B16" s="2760"/>
      <c r="C16" s="2343"/>
      <c r="D16" s="2463"/>
      <c r="E16" s="2463"/>
      <c r="F16" s="2343"/>
      <c r="G16" s="2465"/>
    </row>
    <row r="17" spans="1:7" ht="14.85" customHeight="1" thickBot="1">
      <c r="A17" s="2567"/>
      <c r="B17" s="2761"/>
      <c r="C17" s="2344"/>
      <c r="D17" s="2587"/>
      <c r="E17" s="2587"/>
      <c r="F17" s="2344"/>
      <c r="G17" s="2467"/>
    </row>
    <row r="18" spans="1:7" s="263" customFormat="1" ht="14.85" customHeight="1" thickTop="1">
      <c r="A18" s="572" t="s">
        <v>888</v>
      </c>
      <c r="B18" s="1828">
        <v>94696</v>
      </c>
      <c r="C18" s="1829">
        <v>114.4</v>
      </c>
      <c r="D18" s="1828">
        <v>33362</v>
      </c>
      <c r="E18" s="1829">
        <v>8528.2000000000007</v>
      </c>
      <c r="F18" s="1829">
        <v>109.4</v>
      </c>
      <c r="G18" s="1830">
        <v>4797</v>
      </c>
    </row>
    <row r="19" spans="1:7" ht="14.85" customHeight="1">
      <c r="A19" s="302" t="s">
        <v>889</v>
      </c>
      <c r="B19" s="1825"/>
      <c r="C19" s="1822"/>
      <c r="D19" s="1825"/>
      <c r="E19" s="1822"/>
      <c r="F19" s="1822"/>
      <c r="G19" s="1823"/>
    </row>
    <row r="20" spans="1:7" ht="14.85" customHeight="1">
      <c r="A20" s="574" t="s">
        <v>890</v>
      </c>
      <c r="B20" s="1825">
        <v>9174</v>
      </c>
      <c r="C20" s="1822">
        <v>110</v>
      </c>
      <c r="D20" s="1825">
        <v>2277</v>
      </c>
      <c r="E20" s="1822">
        <v>741.3</v>
      </c>
      <c r="F20" s="1822">
        <v>106.8</v>
      </c>
      <c r="G20" s="1823">
        <v>327.8</v>
      </c>
    </row>
    <row r="21" spans="1:7" ht="14.85" customHeight="1">
      <c r="A21" s="574" t="s">
        <v>946</v>
      </c>
      <c r="B21" s="1825">
        <v>3845</v>
      </c>
      <c r="C21" s="1822">
        <v>118.5</v>
      </c>
      <c r="D21" s="1825">
        <v>1883</v>
      </c>
      <c r="E21" s="1822">
        <v>365.6</v>
      </c>
      <c r="F21" s="1822">
        <v>112.5</v>
      </c>
      <c r="G21" s="1823">
        <v>248.1</v>
      </c>
    </row>
    <row r="22" spans="1:7" s="263" customFormat="1" ht="14.85" customHeight="1">
      <c r="A22" s="572" t="s">
        <v>892</v>
      </c>
      <c r="B22" s="1831">
        <v>3635</v>
      </c>
      <c r="C22" s="1832">
        <v>93.5</v>
      </c>
      <c r="D22" s="1831">
        <v>1729</v>
      </c>
      <c r="E22" s="1832">
        <v>358.2</v>
      </c>
      <c r="F22" s="1832">
        <v>99.4</v>
      </c>
      <c r="G22" s="1833">
        <v>241.9</v>
      </c>
    </row>
    <row r="23" spans="1:7" ht="14.85" customHeight="1">
      <c r="A23" s="574" t="s">
        <v>893</v>
      </c>
      <c r="B23" s="1825">
        <v>1913</v>
      </c>
      <c r="C23" s="1822">
        <v>116.4</v>
      </c>
      <c r="D23" s="1825">
        <v>867</v>
      </c>
      <c r="E23" s="1822">
        <v>181</v>
      </c>
      <c r="F23" s="1822">
        <v>118.2</v>
      </c>
      <c r="G23" s="1823">
        <v>115.9</v>
      </c>
    </row>
    <row r="24" spans="1:7" ht="14.85" customHeight="1">
      <c r="A24" s="574" t="s">
        <v>924</v>
      </c>
      <c r="B24" s="1825">
        <v>4777</v>
      </c>
      <c r="C24" s="1822">
        <v>134.1</v>
      </c>
      <c r="D24" s="1825">
        <v>2161</v>
      </c>
      <c r="E24" s="1822">
        <v>470.9</v>
      </c>
      <c r="F24" s="1822">
        <v>119.5</v>
      </c>
      <c r="G24" s="1823">
        <v>301.5</v>
      </c>
    </row>
    <row r="25" spans="1:7" ht="14.85" customHeight="1">
      <c r="A25" s="574" t="s">
        <v>895</v>
      </c>
      <c r="B25" s="1825">
        <v>11207</v>
      </c>
      <c r="C25" s="1822">
        <v>128.80000000000001</v>
      </c>
      <c r="D25" s="1825">
        <v>3463</v>
      </c>
      <c r="E25" s="1822">
        <v>961.5</v>
      </c>
      <c r="F25" s="1822">
        <v>114.3</v>
      </c>
      <c r="G25" s="1823">
        <v>533.70000000000005</v>
      </c>
    </row>
    <row r="26" spans="1:7" ht="14.85" customHeight="1">
      <c r="A26" s="574" t="s">
        <v>896</v>
      </c>
      <c r="B26" s="1825">
        <v>19638</v>
      </c>
      <c r="C26" s="1822">
        <v>108.1</v>
      </c>
      <c r="D26" s="1825">
        <v>4541</v>
      </c>
      <c r="E26" s="1822">
        <v>1636.8</v>
      </c>
      <c r="F26" s="1822">
        <v>109.9</v>
      </c>
      <c r="G26" s="1823">
        <v>683.2</v>
      </c>
    </row>
    <row r="27" spans="1:7" ht="14.85" customHeight="1">
      <c r="A27" s="574" t="s">
        <v>897</v>
      </c>
      <c r="B27" s="1825">
        <v>1145</v>
      </c>
      <c r="C27" s="1822">
        <v>105.4</v>
      </c>
      <c r="D27" s="1825">
        <v>564</v>
      </c>
      <c r="E27" s="1822">
        <v>127.1</v>
      </c>
      <c r="F27" s="1822">
        <v>102.9</v>
      </c>
      <c r="G27" s="1823">
        <v>88.5</v>
      </c>
    </row>
    <row r="28" spans="1:7" ht="14.85" customHeight="1">
      <c r="A28" s="574" t="s">
        <v>898</v>
      </c>
      <c r="B28" s="1825">
        <v>4123</v>
      </c>
      <c r="C28" s="1822">
        <v>130</v>
      </c>
      <c r="D28" s="1825">
        <v>2382</v>
      </c>
      <c r="E28" s="1822">
        <v>433.5</v>
      </c>
      <c r="F28" s="1822">
        <v>115.3</v>
      </c>
      <c r="G28" s="1823">
        <v>333.5</v>
      </c>
    </row>
    <row r="29" spans="1:7" ht="14.85" customHeight="1">
      <c r="A29" s="574" t="s">
        <v>899</v>
      </c>
      <c r="B29" s="1825">
        <v>2437</v>
      </c>
      <c r="C29" s="1822">
        <v>113.1</v>
      </c>
      <c r="D29" s="1825">
        <v>1017</v>
      </c>
      <c r="E29" s="1822">
        <v>250.5</v>
      </c>
      <c r="F29" s="1822">
        <v>111.4</v>
      </c>
      <c r="G29" s="1823">
        <v>161.69999999999999</v>
      </c>
    </row>
    <row r="30" spans="1:7" ht="14.85" customHeight="1">
      <c r="A30" s="574" t="s">
        <v>900</v>
      </c>
      <c r="B30" s="1825">
        <v>8044</v>
      </c>
      <c r="C30" s="1822">
        <v>127.5</v>
      </c>
      <c r="D30" s="1825">
        <v>2150</v>
      </c>
      <c r="E30" s="1822">
        <v>672.1</v>
      </c>
      <c r="F30" s="1822">
        <v>118</v>
      </c>
      <c r="G30" s="1823">
        <v>311.5</v>
      </c>
    </row>
    <row r="31" spans="1:7" ht="14.85" customHeight="1">
      <c r="A31" s="574" t="s">
        <v>901</v>
      </c>
      <c r="B31" s="1825">
        <v>6277</v>
      </c>
      <c r="C31" s="1822">
        <v>113.8</v>
      </c>
      <c r="D31" s="1825">
        <v>3518</v>
      </c>
      <c r="E31" s="1822">
        <v>680.3</v>
      </c>
      <c r="F31" s="1822">
        <v>104.5</v>
      </c>
      <c r="G31" s="1823">
        <v>496.4</v>
      </c>
    </row>
    <row r="32" spans="1:7" ht="14.85" customHeight="1">
      <c r="A32" s="574" t="s">
        <v>902</v>
      </c>
      <c r="B32" s="1825">
        <v>1698</v>
      </c>
      <c r="C32" s="1822">
        <v>99</v>
      </c>
      <c r="D32" s="1825">
        <v>1100</v>
      </c>
      <c r="E32" s="1822">
        <v>179.2</v>
      </c>
      <c r="F32" s="1822">
        <v>91.5</v>
      </c>
      <c r="G32" s="1823">
        <v>145.19999999999999</v>
      </c>
    </row>
    <row r="33" spans="1:7" ht="14.85" customHeight="1">
      <c r="A33" s="574" t="s">
        <v>949</v>
      </c>
      <c r="B33" s="1825">
        <v>2452</v>
      </c>
      <c r="C33" s="1822">
        <v>105.9</v>
      </c>
      <c r="D33" s="1825">
        <v>854</v>
      </c>
      <c r="E33" s="1822">
        <v>211.5</v>
      </c>
      <c r="F33" s="1822">
        <v>102.5</v>
      </c>
      <c r="G33" s="1823">
        <v>124.7</v>
      </c>
    </row>
    <row r="34" spans="1:7" s="263" customFormat="1" ht="14.85" customHeight="1">
      <c r="A34" s="574" t="s">
        <v>904</v>
      </c>
      <c r="B34" s="1825">
        <v>10104</v>
      </c>
      <c r="C34" s="1822">
        <v>108.6</v>
      </c>
      <c r="D34" s="1825">
        <v>3839</v>
      </c>
      <c r="E34" s="1822">
        <v>935.5</v>
      </c>
      <c r="F34" s="1822">
        <v>105.2</v>
      </c>
      <c r="G34" s="1823">
        <v>538.9</v>
      </c>
    </row>
    <row r="35" spans="1:7" ht="14.85" customHeight="1">
      <c r="A35" s="574" t="s">
        <v>905</v>
      </c>
      <c r="B35" s="1825">
        <v>4227</v>
      </c>
      <c r="C35" s="1822">
        <v>115.4</v>
      </c>
      <c r="D35" s="1825">
        <v>1017</v>
      </c>
      <c r="E35" s="1822">
        <v>323.2</v>
      </c>
      <c r="F35" s="1822">
        <v>107.1</v>
      </c>
      <c r="G35" s="1823">
        <v>144.6</v>
      </c>
    </row>
    <row r="36" spans="1:7" ht="12.75" customHeight="1">
      <c r="A36" s="393"/>
      <c r="B36" s="1826"/>
      <c r="C36" s="1826"/>
      <c r="D36" s="1826"/>
      <c r="E36" s="1826"/>
      <c r="F36" s="1826"/>
      <c r="G36" s="1827"/>
    </row>
    <row r="37" spans="1:7" ht="12.75" customHeight="1">
      <c r="A37" s="2461"/>
      <c r="B37" s="2461"/>
      <c r="C37" s="332"/>
      <c r="D37" s="332"/>
      <c r="E37" s="332"/>
      <c r="F37" s="332"/>
      <c r="G37" s="332"/>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dimension ref="A1:M41"/>
  <sheetViews>
    <sheetView showGridLines="0" view="pageBreakPreview" zoomScaleNormal="100" zoomScaleSheetLayoutView="100" workbookViewId="0">
      <selection activeCell="J1" sqref="J1:K1"/>
    </sheetView>
  </sheetViews>
  <sheetFormatPr defaultColWidth="9.140625" defaultRowHeight="14.25"/>
  <cols>
    <col min="1" max="1" width="29.28515625" style="148" customWidth="1"/>
    <col min="2" max="11" width="9.5703125" style="148" customWidth="1"/>
    <col min="12" max="12" width="10" style="148" customWidth="1"/>
    <col min="13" max="16384" width="9.140625" style="147"/>
  </cols>
  <sheetData>
    <row r="1" spans="1:12" ht="14.25" customHeight="1">
      <c r="A1" s="2336" t="s">
        <v>1384</v>
      </c>
      <c r="B1" s="2336"/>
      <c r="C1" s="2336"/>
      <c r="D1" s="2336"/>
      <c r="E1" s="2336"/>
      <c r="H1" s="149"/>
      <c r="I1" s="149"/>
      <c r="J1" s="2036" t="s">
        <v>45</v>
      </c>
      <c r="K1" s="2036"/>
      <c r="L1" s="149"/>
    </row>
    <row r="2" spans="1:12" ht="14.25" customHeight="1">
      <c r="A2" s="2334" t="s">
        <v>958</v>
      </c>
      <c r="B2" s="2334"/>
      <c r="C2" s="2334"/>
      <c r="D2" s="2334"/>
      <c r="E2" s="2334"/>
      <c r="H2" s="149"/>
      <c r="I2" s="149"/>
      <c r="J2" s="2036" t="s">
        <v>47</v>
      </c>
      <c r="K2" s="2036"/>
      <c r="L2" s="149"/>
    </row>
    <row r="3" spans="1:12" ht="14.85" customHeight="1">
      <c r="A3" s="2355" t="s">
        <v>959</v>
      </c>
      <c r="B3" s="2464" t="s">
        <v>1735</v>
      </c>
      <c r="C3" s="2320"/>
      <c r="D3" s="2320"/>
      <c r="E3" s="2320"/>
      <c r="F3" s="2320"/>
      <c r="G3" s="2320"/>
      <c r="H3" s="2320"/>
      <c r="I3" s="2320"/>
      <c r="J3" s="2320"/>
      <c r="K3" s="2320"/>
      <c r="L3" s="2320"/>
    </row>
    <row r="4" spans="1:12" ht="14.85" customHeight="1">
      <c r="A4" s="2356"/>
      <c r="B4" s="2465"/>
      <c r="C4" s="2085"/>
      <c r="D4" s="2085"/>
      <c r="E4" s="2085"/>
      <c r="F4" s="2085"/>
      <c r="G4" s="2085"/>
      <c r="H4" s="2085"/>
      <c r="I4" s="2085"/>
      <c r="J4" s="2085"/>
      <c r="K4" s="2085"/>
      <c r="L4" s="2085"/>
    </row>
    <row r="5" spans="1:12" ht="14.85" customHeight="1">
      <c r="A5" s="2356"/>
      <c r="B5" s="2756" t="s">
        <v>960</v>
      </c>
      <c r="C5" s="2756" t="s">
        <v>961</v>
      </c>
      <c r="D5" s="2320" t="s">
        <v>962</v>
      </c>
      <c r="E5" s="2320"/>
      <c r="F5" s="2320"/>
      <c r="G5" s="2320"/>
      <c r="H5" s="2320"/>
      <c r="I5" s="2320"/>
      <c r="J5" s="2320"/>
      <c r="K5" s="2624"/>
      <c r="L5" s="2402" t="s">
        <v>963</v>
      </c>
    </row>
    <row r="6" spans="1:12" ht="14.85" customHeight="1">
      <c r="A6" s="2356"/>
      <c r="B6" s="2343"/>
      <c r="C6" s="2343"/>
      <c r="D6" s="2085"/>
      <c r="E6" s="2085"/>
      <c r="F6" s="2085"/>
      <c r="G6" s="2085"/>
      <c r="H6" s="2085"/>
      <c r="I6" s="2085"/>
      <c r="J6" s="2085"/>
      <c r="K6" s="2318"/>
      <c r="L6" s="2342"/>
    </row>
    <row r="7" spans="1:12" ht="14.85" customHeight="1">
      <c r="A7" s="2356"/>
      <c r="B7" s="2343"/>
      <c r="C7" s="2343"/>
      <c r="D7" s="2339" t="s">
        <v>964</v>
      </c>
      <c r="E7" s="394"/>
      <c r="F7" s="2772" t="s">
        <v>965</v>
      </c>
      <c r="G7" s="2773"/>
      <c r="H7" s="2773"/>
      <c r="I7" s="2773"/>
      <c r="J7" s="2773"/>
      <c r="K7" s="2774"/>
      <c r="L7" s="2342"/>
    </row>
    <row r="8" spans="1:12" ht="14.85" customHeight="1">
      <c r="A8" s="2356"/>
      <c r="B8" s="2343"/>
      <c r="C8" s="2343"/>
      <c r="D8" s="2341"/>
      <c r="E8" s="2348" t="s">
        <v>966</v>
      </c>
      <c r="F8" s="2320" t="s">
        <v>967</v>
      </c>
      <c r="G8" s="531"/>
      <c r="H8" s="532"/>
      <c r="I8" s="2697" t="s">
        <v>968</v>
      </c>
      <c r="J8" s="310"/>
      <c r="K8" s="311"/>
      <c r="L8" s="2342"/>
    </row>
    <row r="9" spans="1:12" ht="14.85" customHeight="1">
      <c r="A9" s="2356"/>
      <c r="B9" s="2343"/>
      <c r="C9" s="2343"/>
      <c r="D9" s="2341"/>
      <c r="E9" s="2775"/>
      <c r="F9" s="2085"/>
      <c r="G9" s="234"/>
      <c r="H9" s="342"/>
      <c r="I9" s="2085"/>
      <c r="J9" s="234"/>
      <c r="K9" s="235"/>
      <c r="L9" s="2342"/>
    </row>
    <row r="10" spans="1:12" ht="14.85" customHeight="1">
      <c r="A10" s="2356"/>
      <c r="B10" s="2343"/>
      <c r="C10" s="2343"/>
      <c r="D10" s="2341"/>
      <c r="E10" s="2775"/>
      <c r="F10" s="2085"/>
      <c r="G10" s="2324" t="s">
        <v>969</v>
      </c>
      <c r="H10" s="2759" t="s">
        <v>970</v>
      </c>
      <c r="I10" s="2085"/>
      <c r="J10" s="2324" t="s">
        <v>971</v>
      </c>
      <c r="K10" s="2324" t="s">
        <v>970</v>
      </c>
      <c r="L10" s="2342"/>
    </row>
    <row r="11" spans="1:12" ht="14.85" customHeight="1">
      <c r="A11" s="2356"/>
      <c r="B11" s="2343"/>
      <c r="C11" s="2343"/>
      <c r="D11" s="2341"/>
      <c r="E11" s="2775"/>
      <c r="F11" s="2085"/>
      <c r="G11" s="2325"/>
      <c r="H11" s="2760"/>
      <c r="I11" s="2085"/>
      <c r="J11" s="2325"/>
      <c r="K11" s="2325"/>
      <c r="L11" s="2342"/>
    </row>
    <row r="12" spans="1:12" ht="14.85" customHeight="1">
      <c r="A12" s="2356"/>
      <c r="B12" s="2343"/>
      <c r="C12" s="2343"/>
      <c r="D12" s="2341"/>
      <c r="E12" s="2775"/>
      <c r="F12" s="2085"/>
      <c r="G12" s="2325"/>
      <c r="H12" s="2760"/>
      <c r="I12" s="2085"/>
      <c r="J12" s="2325"/>
      <c r="K12" s="2325"/>
      <c r="L12" s="2342"/>
    </row>
    <row r="13" spans="1:12" ht="14.85" customHeight="1">
      <c r="A13" s="2356"/>
      <c r="B13" s="2343"/>
      <c r="C13" s="2343"/>
      <c r="D13" s="2341"/>
      <c r="E13" s="2775"/>
      <c r="F13" s="2085"/>
      <c r="G13" s="2325"/>
      <c r="H13" s="2760"/>
      <c r="I13" s="2085"/>
      <c r="J13" s="2325"/>
      <c r="K13" s="2325"/>
      <c r="L13" s="2342"/>
    </row>
    <row r="14" spans="1:12" ht="14.85" customHeight="1">
      <c r="A14" s="2356"/>
      <c r="B14" s="2343"/>
      <c r="C14" s="2343"/>
      <c r="D14" s="2341"/>
      <c r="E14" s="2775"/>
      <c r="F14" s="2085"/>
      <c r="G14" s="2325"/>
      <c r="H14" s="2760"/>
      <c r="I14" s="2085"/>
      <c r="J14" s="2325"/>
      <c r="K14" s="2325"/>
      <c r="L14" s="2342"/>
    </row>
    <row r="15" spans="1:12" ht="14.85" customHeight="1">
      <c r="A15" s="2356"/>
      <c r="B15" s="2343"/>
      <c r="C15" s="2343"/>
      <c r="D15" s="2341"/>
      <c r="E15" s="2775"/>
      <c r="F15" s="2085"/>
      <c r="G15" s="2325"/>
      <c r="H15" s="2760"/>
      <c r="I15" s="2085"/>
      <c r="J15" s="2325"/>
      <c r="K15" s="2325"/>
      <c r="L15" s="2342"/>
    </row>
    <row r="16" spans="1:12" ht="14.85" customHeight="1">
      <c r="A16" s="2356"/>
      <c r="B16" s="2343"/>
      <c r="C16" s="2343"/>
      <c r="D16" s="2341"/>
      <c r="E16" s="2775"/>
      <c r="F16" s="2085"/>
      <c r="G16" s="2325"/>
      <c r="H16" s="2760"/>
      <c r="I16" s="2085"/>
      <c r="J16" s="2325"/>
      <c r="K16" s="2325"/>
      <c r="L16" s="2342"/>
    </row>
    <row r="17" spans="1:12" ht="14.85" customHeight="1">
      <c r="A17" s="2356"/>
      <c r="B17" s="2343"/>
      <c r="C17" s="2343"/>
      <c r="D17" s="2341"/>
      <c r="E17" s="2775"/>
      <c r="F17" s="2085"/>
      <c r="G17" s="2325"/>
      <c r="H17" s="2760"/>
      <c r="I17" s="2085"/>
      <c r="J17" s="2325"/>
      <c r="K17" s="2325"/>
      <c r="L17" s="2342"/>
    </row>
    <row r="18" spans="1:12" ht="14.85" customHeight="1">
      <c r="A18" s="2356"/>
      <c r="B18" s="2343"/>
      <c r="C18" s="2343"/>
      <c r="D18" s="2341"/>
      <c r="E18" s="2775"/>
      <c r="F18" s="2085"/>
      <c r="G18" s="2325"/>
      <c r="H18" s="2760"/>
      <c r="I18" s="2085"/>
      <c r="J18" s="2325"/>
      <c r="K18" s="2325"/>
      <c r="L18" s="2342"/>
    </row>
    <row r="19" spans="1:12" ht="18.75" customHeight="1" thickBot="1">
      <c r="A19" s="2358"/>
      <c r="B19" s="2344"/>
      <c r="C19" s="2344"/>
      <c r="D19" s="2771"/>
      <c r="E19" s="2398"/>
      <c r="F19" s="2468"/>
      <c r="G19" s="2569"/>
      <c r="H19" s="2761"/>
      <c r="I19" s="2468"/>
      <c r="J19" s="2569"/>
      <c r="K19" s="2569"/>
      <c r="L19" s="2357"/>
    </row>
    <row r="20" spans="1:12" s="223" customFormat="1" ht="14.1" customHeight="1" thickTop="1">
      <c r="A20" s="391" t="s">
        <v>945</v>
      </c>
      <c r="B20" s="1834">
        <v>55</v>
      </c>
      <c r="C20" s="1834">
        <v>11561</v>
      </c>
      <c r="D20" s="1834">
        <v>505687</v>
      </c>
      <c r="E20" s="1834">
        <v>76056</v>
      </c>
      <c r="F20" s="1834">
        <v>9965</v>
      </c>
      <c r="G20" s="1834">
        <v>122</v>
      </c>
      <c r="H20" s="1834">
        <v>1540</v>
      </c>
      <c r="I20" s="1834">
        <v>415742</v>
      </c>
      <c r="J20" s="1834">
        <v>171</v>
      </c>
      <c r="K20" s="1834">
        <v>71664</v>
      </c>
      <c r="L20" s="1835">
        <v>3184810</v>
      </c>
    </row>
    <row r="21" spans="1:12" ht="14.1" customHeight="1">
      <c r="A21" s="152" t="s">
        <v>889</v>
      </c>
      <c r="B21" s="1825"/>
      <c r="C21" s="1825"/>
      <c r="D21" s="1825"/>
      <c r="E21" s="1825"/>
      <c r="F21" s="1825"/>
      <c r="G21" s="1825"/>
      <c r="H21" s="1825"/>
      <c r="I21" s="1825"/>
      <c r="J21" s="1825"/>
      <c r="K21" s="1825"/>
      <c r="L21" s="1836"/>
    </row>
    <row r="22" spans="1:12" ht="14.1" customHeight="1">
      <c r="A22" s="276" t="s">
        <v>890</v>
      </c>
      <c r="B22" s="1825">
        <v>1</v>
      </c>
      <c r="C22" s="1825">
        <v>827</v>
      </c>
      <c r="D22" s="1825">
        <v>43425</v>
      </c>
      <c r="E22" s="1825">
        <v>6605</v>
      </c>
      <c r="F22" s="1825">
        <v>898</v>
      </c>
      <c r="G22" s="1825">
        <v>6</v>
      </c>
      <c r="H22" s="1825">
        <v>120</v>
      </c>
      <c r="I22" s="1825">
        <v>35875</v>
      </c>
      <c r="J22" s="1825">
        <v>8</v>
      </c>
      <c r="K22" s="1825">
        <v>6234</v>
      </c>
      <c r="L22" s="1836">
        <v>253815</v>
      </c>
    </row>
    <row r="23" spans="1:12" ht="14.1" customHeight="1">
      <c r="A23" s="276" t="s">
        <v>891</v>
      </c>
      <c r="B23" s="1825">
        <v>4</v>
      </c>
      <c r="C23" s="1825">
        <v>599</v>
      </c>
      <c r="D23" s="1825">
        <v>15919</v>
      </c>
      <c r="E23" s="1825">
        <v>1372</v>
      </c>
      <c r="F23" s="1825">
        <v>275</v>
      </c>
      <c r="G23" s="1825">
        <v>8</v>
      </c>
      <c r="H23" s="1825">
        <v>29</v>
      </c>
      <c r="I23" s="1825">
        <v>12915</v>
      </c>
      <c r="J23" s="1825">
        <v>5</v>
      </c>
      <c r="K23" s="1825">
        <v>1263</v>
      </c>
      <c r="L23" s="1836">
        <v>149287</v>
      </c>
    </row>
    <row r="24" spans="1:12" s="383" customFormat="1" ht="14.1" customHeight="1">
      <c r="A24" s="391" t="s">
        <v>892</v>
      </c>
      <c r="B24" s="1831">
        <v>4</v>
      </c>
      <c r="C24" s="1831">
        <v>794</v>
      </c>
      <c r="D24" s="1831">
        <v>13688</v>
      </c>
      <c r="E24" s="1831">
        <v>1815</v>
      </c>
      <c r="F24" s="1831">
        <v>242</v>
      </c>
      <c r="G24" s="1831">
        <v>3</v>
      </c>
      <c r="H24" s="1831">
        <v>37</v>
      </c>
      <c r="I24" s="1831">
        <v>10987</v>
      </c>
      <c r="J24" s="1831">
        <v>3</v>
      </c>
      <c r="K24" s="1831">
        <v>1733</v>
      </c>
      <c r="L24" s="1837">
        <v>138732</v>
      </c>
    </row>
    <row r="25" spans="1:12" ht="14.1" customHeight="1">
      <c r="A25" s="276" t="s">
        <v>893</v>
      </c>
      <c r="B25" s="1825" t="s">
        <v>1736</v>
      </c>
      <c r="C25" s="1825">
        <v>352</v>
      </c>
      <c r="D25" s="1825">
        <v>9445</v>
      </c>
      <c r="E25" s="1825">
        <v>1567</v>
      </c>
      <c r="F25" s="1825">
        <v>111</v>
      </c>
      <c r="G25" s="1825">
        <v>2</v>
      </c>
      <c r="H25" s="1825">
        <v>12</v>
      </c>
      <c r="I25" s="1825">
        <v>7822</v>
      </c>
      <c r="J25" s="1825">
        <v>3</v>
      </c>
      <c r="K25" s="1825">
        <v>1496</v>
      </c>
      <c r="L25" s="1836">
        <v>82602</v>
      </c>
    </row>
    <row r="26" spans="1:12" ht="14.1" customHeight="1">
      <c r="A26" s="276" t="s">
        <v>924</v>
      </c>
      <c r="B26" s="1825">
        <v>2</v>
      </c>
      <c r="C26" s="1825">
        <v>689</v>
      </c>
      <c r="D26" s="1825">
        <v>21734</v>
      </c>
      <c r="E26" s="1825">
        <v>2711</v>
      </c>
      <c r="F26" s="1825">
        <v>349</v>
      </c>
      <c r="G26" s="1825">
        <v>3</v>
      </c>
      <c r="H26" s="1825">
        <v>40</v>
      </c>
      <c r="I26" s="1825">
        <v>17021</v>
      </c>
      <c r="J26" s="1825">
        <v>12</v>
      </c>
      <c r="K26" s="1825">
        <v>2580</v>
      </c>
      <c r="L26" s="1836">
        <v>188740</v>
      </c>
    </row>
    <row r="27" spans="1:12" ht="14.1" customHeight="1">
      <c r="A27" s="276" t="s">
        <v>895</v>
      </c>
      <c r="B27" s="1825">
        <v>13</v>
      </c>
      <c r="C27" s="1825">
        <v>784</v>
      </c>
      <c r="D27" s="1825">
        <v>42902</v>
      </c>
      <c r="E27" s="1825">
        <v>5760</v>
      </c>
      <c r="F27" s="1825">
        <v>742</v>
      </c>
      <c r="G27" s="1825">
        <v>6</v>
      </c>
      <c r="H27" s="1825">
        <v>105</v>
      </c>
      <c r="I27" s="1825">
        <v>33559</v>
      </c>
      <c r="J27" s="1825">
        <v>12</v>
      </c>
      <c r="K27" s="1825">
        <v>5354</v>
      </c>
      <c r="L27" s="1836">
        <v>294718</v>
      </c>
    </row>
    <row r="28" spans="1:12" ht="14.1" customHeight="1">
      <c r="A28" s="276" t="s">
        <v>896</v>
      </c>
      <c r="B28" s="1825">
        <v>12</v>
      </c>
      <c r="C28" s="1825">
        <v>1826</v>
      </c>
      <c r="D28" s="1825">
        <v>164635</v>
      </c>
      <c r="E28" s="1825">
        <v>32384</v>
      </c>
      <c r="F28" s="1825">
        <v>3895</v>
      </c>
      <c r="G28" s="1825">
        <v>35</v>
      </c>
      <c r="H28" s="1825">
        <v>744</v>
      </c>
      <c r="I28" s="1825">
        <v>141471</v>
      </c>
      <c r="J28" s="1825">
        <v>63</v>
      </c>
      <c r="K28" s="1825">
        <v>30695</v>
      </c>
      <c r="L28" s="1836">
        <v>548669</v>
      </c>
    </row>
    <row r="29" spans="1:12" ht="14.1" customHeight="1">
      <c r="A29" s="276" t="s">
        <v>947</v>
      </c>
      <c r="B29" s="1825">
        <v>1</v>
      </c>
      <c r="C29" s="1825">
        <v>386</v>
      </c>
      <c r="D29" s="1825">
        <v>6802</v>
      </c>
      <c r="E29" s="1825">
        <v>914</v>
      </c>
      <c r="F29" s="1825">
        <v>119</v>
      </c>
      <c r="G29" s="1825">
        <v>2</v>
      </c>
      <c r="H29" s="1825">
        <v>22</v>
      </c>
      <c r="I29" s="1825">
        <v>5421</v>
      </c>
      <c r="J29" s="1825">
        <v>3</v>
      </c>
      <c r="K29" s="1825">
        <v>850</v>
      </c>
      <c r="L29" s="1836">
        <v>73547</v>
      </c>
    </row>
    <row r="30" spans="1:12" s="387" customFormat="1" ht="14.1" customHeight="1">
      <c r="A30" s="276" t="s">
        <v>898</v>
      </c>
      <c r="B30" s="1825">
        <v>1</v>
      </c>
      <c r="C30" s="1825">
        <v>577</v>
      </c>
      <c r="D30" s="1825">
        <v>14790</v>
      </c>
      <c r="E30" s="1825">
        <v>2117</v>
      </c>
      <c r="F30" s="1825">
        <v>235</v>
      </c>
      <c r="G30" s="1825">
        <v>4</v>
      </c>
      <c r="H30" s="1825">
        <v>22</v>
      </c>
      <c r="I30" s="1825">
        <v>11975</v>
      </c>
      <c r="J30" s="1825">
        <v>4</v>
      </c>
      <c r="K30" s="1825">
        <v>2029</v>
      </c>
      <c r="L30" s="1836">
        <v>133054</v>
      </c>
    </row>
    <row r="31" spans="1:12" ht="14.1" customHeight="1">
      <c r="A31" s="276" t="s">
        <v>899</v>
      </c>
      <c r="B31" s="1825" t="s">
        <v>1736</v>
      </c>
      <c r="C31" s="1825">
        <v>346</v>
      </c>
      <c r="D31" s="1825">
        <v>7409</v>
      </c>
      <c r="E31" s="1825">
        <v>964</v>
      </c>
      <c r="F31" s="1825">
        <v>109</v>
      </c>
      <c r="G31" s="1825">
        <v>1</v>
      </c>
      <c r="H31" s="1825">
        <v>13</v>
      </c>
      <c r="I31" s="1825">
        <v>5473</v>
      </c>
      <c r="J31" s="1825" t="s">
        <v>1736</v>
      </c>
      <c r="K31" s="1825">
        <v>919</v>
      </c>
      <c r="L31" s="1836">
        <v>81565</v>
      </c>
    </row>
    <row r="32" spans="1:12" ht="14.1" customHeight="1">
      <c r="A32" s="276" t="s">
        <v>972</v>
      </c>
      <c r="B32" s="1825">
        <v>1</v>
      </c>
      <c r="C32" s="1825">
        <v>560</v>
      </c>
      <c r="D32" s="1825">
        <v>29587</v>
      </c>
      <c r="E32" s="1825">
        <v>3312</v>
      </c>
      <c r="F32" s="1825">
        <v>577</v>
      </c>
      <c r="G32" s="1825">
        <v>8</v>
      </c>
      <c r="H32" s="1825">
        <v>99</v>
      </c>
      <c r="I32" s="1825">
        <v>24342</v>
      </c>
      <c r="J32" s="1825">
        <v>3</v>
      </c>
      <c r="K32" s="1825">
        <v>3087</v>
      </c>
      <c r="L32" s="1836">
        <v>221347</v>
      </c>
    </row>
    <row r="33" spans="1:13" ht="14.1" customHeight="1">
      <c r="A33" s="276" t="s">
        <v>973</v>
      </c>
      <c r="B33" s="1825">
        <v>4</v>
      </c>
      <c r="C33" s="1825">
        <v>844</v>
      </c>
      <c r="D33" s="1825">
        <v>50941</v>
      </c>
      <c r="E33" s="1825">
        <v>5469</v>
      </c>
      <c r="F33" s="1825">
        <v>1099</v>
      </c>
      <c r="G33" s="1825">
        <v>22</v>
      </c>
      <c r="H33" s="1825">
        <v>124</v>
      </c>
      <c r="I33" s="1825">
        <v>41193</v>
      </c>
      <c r="J33" s="1825">
        <v>20</v>
      </c>
      <c r="K33" s="1825">
        <v>5094</v>
      </c>
      <c r="L33" s="1836">
        <v>346143</v>
      </c>
    </row>
    <row r="34" spans="1:13" ht="14.1" customHeight="1">
      <c r="A34" s="276" t="s">
        <v>948</v>
      </c>
      <c r="B34" s="1825">
        <v>3</v>
      </c>
      <c r="C34" s="1825">
        <v>276</v>
      </c>
      <c r="D34" s="1825">
        <v>6770</v>
      </c>
      <c r="E34" s="1825">
        <v>530</v>
      </c>
      <c r="F34" s="1825">
        <v>147</v>
      </c>
      <c r="G34" s="1825">
        <v>7</v>
      </c>
      <c r="H34" s="1825">
        <v>19</v>
      </c>
      <c r="I34" s="1825">
        <v>5139</v>
      </c>
      <c r="J34" s="1825" t="s">
        <v>1736</v>
      </c>
      <c r="K34" s="1825">
        <v>478</v>
      </c>
      <c r="L34" s="1836">
        <v>88574</v>
      </c>
    </row>
    <row r="35" spans="1:13" s="387" customFormat="1" ht="14.1" customHeight="1">
      <c r="A35" s="276" t="s">
        <v>974</v>
      </c>
      <c r="B35" s="1825">
        <v>1</v>
      </c>
      <c r="C35" s="1825">
        <v>514</v>
      </c>
      <c r="D35" s="1825">
        <v>8284</v>
      </c>
      <c r="E35" s="1825">
        <v>753</v>
      </c>
      <c r="F35" s="1825">
        <v>99</v>
      </c>
      <c r="G35" s="1825">
        <v>3</v>
      </c>
      <c r="H35" s="1825">
        <v>6</v>
      </c>
      <c r="I35" s="1825">
        <v>6718</v>
      </c>
      <c r="J35" s="1825">
        <v>5</v>
      </c>
      <c r="K35" s="1825">
        <v>728</v>
      </c>
      <c r="L35" s="1836">
        <v>93125</v>
      </c>
    </row>
    <row r="36" spans="1:13" s="383" customFormat="1" ht="14.1" customHeight="1">
      <c r="A36" s="276" t="s">
        <v>904</v>
      </c>
      <c r="B36" s="1825">
        <v>4</v>
      </c>
      <c r="C36" s="1825">
        <v>1577</v>
      </c>
      <c r="D36" s="1825">
        <v>50642</v>
      </c>
      <c r="E36" s="1825">
        <v>6004</v>
      </c>
      <c r="F36" s="1825">
        <v>797</v>
      </c>
      <c r="G36" s="1825">
        <v>7</v>
      </c>
      <c r="H36" s="1825">
        <v>107</v>
      </c>
      <c r="I36" s="1825">
        <v>40340</v>
      </c>
      <c r="J36" s="1825">
        <v>23</v>
      </c>
      <c r="K36" s="1825">
        <v>5548</v>
      </c>
      <c r="L36" s="1836">
        <v>321465</v>
      </c>
    </row>
    <row r="37" spans="1:13" ht="14.1" customHeight="1">
      <c r="A37" s="276" t="s">
        <v>975</v>
      </c>
      <c r="B37" s="1825">
        <v>4</v>
      </c>
      <c r="C37" s="1825">
        <v>609</v>
      </c>
      <c r="D37" s="1825">
        <v>18398</v>
      </c>
      <c r="E37" s="1825">
        <v>3656</v>
      </c>
      <c r="F37" s="1825">
        <v>266</v>
      </c>
      <c r="G37" s="1825">
        <v>5</v>
      </c>
      <c r="H37" s="1825">
        <v>39</v>
      </c>
      <c r="I37" s="1825">
        <v>15191</v>
      </c>
      <c r="J37" s="1825">
        <v>7</v>
      </c>
      <c r="K37" s="1825">
        <v>3457</v>
      </c>
      <c r="L37" s="1836">
        <v>169214</v>
      </c>
    </row>
    <row r="38" spans="1:13" ht="14.1" customHeight="1">
      <c r="A38" s="2769" t="s">
        <v>1331</v>
      </c>
      <c r="B38" s="2769"/>
      <c r="C38" s="2769"/>
      <c r="D38" s="2769"/>
      <c r="E38" s="2769"/>
      <c r="F38" s="2769"/>
      <c r="G38" s="2769"/>
      <c r="H38" s="2769"/>
      <c r="I38" s="2769"/>
      <c r="J38" s="2769"/>
      <c r="K38" s="2769"/>
      <c r="L38" s="2769"/>
      <c r="M38" s="928"/>
    </row>
    <row r="39" spans="1:13" ht="14.1" customHeight="1">
      <c r="A39" s="2767" t="s">
        <v>1328</v>
      </c>
      <c r="B39" s="2767"/>
      <c r="C39" s="2767"/>
      <c r="D39" s="2767"/>
      <c r="E39" s="2767"/>
      <c r="F39" s="2767"/>
      <c r="G39" s="2767"/>
      <c r="H39" s="2767"/>
      <c r="I39" s="2767"/>
      <c r="J39" s="2767"/>
      <c r="K39" s="2767"/>
      <c r="L39" s="2767"/>
      <c r="M39" s="2767"/>
    </row>
    <row r="40" spans="1:13" ht="14.1" customHeight="1">
      <c r="A40" s="2770" t="s">
        <v>1330</v>
      </c>
      <c r="B40" s="2770"/>
      <c r="C40" s="2770"/>
      <c r="D40" s="2770"/>
      <c r="E40" s="2770"/>
      <c r="F40" s="2770"/>
      <c r="G40" s="2770"/>
      <c r="H40" s="2770"/>
      <c r="I40" s="2770"/>
      <c r="J40" s="2770"/>
      <c r="K40" s="2770"/>
      <c r="L40" s="2770"/>
      <c r="M40" s="928"/>
    </row>
    <row r="41" spans="1:13" ht="12.75" customHeight="1">
      <c r="A41" s="2768" t="s">
        <v>1329</v>
      </c>
      <c r="B41" s="2768"/>
      <c r="C41" s="2768"/>
      <c r="D41" s="2768"/>
      <c r="E41" s="2768"/>
      <c r="F41" s="2768"/>
      <c r="G41" s="2768"/>
      <c r="H41" s="2768"/>
      <c r="I41" s="2768"/>
      <c r="J41" s="2768"/>
      <c r="K41" s="2768"/>
      <c r="L41" s="2768"/>
      <c r="M41" s="2768"/>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14</vt:i4>
      </vt:variant>
    </vt:vector>
  </HeadingPairs>
  <TitlesOfParts>
    <vt:vector size="108"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 </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45CZ.1'!Obszar_wydruku</vt:lpstr>
      <vt:lpstr>Tabl.16!Obszar_wydruku</vt:lpstr>
      <vt:lpstr>Tabl.19!Obszar_wydruku</vt:lpstr>
      <vt:lpstr>Tabl.1CZ.1!Obszar_wydruku</vt:lpstr>
      <vt:lpstr>Tabl.1CZ.5!Obszar_wydruku</vt:lpstr>
      <vt:lpstr>Tabl.22CZ.1!Obszar_wydruku</vt:lpstr>
      <vt:lpstr>Tabl.26CZ.4!Obszar_wydruku</vt:lpstr>
      <vt:lpstr>Tabl.27CZ.2!Obszar_wydruku</vt:lpstr>
      <vt:lpstr>Tabl.31CZ.1!Obszar_wydruku</vt:lpstr>
      <vt:lpstr>Tabl.32!Obszar_wydruku</vt:lpstr>
      <vt:lpstr>Tabl.36!Obszar_wydruku</vt:lpstr>
      <vt:lpstr>Tabl.42!Obszar_wydruku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Sochacka Elżbieta</cp:lastModifiedBy>
  <cp:lastPrinted>2019-08-26T08:20:26Z</cp:lastPrinted>
  <dcterms:created xsi:type="dcterms:W3CDTF">2012-05-14T07:10:34Z</dcterms:created>
  <dcterms:modified xsi:type="dcterms:W3CDTF">2019-08-29T07:28:15Z</dcterms:modified>
</cp:coreProperties>
</file>