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niemiece\Desktop\INFORMATOR_2018\GOTOWIEC_31_08_2018\20_09_2018\"/>
    </mc:Choice>
  </mc:AlternateContent>
  <bookViews>
    <workbookView xWindow="0" yWindow="0" windowWidth="28800" windowHeight="11835" tabRatio="824"/>
  </bookViews>
  <sheets>
    <sheet name="SPIS TABLIC" sheetId="19" r:id="rId1"/>
    <sheet name="Tabl. 1." sheetId="20" r:id="rId2"/>
    <sheet name="Tabl. 2." sheetId="28" r:id="rId3"/>
    <sheet name="Tabl. 3. " sheetId="29" r:id="rId4"/>
    <sheet name="Tabl. 4.  " sheetId="7" r:id="rId5"/>
    <sheet name="Tabl. 5. " sheetId="8" r:id="rId6"/>
    <sheet name="Tabl. 6" sheetId="12" r:id="rId7"/>
    <sheet name="Tabl. 7." sheetId="9" r:id="rId8"/>
    <sheet name="Tabl.  8." sheetId="10" r:id="rId9"/>
    <sheet name="Tabl. 9." sheetId="18" r:id="rId10"/>
    <sheet name="Tabl. 10." sheetId="11" r:id="rId11"/>
    <sheet name="Tabl. 12.  " sheetId="17" r:id="rId12"/>
    <sheet name="Tabl. 11" sheetId="25" r:id="rId13"/>
    <sheet name="Tabl. 13.   " sheetId="23" r:id="rId14"/>
    <sheet name="Tabl. 14." sheetId="13" r:id="rId15"/>
    <sheet name="Tabl. 15." sheetId="14" r:id="rId16"/>
    <sheet name="Tabl.16. " sheetId="16" r:id="rId17"/>
    <sheet name="Tabl.17." sheetId="21" r:id="rId18"/>
    <sheet name="Tabl. 18" sheetId="26" r:id="rId19"/>
    <sheet name="Tabl. 19" sheetId="27" r:id="rId20"/>
  </sheets>
  <definedNames>
    <definedName name="_xlnm._FilterDatabase" localSheetId="8" hidden="1">'Tabl.  8.'!$A$7:$E$16</definedName>
    <definedName name="_xlnm._FilterDatabase" localSheetId="1" hidden="1">'Tabl. 1.'!$A$5:$D$111</definedName>
    <definedName name="_xlnm._FilterDatabase" localSheetId="10" hidden="1">'Tabl. 10.'!#REF!</definedName>
    <definedName name="_xlnm._FilterDatabase" localSheetId="14" hidden="1">'Tabl. 14.'!#REF!</definedName>
    <definedName name="_xlnm._FilterDatabase" localSheetId="15" hidden="1">'Tabl. 15.'!#REF!</definedName>
    <definedName name="_xlnm._FilterDatabase" localSheetId="6" hidden="1">'Tabl. 6'!$A$40:$O$59</definedName>
    <definedName name="_xlnm._FilterDatabase" localSheetId="7" hidden="1">'Tabl. 7.'!$A$7:$F$55</definedName>
    <definedName name="_xlnm._FilterDatabase" localSheetId="9" hidden="1">'Tabl. 9.'!$A$35:$G$51</definedName>
    <definedName name="_xlnm._FilterDatabase" localSheetId="16" hidden="1">'Tabl.16. '!$A$35:$D$36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7" l="1"/>
  <c r="E8" i="10" l="1"/>
  <c r="D9" i="20" l="1"/>
  <c r="E21" i="7" l="1"/>
  <c r="E22" i="7"/>
  <c r="E19" i="7"/>
  <c r="D18" i="20"/>
  <c r="D19" i="20"/>
  <c r="D17" i="20"/>
  <c r="D15" i="20"/>
  <c r="D14" i="20"/>
  <c r="E39" i="26" l="1"/>
  <c r="E38" i="26"/>
  <c r="E37" i="26"/>
  <c r="E36" i="26"/>
  <c r="E34" i="26"/>
  <c r="E33" i="26"/>
  <c r="E32" i="26"/>
  <c r="E31" i="26"/>
  <c r="E30" i="26"/>
  <c r="E28" i="26"/>
  <c r="E27" i="26"/>
  <c r="E26" i="26"/>
  <c r="E25" i="26"/>
  <c r="E23" i="26"/>
  <c r="E22" i="26"/>
  <c r="E21" i="26"/>
  <c r="E20" i="26"/>
  <c r="E19" i="26"/>
  <c r="E18" i="26"/>
  <c r="E17" i="26"/>
  <c r="E14" i="26"/>
  <c r="E13" i="26"/>
  <c r="E12" i="26"/>
  <c r="E11" i="26"/>
  <c r="E10" i="26"/>
  <c r="E8" i="26"/>
  <c r="E6" i="26"/>
  <c r="E7" i="21"/>
  <c r="E9" i="21"/>
  <c r="E10" i="21"/>
  <c r="E11" i="21"/>
  <c r="E13" i="21"/>
  <c r="E14" i="21"/>
  <c r="E19" i="21"/>
  <c r="E20" i="21"/>
  <c r="E21" i="21"/>
  <c r="E23" i="21"/>
  <c r="E6" i="21"/>
  <c r="D102" i="20" l="1"/>
  <c r="D101" i="20"/>
  <c r="D100" i="20"/>
  <c r="D98" i="20"/>
  <c r="E33" i="16"/>
  <c r="E32" i="16"/>
  <c r="E30" i="16"/>
  <c r="E29" i="16"/>
  <c r="E28" i="16"/>
  <c r="E27" i="16"/>
  <c r="E25" i="16"/>
  <c r="E24" i="16"/>
  <c r="E23" i="16"/>
  <c r="E22" i="16"/>
  <c r="E21" i="16"/>
  <c r="E20" i="16"/>
  <c r="E19" i="16"/>
  <c r="E18" i="16"/>
  <c r="E17" i="16"/>
  <c r="E16" i="16"/>
  <c r="E14" i="16"/>
  <c r="E12" i="16"/>
  <c r="E11" i="16"/>
  <c r="E10" i="16"/>
  <c r="E9" i="16"/>
  <c r="E7" i="16"/>
  <c r="D76" i="14" l="1"/>
  <c r="E76" i="14" s="1"/>
  <c r="E75" i="14"/>
  <c r="E74" i="14"/>
  <c r="E73" i="14"/>
  <c r="E71" i="14"/>
  <c r="E70" i="14"/>
  <c r="E69" i="14"/>
  <c r="E68" i="14"/>
  <c r="E67" i="14"/>
  <c r="E66" i="14"/>
  <c r="E65" i="14"/>
  <c r="E64" i="14"/>
  <c r="E63" i="14"/>
  <c r="E62" i="14"/>
  <c r="E61" i="14"/>
  <c r="E60" i="14"/>
  <c r="E59" i="14"/>
  <c r="E58" i="14"/>
  <c r="E57" i="14"/>
  <c r="E56" i="14"/>
  <c r="D55" i="14"/>
  <c r="E55" i="14" s="1"/>
  <c r="E54" i="14"/>
  <c r="E53" i="14"/>
  <c r="E52" i="14"/>
  <c r="E49" i="14"/>
  <c r="E48" i="14"/>
  <c r="E46" i="14"/>
  <c r="E45" i="14"/>
  <c r="E44" i="14"/>
  <c r="E43" i="14"/>
  <c r="E42" i="14"/>
  <c r="E41" i="14"/>
  <c r="E39" i="14"/>
  <c r="E38" i="14"/>
  <c r="E37" i="14"/>
  <c r="E36" i="14"/>
  <c r="E35" i="14"/>
  <c r="E34" i="14"/>
  <c r="E33" i="14"/>
  <c r="E32" i="14"/>
  <c r="D31" i="14"/>
  <c r="E30" i="14"/>
  <c r="E29" i="14"/>
  <c r="E28" i="14"/>
  <c r="E27" i="14"/>
  <c r="E25" i="14"/>
  <c r="E23" i="14"/>
  <c r="E22" i="14"/>
  <c r="E21" i="14"/>
  <c r="E19" i="14"/>
  <c r="E18" i="14"/>
  <c r="E17" i="14"/>
  <c r="E16" i="14"/>
  <c r="E15" i="14"/>
  <c r="E14" i="14"/>
  <c r="E13" i="14"/>
  <c r="E10" i="14"/>
  <c r="E9" i="14"/>
  <c r="E8" i="14"/>
  <c r="E7" i="14"/>
  <c r="E6" i="14"/>
  <c r="E5" i="14"/>
  <c r="E17" i="12" l="1"/>
  <c r="E11" i="12"/>
  <c r="E12" i="12"/>
  <c r="E10" i="12"/>
  <c r="E35" i="29" l="1"/>
  <c r="E34" i="29"/>
  <c r="E33" i="29"/>
  <c r="D30" i="29"/>
  <c r="E30" i="29" s="1"/>
  <c r="E29" i="29"/>
  <c r="E28" i="29"/>
  <c r="E26" i="29"/>
  <c r="E25" i="29"/>
  <c r="E24" i="29"/>
  <c r="E22" i="29"/>
  <c r="E18" i="29"/>
  <c r="E16" i="29"/>
  <c r="E14" i="29"/>
  <c r="C13" i="29"/>
  <c r="E12" i="29"/>
  <c r="E10" i="29"/>
  <c r="E8" i="29"/>
  <c r="E6" i="29"/>
  <c r="E31" i="28"/>
  <c r="E30" i="28"/>
  <c r="E29" i="28"/>
  <c r="E28" i="28"/>
  <c r="E27" i="28"/>
  <c r="E26" i="28"/>
  <c r="E25" i="28"/>
  <c r="E24" i="28"/>
  <c r="E23" i="28"/>
  <c r="E22" i="28"/>
  <c r="E21" i="28"/>
  <c r="E20" i="28"/>
  <c r="E19" i="28"/>
  <c r="E18" i="28"/>
  <c r="D16" i="28"/>
  <c r="C16" i="28"/>
  <c r="B16" i="28"/>
  <c r="E15" i="28"/>
  <c r="E14" i="28"/>
  <c r="E13" i="28"/>
  <c r="D10" i="28"/>
  <c r="E9" i="28"/>
  <c r="E8" i="28"/>
  <c r="E7" i="28"/>
  <c r="D31" i="29" l="1"/>
  <c r="D5" i="20" l="1"/>
  <c r="D11" i="20" l="1"/>
  <c r="D10" i="20"/>
  <c r="D7" i="20"/>
  <c r="D6" i="20"/>
  <c r="B6" i="25" l="1"/>
  <c r="C31" i="14" l="1"/>
  <c r="E31" i="14" s="1"/>
</calcChain>
</file>

<file path=xl/sharedStrings.xml><?xml version="1.0" encoding="utf-8"?>
<sst xmlns="http://schemas.openxmlformats.org/spreadsheetml/2006/main" count="1007" uniqueCount="745">
  <si>
    <t>Wyszczególnienie</t>
  </si>
  <si>
    <t xml:space="preserve">Małżeństwa  </t>
  </si>
  <si>
    <t xml:space="preserve">Rozwody  </t>
  </si>
  <si>
    <t xml:space="preserve">Separacje orzeczone  </t>
  </si>
  <si>
    <t xml:space="preserve">Urodzenia żywe  </t>
  </si>
  <si>
    <t xml:space="preserve">Udzielone noclegi  </t>
  </si>
  <si>
    <t xml:space="preserve">Mieszkania, których budowę rozpoczęto  </t>
  </si>
  <si>
    <t>w liczbach bezwzględnych</t>
  </si>
  <si>
    <t xml:space="preserve">Kobiety na 100 mężczyzn  </t>
  </si>
  <si>
    <t>Ludność w wieku:</t>
  </si>
  <si>
    <t>Według grup wieku:</t>
  </si>
  <si>
    <t xml:space="preserve">Zgony ogółem  </t>
  </si>
  <si>
    <t xml:space="preserve">w tym niemowląt  </t>
  </si>
  <si>
    <t xml:space="preserve">Przyrost naturalny  </t>
  </si>
  <si>
    <t xml:space="preserve">Zameldowania ogółem  </t>
  </si>
  <si>
    <t xml:space="preserve">Wymeldowania ogółem  </t>
  </si>
  <si>
    <t xml:space="preserve">Saldo migracji ogółem  </t>
  </si>
  <si>
    <t xml:space="preserve">Zameldowani na pobyt czasowy ogółem  </t>
  </si>
  <si>
    <t xml:space="preserve">Saldo ludności czasowo obecnej (nieobecnej) </t>
  </si>
  <si>
    <t xml:space="preserve">O G Ó Ł E M  </t>
  </si>
  <si>
    <t xml:space="preserve">Przeciętne zatrudnienie  </t>
  </si>
  <si>
    <t xml:space="preserve">Poszkodowani ogółem  </t>
  </si>
  <si>
    <t xml:space="preserve">Bezrobotni zarejestrowani ogółem  </t>
  </si>
  <si>
    <t>Z liczby ogółem:</t>
  </si>
  <si>
    <t>Według wieku:</t>
  </si>
  <si>
    <t>Według poziomu wykształcenia:</t>
  </si>
  <si>
    <t xml:space="preserve">Stopa bezrobocia rejestrowanego w %  </t>
  </si>
  <si>
    <t xml:space="preserve">Oferty pracy  </t>
  </si>
  <si>
    <t xml:space="preserve">Miejsca w przedszkolach  </t>
  </si>
  <si>
    <t xml:space="preserve">Oddziały  </t>
  </si>
  <si>
    <t xml:space="preserve">Dzieci  </t>
  </si>
  <si>
    <t xml:space="preserve">Dzieci w przedszkolach na 100 miejsc  </t>
  </si>
  <si>
    <t>Oddziały w szkołach</t>
  </si>
  <si>
    <t xml:space="preserve">Szkoły wyższe  </t>
  </si>
  <si>
    <t>Szkoły dla dorosłych</t>
  </si>
  <si>
    <t xml:space="preserve">Liczba ludności na 1 aptekę  </t>
  </si>
  <si>
    <t xml:space="preserve">Żłobki  </t>
  </si>
  <si>
    <t xml:space="preserve">Miejsca w żłobkach  </t>
  </si>
  <si>
    <t xml:space="preserve">Mieszkania ogółem  </t>
  </si>
  <si>
    <t xml:space="preserve">Izby ogółem  </t>
  </si>
  <si>
    <t xml:space="preserve">Przeciętna: </t>
  </si>
  <si>
    <t xml:space="preserve">Mieszkania  </t>
  </si>
  <si>
    <t xml:space="preserve">Izby  </t>
  </si>
  <si>
    <t>Komunalne oczyszczalnie ścieków:</t>
  </si>
  <si>
    <t xml:space="preserve">Dotacje ogółem . </t>
  </si>
  <si>
    <t xml:space="preserve">Celowe z budżetu państwa  </t>
  </si>
  <si>
    <t xml:space="preserve">Otrzymane z funduszy celowych  </t>
  </si>
  <si>
    <t>Celowe otrzymane na zadania realizowane</t>
  </si>
  <si>
    <t xml:space="preserve">Dotacje §§ 200,620  </t>
  </si>
  <si>
    <t xml:space="preserve">Subwencja ogólna  </t>
  </si>
  <si>
    <t xml:space="preserve">Wydatki bieżące  </t>
  </si>
  <si>
    <t xml:space="preserve">Wydatki majątkowe  </t>
  </si>
  <si>
    <t xml:space="preserve">Wynik finansowy w tys. zł  </t>
  </si>
  <si>
    <t xml:space="preserve">Wydatki ogółem w tys. zł  </t>
  </si>
  <si>
    <t>W tym według wybranych sekcji PKD:</t>
  </si>
  <si>
    <t xml:space="preserve">  mężczyźni  </t>
  </si>
  <si>
    <t xml:space="preserve">  kobiety  </t>
  </si>
  <si>
    <t xml:space="preserve"> 90 lat i więcej . </t>
  </si>
  <si>
    <t xml:space="preserve">  wyższe  </t>
  </si>
  <si>
    <t xml:space="preserve">  zasadnicze zawodowe  </t>
  </si>
  <si>
    <t xml:space="preserve">  podstawowe  </t>
  </si>
  <si>
    <t xml:space="preserve">  na 1000 ludności  </t>
  </si>
  <si>
    <t xml:space="preserve">  na 1000 urodzeń żywych  </t>
  </si>
  <si>
    <t xml:space="preserve">  na 10 tys. ludności  </t>
  </si>
  <si>
    <t xml:space="preserve">   w tym:</t>
  </si>
  <si>
    <t xml:space="preserve"> z miast  </t>
  </si>
  <si>
    <t xml:space="preserve"> z zagranicy  </t>
  </si>
  <si>
    <t xml:space="preserve"> do miast  </t>
  </si>
  <si>
    <t xml:space="preserve"> za granicę  </t>
  </si>
  <si>
    <t xml:space="preserve">  w tym kobiety </t>
  </si>
  <si>
    <t xml:space="preserve">  osoby dotychczas niepracujące  </t>
  </si>
  <si>
    <t xml:space="preserve">  posiadający prawo do zasiłku  </t>
  </si>
  <si>
    <t xml:space="preserve">  bez kwalifikacji zawodowych  </t>
  </si>
  <si>
    <t xml:space="preserve">  niepełnosprawni  </t>
  </si>
  <si>
    <t xml:space="preserve">  55 lat i więcej  </t>
  </si>
  <si>
    <t xml:space="preserve">  średnie zawodowe (łącznie z policealnym) </t>
  </si>
  <si>
    <t xml:space="preserve">  średnie ogólnokształcące  </t>
  </si>
  <si>
    <t xml:space="preserve">  gimnazjalne i niższe  </t>
  </si>
  <si>
    <t xml:space="preserve">  1 miesiąc i mniej  </t>
  </si>
  <si>
    <t xml:space="preserve">  powyżej 24 miesięcy  </t>
  </si>
  <si>
    <t xml:space="preserve">Placówki wychowania przedszkolnego </t>
  </si>
  <si>
    <t xml:space="preserve">  w tym przedszkola  </t>
  </si>
  <si>
    <t xml:space="preserve">  w tym w przedszkolach  </t>
  </si>
  <si>
    <t>Szkoły dla dzieci i młodzieży
  (łącznie ze szkołami   specjalnymi)</t>
  </si>
  <si>
    <t xml:space="preserve">  gimnazja  </t>
  </si>
  <si>
    <t xml:space="preserve">  licea ogólnokształcące  </t>
  </si>
  <si>
    <t xml:space="preserve">  podstawowych  </t>
  </si>
  <si>
    <t xml:space="preserve">  gimnazjach  </t>
  </si>
  <si>
    <t xml:space="preserve">  liceach ogólnokształcących  </t>
  </si>
  <si>
    <t xml:space="preserve">  gimnazjów  </t>
  </si>
  <si>
    <t xml:space="preserve">  liceów ogólnokształcących  </t>
  </si>
  <si>
    <t xml:space="preserve">  oddziały  </t>
  </si>
  <si>
    <t xml:space="preserve">  uczniowie  </t>
  </si>
  <si>
    <t xml:space="preserve">  angielski  </t>
  </si>
  <si>
    <t xml:space="preserve">  rosyjski  </t>
  </si>
  <si>
    <t xml:space="preserve">  łacina  </t>
  </si>
  <si>
    <t xml:space="preserve">  hiszpański  </t>
  </si>
  <si>
    <t xml:space="preserve">  włoski  </t>
  </si>
  <si>
    <t xml:space="preserve">  inny  </t>
  </si>
  <si>
    <t>Dzieci przebywające w żłobkach (w ciągu roku)</t>
  </si>
  <si>
    <t xml:space="preserve">Domy i zakłady stacjonarne pomocy społecznej </t>
  </si>
  <si>
    <t xml:space="preserve">Księgozbiór bibliotek publicznych </t>
  </si>
  <si>
    <t xml:space="preserve">Czytelnicy (w ciągu roku)  </t>
  </si>
  <si>
    <t xml:space="preserve">Wypożyczenia (w ciągu roku) </t>
  </si>
  <si>
    <t xml:space="preserve">Miejsca na widowni  </t>
  </si>
  <si>
    <t xml:space="preserve">  w woluminach  </t>
  </si>
  <si>
    <t xml:space="preserve">  w woluminach na 1000 ludności  </t>
  </si>
  <si>
    <t xml:space="preserve">  na 1 czytelnika w woluminach  </t>
  </si>
  <si>
    <t xml:space="preserve">  w tym hotele  </t>
  </si>
  <si>
    <t xml:space="preserve">  w tym turyści zagraniczni  </t>
  </si>
  <si>
    <t xml:space="preserve">  w tym przez turystów zagranicznych  </t>
  </si>
  <si>
    <t xml:space="preserve">  w tym turystom zagranicznym  </t>
  </si>
  <si>
    <t xml:space="preserve">Długość sieci w km </t>
  </si>
  <si>
    <t xml:space="preserve">  wodociągowej rozdzielczej  </t>
  </si>
  <si>
    <t xml:space="preserve">  w tym indywidualne  </t>
  </si>
  <si>
    <t xml:space="preserve">  liczba izb w mieszkaniu  </t>
  </si>
  <si>
    <t xml:space="preserve">  liczba osób na 1 mieszkanie  </t>
  </si>
  <si>
    <t xml:space="preserve">  liczba osób na 1 izbę  </t>
  </si>
  <si>
    <t xml:space="preserve">  pyłowych  </t>
  </si>
  <si>
    <t xml:space="preserve">  gazowych (bez dwutlenku węgla)  </t>
  </si>
  <si>
    <t xml:space="preserve">Redukcja przemysłowych zanieczyszczeń
 powietrza z zakładów szczególnie uciążliwych
  dla czystości powietrza w % zanieczyszczeń 
   wytworzonych: </t>
  </si>
  <si>
    <t>Emisja przemysłowych zanieczyszczeń powietrza
  z zakładów szczególnie uciążliwych dla czystości
   powietrza (w ciągu roku) w tonach:</t>
  </si>
  <si>
    <t xml:space="preserve">  w tym poddane odzyskowi  </t>
  </si>
  <si>
    <t xml:space="preserve">  z podwyższonym usuwaniem biogenów  </t>
  </si>
  <si>
    <t xml:space="preserve">  w tym z gospodarstw domowych  </t>
  </si>
  <si>
    <t xml:space="preserve">  mechaniczne  </t>
  </si>
  <si>
    <t xml:space="preserve">  biologiczne  </t>
  </si>
  <si>
    <t xml:space="preserve">  gospodarkę ściekową i ochronę wód  </t>
  </si>
  <si>
    <t xml:space="preserve">   w tym na:</t>
  </si>
  <si>
    <t xml:space="preserve">  ochronę powietrza atmosferycznego i klimatu </t>
  </si>
  <si>
    <t xml:space="preserve">  w tym na ujęcia i doprowadzenia wody  </t>
  </si>
  <si>
    <t xml:space="preserve">Dochody budżetu miasta ogółem tys. zł </t>
  </si>
  <si>
    <t xml:space="preserve"> na podstawie porozumień między </t>
  </si>
  <si>
    <t xml:space="preserve">  jednostkami samorządu terytorialnego </t>
  </si>
  <si>
    <t xml:space="preserve">Dochody budżetu miasta na 1 mieszkańca w zł </t>
  </si>
  <si>
    <t xml:space="preserve">  w tym:</t>
  </si>
  <si>
    <t xml:space="preserve">  dotacje  </t>
  </si>
  <si>
    <t xml:space="preserve">  świadczenia na rzecz osób fizycznych  </t>
  </si>
  <si>
    <t xml:space="preserve">  wydatki bieżące jednostek budżetowych  </t>
  </si>
  <si>
    <t xml:space="preserve">   wynagrodzenia  </t>
  </si>
  <si>
    <t xml:space="preserve">   składki na obowiązkowe ubezpieczenia </t>
  </si>
  <si>
    <t xml:space="preserve">  w tym inwestycyjne  </t>
  </si>
  <si>
    <t xml:space="preserve">Wydatki budżetu miasta na 1 mieszkańca w zł  </t>
  </si>
  <si>
    <t xml:space="preserve">  Rolnictwo i łowiectwo  </t>
  </si>
  <si>
    <t xml:space="preserve">  Transport i łączność  </t>
  </si>
  <si>
    <t xml:space="preserve">  Turystyka  </t>
  </si>
  <si>
    <t xml:space="preserve">  Gospodarka mieszkaniowa  </t>
  </si>
  <si>
    <t xml:space="preserve">  Działalność usługowa  </t>
  </si>
  <si>
    <t xml:space="preserve">  Administracja publiczna  </t>
  </si>
  <si>
    <t xml:space="preserve">  Bezpieczeństwo publiczne i ochrona</t>
  </si>
  <si>
    <t xml:space="preserve">   przeciwpożarowa  </t>
  </si>
  <si>
    <t xml:space="preserve">  Różne rozliczenia  </t>
  </si>
  <si>
    <t xml:space="preserve">  Oświata i wychowanie  </t>
  </si>
  <si>
    <t xml:space="preserve">  Ochrona zdrowia  </t>
  </si>
  <si>
    <t xml:space="preserve">  Pomoc społeczna  </t>
  </si>
  <si>
    <t xml:space="preserve">  Pozostałe zadania w zakresie polityki</t>
  </si>
  <si>
    <t xml:space="preserve">   społecznej  </t>
  </si>
  <si>
    <t xml:space="preserve">  Edukacyjna opieka wychowawcza  </t>
  </si>
  <si>
    <t xml:space="preserve">  Gospodarka komunalna i ochrona</t>
  </si>
  <si>
    <t xml:space="preserve">   środowiska  </t>
  </si>
  <si>
    <t xml:space="preserve">  Kultura i ochrona dziedzictwa narodowego  </t>
  </si>
  <si>
    <t xml:space="preserve">  Kultura fizyczna  </t>
  </si>
  <si>
    <t xml:space="preserve">  Pozostałe działy  </t>
  </si>
  <si>
    <t xml:space="preserve">  Obsługa długu publicznego  </t>
  </si>
  <si>
    <t xml:space="preserve">  Kultura i ochrona dziedzictwa narodowego </t>
  </si>
  <si>
    <t xml:space="preserve">  Kultura fizyczna </t>
  </si>
  <si>
    <t xml:space="preserve">  spółki handlowe </t>
  </si>
  <si>
    <t xml:space="preserve">    w tym z udziałem kapitału zagranicznego  </t>
  </si>
  <si>
    <t xml:space="preserve">  spółki cywilne  </t>
  </si>
  <si>
    <t xml:space="preserve">  spółdzielnie  </t>
  </si>
  <si>
    <t xml:space="preserve">osoby fizyczne prowadzące działalność </t>
  </si>
  <si>
    <t xml:space="preserve"> gospodarczą  </t>
  </si>
  <si>
    <t xml:space="preserve">  rolnictwo, leśnictwo, łowiectwo i rybactwo </t>
  </si>
  <si>
    <t xml:space="preserve">  przemysł  </t>
  </si>
  <si>
    <t xml:space="preserve">  budownictwo  </t>
  </si>
  <si>
    <t xml:space="preserve">  handel; naprawa pojazdów samochodowych∆ </t>
  </si>
  <si>
    <t xml:space="preserve">  informacja i komunikacja  </t>
  </si>
  <si>
    <t xml:space="preserve">   transport i gospodarka magazynowa, </t>
  </si>
  <si>
    <t xml:space="preserve">  działalność finansowa i ubezpieczeniowa </t>
  </si>
  <si>
    <t xml:space="preserve">  działalność profesjonalna, naukowa</t>
  </si>
  <si>
    <t xml:space="preserve">   i techniczna  </t>
  </si>
  <si>
    <t xml:space="preserve">  administrowanie i działalność wspierająca∆ </t>
  </si>
  <si>
    <t xml:space="preserve">  opieka zdrowotna i pomoc społeczna  </t>
  </si>
  <si>
    <t xml:space="preserve">  działalność związana z kulturą, rozrywką</t>
  </si>
  <si>
    <t xml:space="preserve">   i rekreacją  </t>
  </si>
  <si>
    <t xml:space="preserve">  pozostała działalność usługowa  </t>
  </si>
  <si>
    <t xml:space="preserve">TABL. 2.  </t>
  </si>
  <si>
    <t xml:space="preserve">TABL. 3. </t>
  </si>
  <si>
    <t xml:space="preserve">TABL. 5.  </t>
  </si>
  <si>
    <t>TABL. 4.</t>
  </si>
  <si>
    <t xml:space="preserve">TABL. 6. </t>
  </si>
  <si>
    <t xml:space="preserve">TABL. 1.  </t>
  </si>
  <si>
    <t>Województwo</t>
  </si>
  <si>
    <t>w tym Tarnów</t>
  </si>
  <si>
    <t>ogółem</t>
  </si>
  <si>
    <t>województwo =100</t>
  </si>
  <si>
    <t xml:space="preserve">Zgony  </t>
  </si>
  <si>
    <t xml:space="preserve">Przyrost naturalny na 1000 ludności  </t>
  </si>
  <si>
    <t xml:space="preserve">   w tym kobiety  </t>
  </si>
  <si>
    <t xml:space="preserve">Bezrobotni zarejestrowani ogółem </t>
  </si>
  <si>
    <t xml:space="preserve">  (stan w dniu 31 XII)  </t>
  </si>
  <si>
    <t xml:space="preserve">  z ogółem: </t>
  </si>
  <si>
    <t xml:space="preserve">   pozostający bez pracy dłużej niż 1 rok  </t>
  </si>
  <si>
    <t xml:space="preserve">   w wieku 24 lata i mniej  </t>
  </si>
  <si>
    <t xml:space="preserve">  (łącznie ze szkołami specjalnymi) </t>
  </si>
  <si>
    <t xml:space="preserve">  (łącznie z cudzoziemcami)  </t>
  </si>
  <si>
    <t xml:space="preserve">Apteki (stan w dniu 31 XII)  </t>
  </si>
  <si>
    <t xml:space="preserve">Mieszkańcy domów i zakładów stacjonarnej </t>
  </si>
  <si>
    <t xml:space="preserve">  pomocy społecznej  </t>
  </si>
  <si>
    <t xml:space="preserve">Biblioteki publiczne </t>
  </si>
  <si>
    <t xml:space="preserve"> (łącznie z filiami; stan w dniu 31 XII)  </t>
  </si>
  <si>
    <t xml:space="preserve">  (stan w dniu 31 XII) w woluminach  </t>
  </si>
  <si>
    <t xml:space="preserve">Muzea i oddziały muzealne (stan w dniu 31 XII)  </t>
  </si>
  <si>
    <t xml:space="preserve">Zwiedzający muzea i oddziały muzealne  </t>
  </si>
  <si>
    <t xml:space="preserve">Kina stałe (stan w dniu 31 XII)  </t>
  </si>
  <si>
    <t xml:space="preserve">Widzowie w kinach stałych  </t>
  </si>
  <si>
    <t xml:space="preserve">Turystyczne obiekty noclegowe (stan w dniu 31 VII) </t>
  </si>
  <si>
    <t xml:space="preserve">Mieszkania oddane do użytkowania  </t>
  </si>
  <si>
    <t>Mieszkania, na realizację których wydano</t>
  </si>
  <si>
    <t xml:space="preserve">  pozwolenia lub dokonano zgłoszenia z projektem</t>
  </si>
  <si>
    <t>Emisja przemysłowych zanieczyszczeń powietrza</t>
  </si>
  <si>
    <t xml:space="preserve">  z zakładów szczególnie uciążliwych dla czystości </t>
  </si>
  <si>
    <t xml:space="preserve">  powietrza (w ciągu roku) w tonach:</t>
  </si>
  <si>
    <t xml:space="preserve">   gazowych (bez dwutlenku węgla)  </t>
  </si>
  <si>
    <t xml:space="preserve">Ścieki przemysłowe i komunalne wymagające </t>
  </si>
  <si>
    <t xml:space="preserve">  oczyszczania odprowadzone do wód lub do</t>
  </si>
  <si>
    <t>Odpady (z wyłączeniem odpadów komunalnych)</t>
  </si>
  <si>
    <t xml:space="preserve">  wytworzone (w ciągu roku) w tys. ton  </t>
  </si>
  <si>
    <t xml:space="preserve">Powierzchnia o szczególnych walorach    </t>
  </si>
  <si>
    <t xml:space="preserve">  przyrodniczych prawnie chroniona</t>
  </si>
  <si>
    <t xml:space="preserve">  (stan w dniu 31 XII) w ha  </t>
  </si>
  <si>
    <t>Dochody budżetów miast na prawach powiatu</t>
  </si>
  <si>
    <t xml:space="preserve">  na 1 mieszkańca w zł  </t>
  </si>
  <si>
    <t>Wydatki budżetów miast na prawach powiatu</t>
  </si>
  <si>
    <t xml:space="preserve">   bieżące  </t>
  </si>
  <si>
    <t xml:space="preserve">   inwestycyjne  </t>
  </si>
  <si>
    <t xml:space="preserve">  w rejestrze REGON (stan w dniu 31 XII)  </t>
  </si>
  <si>
    <t xml:space="preserve">   spółki handlowe  </t>
  </si>
  <si>
    <t xml:space="preserve">   spółki cywilne  </t>
  </si>
  <si>
    <t xml:space="preserve">   osoby fizyczne  </t>
  </si>
  <si>
    <t xml:space="preserve">Ogółem  </t>
  </si>
  <si>
    <t xml:space="preserve">Radni według wieku: </t>
  </si>
  <si>
    <t xml:space="preserve">  60 lat i więcej  </t>
  </si>
  <si>
    <t>Radni według poziomu wykształcenia:</t>
  </si>
  <si>
    <t xml:space="preserve">  średnie  </t>
  </si>
  <si>
    <t>Radni według grup zawodów:</t>
  </si>
  <si>
    <t xml:space="preserve">  przedstawiciele władz publicznych, wyżsi 
</t>
  </si>
  <si>
    <t xml:space="preserve">   urzędnicy i kierownicy  </t>
  </si>
  <si>
    <t xml:space="preserve">  specjaliści  </t>
  </si>
  <si>
    <t xml:space="preserve">  pracownicy biurowi  </t>
  </si>
  <si>
    <t xml:space="preserve">  robotnicy przemysłowi i rzemieślnicy  </t>
  </si>
  <si>
    <t xml:space="preserve">  pozostali niesklasyfikowani  </t>
  </si>
  <si>
    <t xml:space="preserve">  samochody osobowe  </t>
  </si>
  <si>
    <t xml:space="preserve">  samochody ciężarowe  </t>
  </si>
  <si>
    <t xml:space="preserve">  ciągniki samochodowe  </t>
  </si>
  <si>
    <t xml:space="preserve">  samochody specjalne  </t>
  </si>
  <si>
    <t xml:space="preserve">  autobusy  </t>
  </si>
  <si>
    <t xml:space="preserve">  naczepy  </t>
  </si>
  <si>
    <t xml:space="preserve">  przyczepy  </t>
  </si>
  <si>
    <t xml:space="preserve">  przyczepy lekkie  </t>
  </si>
  <si>
    <t xml:space="preserve">  motorowery  </t>
  </si>
  <si>
    <t xml:space="preserve">  motocykle  </t>
  </si>
  <si>
    <t xml:space="preserve">  ciągniki rolnicze  </t>
  </si>
  <si>
    <t xml:space="preserve">  pojazdy samochodowe inne  </t>
  </si>
  <si>
    <t xml:space="preserve">Naruszanie przepisów drogowych  </t>
  </si>
  <si>
    <t>Zakłócanie spokoju i ciszy nocnej, wybryki</t>
  </si>
  <si>
    <t xml:space="preserve">  chuligańskie </t>
  </si>
  <si>
    <t xml:space="preserve">Nieodśnieżone chodniki i jezdnie oraz nawisy śnieżne  </t>
  </si>
  <si>
    <t xml:space="preserve">Nieobyczajne wybryki  </t>
  </si>
  <si>
    <t xml:space="preserve">Interwencje dotyczące psów biegających luzem  </t>
  </si>
  <si>
    <t xml:space="preserve">Sprawy porządkowe  </t>
  </si>
  <si>
    <t xml:space="preserve">Spożywanie alkoholu w miejscach publicznych  </t>
  </si>
  <si>
    <t xml:space="preserve">Interwencje w stosunku do osób bezdomnych  </t>
  </si>
  <si>
    <t>Kategorie przestępstw</t>
  </si>
  <si>
    <t>Przemoc w rodzinie, procedura 
„Niebieskiej Karty”</t>
  </si>
  <si>
    <t xml:space="preserve">Liczba sporządzonych niebieskich kart  </t>
  </si>
  <si>
    <t xml:space="preserve">nieletni  </t>
  </si>
  <si>
    <t xml:space="preserve">pod wpływem alkoholu  </t>
  </si>
  <si>
    <t xml:space="preserve">zatrzymano do wytrzeźwienia  </t>
  </si>
  <si>
    <t>Pokrzywdzeni - ogółem</t>
  </si>
  <si>
    <t xml:space="preserve">  małoletni </t>
  </si>
  <si>
    <t xml:space="preserve">  dorośli </t>
  </si>
  <si>
    <t xml:space="preserve">Liczba zdarzeń - ogółem  </t>
  </si>
  <si>
    <t xml:space="preserve">  pożary  </t>
  </si>
  <si>
    <t xml:space="preserve">  miejscowe zagrożenia  </t>
  </si>
  <si>
    <t xml:space="preserve">  alarmy fałszywe  </t>
  </si>
  <si>
    <t>Ludność 
(stan w dniu 
31 XII)</t>
  </si>
  <si>
    <t>lokata</t>
  </si>
  <si>
    <t>Kobiety
na 100 mężczyzn</t>
  </si>
  <si>
    <t>Przyrost naturalny 
na 1 tys. ludności</t>
  </si>
  <si>
    <t>Stopa bezrobocia
rejestrowanego
w %</t>
  </si>
  <si>
    <t>Widzowie
w kinach 
na 10 tys. ludności</t>
  </si>
  <si>
    <t>Korzystający
z noclegów
na 1 tys. ludności</t>
  </si>
  <si>
    <t>Odpady komunalne zmieszane zebrane
z gospodarstw domowych 
na 1 mieszkańca
w kg</t>
  </si>
  <si>
    <t>Dochody własne
budżetów miast
na 1 mieszkańca 
w zł</t>
  </si>
  <si>
    <t>ZATRUDNIENIE</t>
  </si>
  <si>
    <t>MIESZKANIA ODDANE DO UŻYTKOWANIA</t>
  </si>
  <si>
    <t xml:space="preserve">    w tym przetwórstwo przemysłowe  </t>
  </si>
  <si>
    <t>SPIS TABLIC</t>
  </si>
  <si>
    <t>Powrót do spisu tablic</t>
  </si>
  <si>
    <t xml:space="preserve">Dochody ogółem w tys. zł  </t>
  </si>
  <si>
    <t>-</t>
  </si>
  <si>
    <t xml:space="preserve"> Oddziały w szkołach</t>
  </si>
  <si>
    <t xml:space="preserve"> Uczniowie szkół </t>
  </si>
  <si>
    <t xml:space="preserve"> Wystawy czasowe:</t>
  </si>
  <si>
    <t>MIGRACJE LUDNOŚCI</t>
  </si>
  <si>
    <t xml:space="preserve">Przemysłowe oczyszczalnie ścieków: </t>
  </si>
  <si>
    <t xml:space="preserve">    społeczne i Fundusz Pracy  </t>
  </si>
  <si>
    <t xml:space="preserve">        destymulanta</t>
  </si>
  <si>
    <t xml:space="preserve">              stymulanta    </t>
  </si>
  <si>
    <t xml:space="preserve">    w tym w sekcjach:</t>
  </si>
  <si>
    <t xml:space="preserve">  Budownictwo  </t>
  </si>
  <si>
    <t xml:space="preserve">  Transport i gospodarka magazynowa  </t>
  </si>
  <si>
    <t>w tym pracujący:</t>
  </si>
  <si>
    <t>w tym:</t>
  </si>
  <si>
    <t xml:space="preserve">     w tym dochody własne  </t>
  </si>
  <si>
    <t xml:space="preserve">  24 lata i mniej   </t>
  </si>
  <si>
    <t xml:space="preserve">Jelenia Góra </t>
  </si>
  <si>
    <t xml:space="preserve">Kalisz </t>
  </si>
  <si>
    <t xml:space="preserve">Konin </t>
  </si>
  <si>
    <t xml:space="preserve">Koszalin </t>
  </si>
  <si>
    <t xml:space="preserve">Legnica </t>
  </si>
  <si>
    <t xml:space="preserve">Nowy Sącz </t>
  </si>
  <si>
    <t xml:space="preserve">Piotrków Trybunalski </t>
  </si>
  <si>
    <t xml:space="preserve">Siedlce </t>
  </si>
  <si>
    <t xml:space="preserve">Słupsk </t>
  </si>
  <si>
    <t xml:space="preserve">Tarnów </t>
  </si>
  <si>
    <t xml:space="preserve">Włocławek </t>
  </si>
  <si>
    <t xml:space="preserve">Dotacje §§ 205,625  </t>
  </si>
  <si>
    <t xml:space="preserve">   świadczenia pieniężne </t>
  </si>
  <si>
    <t xml:space="preserve">    świadczenia pieniężne w tys. zł </t>
  </si>
  <si>
    <t xml:space="preserve">    świadczenia niepieniężne w tys. zł </t>
  </si>
  <si>
    <t>Uczniowie szkół:</t>
  </si>
  <si>
    <t xml:space="preserve">Korzystający z noclegów  </t>
  </si>
  <si>
    <t xml:space="preserve">   w mln zł</t>
  </si>
  <si>
    <t>Stopa bezrobocia rejestrowanego w %</t>
  </si>
  <si>
    <t>Sprawcy – ogółem</t>
  </si>
  <si>
    <t xml:space="preserve">   0-2 lata  </t>
  </si>
  <si>
    <t xml:space="preserve">   3-6 </t>
  </si>
  <si>
    <t xml:space="preserve">   7-12 </t>
  </si>
  <si>
    <t xml:space="preserve">  13-15  </t>
  </si>
  <si>
    <t xml:space="preserve">  16-18  </t>
  </si>
  <si>
    <t xml:space="preserve">  19-24  </t>
  </si>
  <si>
    <t xml:space="preserve">  25-29  </t>
  </si>
  <si>
    <t xml:space="preserve">  30-39  </t>
  </si>
  <si>
    <t xml:space="preserve">  40-49  </t>
  </si>
  <si>
    <t xml:space="preserve">  50-59  .</t>
  </si>
  <si>
    <t xml:space="preserve">  60-69  </t>
  </si>
  <si>
    <t xml:space="preserve">  70-79  </t>
  </si>
  <si>
    <t xml:space="preserve">  80-89  </t>
  </si>
  <si>
    <t xml:space="preserve">  25-34 lata  </t>
  </si>
  <si>
    <t xml:space="preserve">  35-44  </t>
  </si>
  <si>
    <t xml:space="preserve">  45-54  </t>
  </si>
  <si>
    <t xml:space="preserve">  1-3 </t>
  </si>
  <si>
    <t xml:space="preserve">  3-6 </t>
  </si>
  <si>
    <t xml:space="preserve">  6-12 </t>
  </si>
  <si>
    <t xml:space="preserve">  12-24 </t>
  </si>
  <si>
    <t xml:space="preserve"> w tym:</t>
  </si>
  <si>
    <t xml:space="preserve">   kobiety  </t>
  </si>
  <si>
    <t xml:space="preserve">Kradzież samochodu  </t>
  </si>
  <si>
    <t xml:space="preserve">Kradzież cudzej rzeczy  </t>
  </si>
  <si>
    <t xml:space="preserve">Kradzież z włamaniem  </t>
  </si>
  <si>
    <t xml:space="preserve">Bójka, pobicie  </t>
  </si>
  <si>
    <t xml:space="preserve">Uszczerbek na zdrowiu  </t>
  </si>
  <si>
    <t xml:space="preserve">Rozbój  </t>
  </si>
  <si>
    <t xml:space="preserve">  stałe punkty sprzedaży drobnodetalicznej </t>
  </si>
  <si>
    <t xml:space="preserve">  40-59  </t>
  </si>
  <si>
    <t xml:space="preserve">Uszkodzenie rzeczy </t>
  </si>
  <si>
    <t>TARNÓW NA TLE WOJEWÓDZTWA MAŁOPOLSKIEGO W 2017 R.</t>
  </si>
  <si>
    <t>TARNÓW NA TLE INNYCH MIAST W 2017 R.</t>
  </si>
  <si>
    <t>2016=100</t>
  </si>
  <si>
    <t>INFRASTRUKTURA KOMUNALNA</t>
  </si>
  <si>
    <r>
      <t>Saldo migracji na pobyt stały na 1000 ludności</t>
    </r>
    <r>
      <rPr>
        <sz val="10"/>
        <color theme="1"/>
        <rFont val="Arial"/>
        <family val="2"/>
        <charset val="238"/>
      </rPr>
      <t xml:space="preserve">  </t>
    </r>
  </si>
  <si>
    <r>
      <t>Migracje wewnętrzne i zagraniczne 
   ludnośći na pobyt stały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</si>
  <si>
    <r>
      <t xml:space="preserve">BEZROBOTNI ZAREJESTROWANI W POWIATOWYM URZĘDZIE PRACY W TARNOWIE
</t>
    </r>
    <r>
      <rPr>
        <sz val="10"/>
        <color theme="1"/>
        <rFont val="Arial"/>
        <family val="2"/>
        <charset val="238"/>
      </rPr>
      <t>Stan w dniu 31 XII</t>
    </r>
  </si>
  <si>
    <r>
      <t>Szkoły policealne</t>
    </r>
    <r>
      <rPr>
        <b/>
        <sz val="10"/>
        <color theme="1"/>
        <rFont val="Arial"/>
        <family val="2"/>
        <charset val="238"/>
      </rPr>
      <t xml:space="preserve">  </t>
    </r>
  </si>
  <si>
    <r>
      <t>Apteki</t>
    </r>
    <r>
      <rPr>
        <b/>
        <sz val="10"/>
        <color theme="1"/>
        <rFont val="Arial "/>
        <charset val="238"/>
      </rPr>
      <t xml:space="preserve"> ogólnodostępne </t>
    </r>
  </si>
  <si>
    <r>
      <t>Biblioteki publiczne i filie</t>
    </r>
    <r>
      <rPr>
        <b/>
        <sz val="10"/>
        <color theme="1"/>
        <rFont val="Arial"/>
        <family val="2"/>
        <charset val="238"/>
      </rPr>
      <t xml:space="preserve">  </t>
    </r>
  </si>
  <si>
    <r>
      <t>Muzea i oddziały muzealne</t>
    </r>
    <r>
      <rPr>
        <b/>
        <sz val="10"/>
        <color theme="1"/>
        <rFont val="Arial"/>
        <family val="2"/>
        <charset val="238"/>
      </rPr>
      <t xml:space="preserve">  </t>
    </r>
  </si>
  <si>
    <r>
      <t>Kina stałe</t>
    </r>
    <r>
      <rPr>
        <b/>
        <sz val="10"/>
        <color theme="1"/>
        <rFont val="Arial"/>
        <family val="2"/>
        <charset val="238"/>
      </rPr>
      <t xml:space="preserve">  </t>
    </r>
  </si>
  <si>
    <r>
      <t>Pomniki przyrody (stan w dniu 31 XII)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</si>
  <si>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</si>
  <si>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  Obsługa rynku nieruchomości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 </t>
    </r>
  </si>
  <si>
    <r>
      <t xml:space="preserve">    zakwaterowanie i gastronomia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 </t>
    </r>
  </si>
  <si>
    <r>
      <t xml:space="preserve">  obsługa rynku nieruchomości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 </t>
    </r>
  </si>
  <si>
    <r>
      <t>Saldo migracji na pobyt stały</t>
    </r>
    <r>
      <rPr>
        <i/>
        <vertAlign val="superscript"/>
        <sz val="10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na 1 tys. ludności</t>
    </r>
  </si>
  <si>
    <t>CZŁONKOWIE RADY MIASTA</t>
  </si>
  <si>
    <t>STAN LUDNOŚCI</t>
  </si>
  <si>
    <t>RUCH NATURALNY I MIGRACJE</t>
  </si>
  <si>
    <t xml:space="preserve">RYNEK PRACY  </t>
  </si>
  <si>
    <t>EDUKACJA I WYCHOWANIE</t>
  </si>
  <si>
    <t>OCHRONA ZDROWIA I POMOC SPOŁECZNA</t>
  </si>
  <si>
    <t xml:space="preserve">KULTURA </t>
  </si>
  <si>
    <t>TURYSTYKA</t>
  </si>
  <si>
    <t>HANDEL</t>
  </si>
  <si>
    <t>OCHRONA ŚRODOWISKA</t>
  </si>
  <si>
    <t xml:space="preserve">INWESTYCJE </t>
  </si>
  <si>
    <t>DOCHODY I WYDATKI BUDŻETU MIASTA</t>
  </si>
  <si>
    <t>PODMIOTY GOSPODARKI NARODOWEJ ZAREJESTROWANE W REJESTRZE REGON</t>
  </si>
  <si>
    <t>WYNAGRODZENIA, ŚWIADECZENIA SPOŁECZNE</t>
  </si>
  <si>
    <t>TRANSPORT</t>
  </si>
  <si>
    <t xml:space="preserve">BEZPIECZEŃSTWO PUBLICZNE </t>
  </si>
  <si>
    <t>INFRASTRUKTURA KOMUNALNA I BUDOWNICTWO MIESZKANIOWE</t>
  </si>
  <si>
    <t xml:space="preserve">TABL. 7. </t>
  </si>
  <si>
    <t>TABL. 8.</t>
  </si>
  <si>
    <t xml:space="preserve">TABL. 9.  </t>
  </si>
  <si>
    <t xml:space="preserve">TABL. 10. </t>
  </si>
  <si>
    <t>TABL. 11.</t>
  </si>
  <si>
    <t>TABL. 12.</t>
  </si>
  <si>
    <t>TABL. 13.</t>
  </si>
  <si>
    <t xml:space="preserve">TABL. 14. </t>
  </si>
  <si>
    <t>TABL. 15.</t>
  </si>
  <si>
    <t xml:space="preserve">TABL. 16.  </t>
  </si>
  <si>
    <t xml:space="preserve">TABL. 17. </t>
  </si>
  <si>
    <t xml:space="preserve">TABL. 18. </t>
  </si>
  <si>
    <t>TABL. 19.</t>
  </si>
  <si>
    <t>Kadra programowa:</t>
  </si>
  <si>
    <t>Turystyka kwalifikowana:</t>
  </si>
  <si>
    <t>Turystyka powszechna:</t>
  </si>
  <si>
    <t xml:space="preserve">Liczba członków PTTK </t>
  </si>
  <si>
    <t xml:space="preserve">   w tym młodzież szkolna </t>
  </si>
  <si>
    <t xml:space="preserve">Liczba kół i klubów </t>
  </si>
  <si>
    <t xml:space="preserve">Liczba komisji, rad i zespołów </t>
  </si>
  <si>
    <t>x</t>
  </si>
  <si>
    <r>
      <t>Uczniowie</t>
    </r>
    <r>
      <rPr>
        <vertAlign val="superscript"/>
        <sz val="10"/>
        <color theme="1"/>
        <rFont val="Arial"/>
        <family val="2"/>
        <charset val="238"/>
      </rPr>
      <t>ik</t>
    </r>
    <r>
      <rPr>
        <sz val="10"/>
        <color theme="1"/>
        <rFont val="Arial"/>
        <family val="2"/>
        <charset val="238"/>
      </rPr>
      <t xml:space="preserve"> w szkołach dla dzieci i młodzieży</t>
    </r>
  </si>
  <si>
    <r>
      <t>Studenci</t>
    </r>
    <r>
      <rPr>
        <vertAlign val="superscript"/>
        <sz val="10"/>
        <color theme="1"/>
        <rFont val="Arial"/>
        <family val="2"/>
        <charset val="238"/>
      </rPr>
      <t xml:space="preserve">n </t>
    </r>
    <r>
      <rPr>
        <sz val="10"/>
        <color theme="1"/>
        <rFont val="Arial"/>
        <family val="2"/>
        <charset val="238"/>
      </rPr>
      <t xml:space="preserve">szkół wyższych </t>
    </r>
  </si>
  <si>
    <r>
      <t>Nakłady inwestycyjne w przedsiębiorstwach</t>
    </r>
    <r>
      <rPr>
        <vertAlign val="superscript"/>
        <sz val="10"/>
        <color theme="1"/>
        <rFont val="Arial"/>
        <family val="2"/>
        <charset val="238"/>
      </rPr>
      <t>st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</si>
  <si>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u</t>
    </r>
    <r>
      <rPr>
        <sz val="10"/>
        <color theme="1"/>
        <rFont val="Arial"/>
        <family val="2"/>
        <charset val="238"/>
      </rPr>
      <t xml:space="preserve"> zarejestrowane </t>
    </r>
  </si>
  <si>
    <r>
      <t>POSZKODOWANI W WYPADKACH PRZY PRACY</t>
    </r>
    <r>
      <rPr>
        <vertAlign val="superscript"/>
        <sz val="10"/>
        <color theme="1"/>
        <rFont val="Arial"/>
        <family val="2"/>
        <charset val="238"/>
      </rPr>
      <t>c</t>
    </r>
  </si>
  <si>
    <t xml:space="preserve">a Na podstawie bilansów.  </t>
  </si>
  <si>
    <t xml:space="preserve">d Bez podmiotów gospodarczych o liczbie pracujących do 9 osób. </t>
  </si>
  <si>
    <t>h Łącznie z dziećmi przebywającymi w klubach dziecięcych.</t>
  </si>
  <si>
    <t>i Dane Ministerstwa Edukacji Narodowej.</t>
  </si>
  <si>
    <t xml:space="preserve">o Do 2011 r. określane jako zakłady ambulatoryjnej opieki zdrowotnej. </t>
  </si>
  <si>
    <t xml:space="preserve">r Łącznie z gruntami związanymi z gospodarką leśną w lasach prywatnych. </t>
  </si>
  <si>
    <t>s Dane za 2016 r., dotyczą podmiotów gospodarczych w których liczba pracujących przekracza 9 osób.</t>
  </si>
  <si>
    <t>u Bez osób prowadzących indywidualne gospodarstwa rolne.</t>
  </si>
  <si>
    <t>f Dane ze sprawozdań  MRPiPS-03.</t>
  </si>
  <si>
    <t xml:space="preserve">
 w gospodarstwach indywidualnych w rolnictwie. </t>
  </si>
  <si>
    <t>b Według faktycznego miejsca pracy i rodzaju działalności; bez podmiotów gospodarczych o liczbie pracujących do 9 osób oraz pracujących</t>
  </si>
  <si>
    <t>m Łącznie z osobami dorosłymi.</t>
  </si>
  <si>
    <t xml:space="preserve">a Na podstawie bilansów. </t>
  </si>
  <si>
    <t>a Według faktycznego miejsca pracy i rodzaju działalności; bez podmiotów gospodarczych o liczbie pracujących do 9 osób oraz pracujących</t>
  </si>
  <si>
    <t>e W ciągu roku.</t>
  </si>
  <si>
    <t>d Od momentu rejestracji w urzędzie pracy; przedziały zostały domknięte prawostronnie.</t>
  </si>
  <si>
    <r>
      <t>Według czasu pozostawania bez pracy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</si>
  <si>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t xml:space="preserve">b Łącznie ze szkołami specjalnymi przysposabiającymi do pracy. </t>
  </si>
  <si>
    <t>b Mgr farmacji.</t>
  </si>
  <si>
    <r>
      <t xml:space="preserve">a Do roku 2011 określane jako zakłady ambulatoryjnej opieki zdrowotnej. </t>
    </r>
    <r>
      <rPr>
        <i/>
        <sz val="10"/>
        <color theme="1"/>
        <rFont val="Arial "/>
        <charset val="238"/>
      </rPr>
      <t/>
    </r>
  </si>
  <si>
    <t xml:space="preserve">b Krajowe i zagraniczne. </t>
  </si>
  <si>
    <t xml:space="preserve">c Zwiedzający w zorganizowanych grupach. </t>
  </si>
  <si>
    <t>d W ciągu roku.</t>
  </si>
  <si>
    <t xml:space="preserve">a W kraju. </t>
  </si>
  <si>
    <t>Ź r ó d ł o: dane Zarządu Głównego PTTK.</t>
  </si>
  <si>
    <t>a Dane dotyczą podmiotów gospodarczych, w których liczba pracujących przekracza 9 osób; według lokalizacji inwestycji.</t>
  </si>
  <si>
    <t xml:space="preserve">a Dane zmienione w stosunku do wcześniej opublikowanych. </t>
  </si>
  <si>
    <r>
      <t xml:space="preserve">a Bez osób prowadzących indywidualne gospodarstwa rolne. </t>
    </r>
    <r>
      <rPr>
        <i/>
        <sz val="8"/>
        <color rgb="FFFF0000"/>
        <rFont val="Arial"/>
        <family val="2"/>
        <charset val="238"/>
      </rPr>
      <t/>
    </r>
  </si>
  <si>
    <t xml:space="preserve">a Bez targowisk położonych na terenach prywatnych. </t>
  </si>
  <si>
    <t>b W ciągu roku.</t>
  </si>
  <si>
    <t>LIST OF TABLES</t>
  </si>
  <si>
    <t>LABOUR MARKET</t>
  </si>
  <si>
    <t>WAGES AND SALARIES, SOCIAL BENEFITS</t>
  </si>
  <si>
    <t>MUNICIPAL INFRASTRUCTURE AND DWELLING STOCKS</t>
  </si>
  <si>
    <t>EDUCATION</t>
  </si>
  <si>
    <t>HEALTH CARE AND SOCIAL WELFARE</t>
  </si>
  <si>
    <t>CULTURE</t>
  </si>
  <si>
    <t>TOURISM</t>
  </si>
  <si>
    <t>TRADE</t>
  </si>
  <si>
    <t>INVESTMENTS</t>
  </si>
  <si>
    <t>ENVIRONMENTAL PROTECTION</t>
  </si>
  <si>
    <t>REVENUE AND EXPENDITURE OF THE CITY BUDGET</t>
  </si>
  <si>
    <t>ENTITIES OF THE NATIONAL ECONOMY RECORDED IN THE REGON REGISTER</t>
  </si>
  <si>
    <t>ACTIVITY OF THE MUNICIPALITY OF TARNÓW</t>
  </si>
  <si>
    <t>PUBLIC SAFETY</t>
  </si>
  <si>
    <t>TABL. 1.  TARNÓW NA TLE WOJEWÓDZTWA MAŁOPOLSKIEGO W 2017 R.</t>
  </si>
  <si>
    <t xml:space="preserve">                     As of 31 XII</t>
  </si>
  <si>
    <t xml:space="preserve">TABL. 3. RUCH NATURALNY I MIGRACJE            </t>
  </si>
  <si>
    <t xml:space="preserve">                    LABOUR MARKET</t>
  </si>
  <si>
    <t xml:space="preserve">TABL. 4.  RYNEK PRACY       </t>
  </si>
  <si>
    <t xml:space="preserve">TABL. 5.  WYNAGRODZENIA, ŚWIADECZENIA SPOŁECZNE         </t>
  </si>
  <si>
    <r>
      <rPr>
        <b/>
        <sz val="10"/>
        <color rgb="FF754FAD"/>
        <rFont val="Arial"/>
        <family val="2"/>
        <charset val="238"/>
      </rPr>
      <t xml:space="preserve">TABL. 6.  INFRASTRUKTURA KOMUNALNA I BUDOWNICTWO MIESZKANIOWE        </t>
    </r>
    <r>
      <rPr>
        <i/>
        <sz val="10"/>
        <color rgb="FF754FAD"/>
        <rFont val="Arial"/>
        <family val="2"/>
        <charset val="238"/>
      </rPr>
      <t xml:space="preserve">  </t>
    </r>
  </si>
  <si>
    <r>
      <rPr>
        <b/>
        <sz val="10"/>
        <color rgb="FF754FAD"/>
        <rFont val="Arial"/>
        <family val="2"/>
        <charset val="238"/>
      </rPr>
      <t>TABL. 10.  TURYSTYKA</t>
    </r>
    <r>
      <rPr>
        <i/>
        <vertAlign val="superscript"/>
        <sz val="10"/>
        <color rgb="FF754FAD"/>
        <rFont val="Arial"/>
        <family val="2"/>
        <charset val="238"/>
      </rPr>
      <t xml:space="preserve">a    </t>
    </r>
    <r>
      <rPr>
        <i/>
        <sz val="10"/>
        <color rgb="FF754FAD"/>
        <rFont val="Arial"/>
        <family val="2"/>
        <charset val="238"/>
      </rPr>
      <t xml:space="preserve">    </t>
    </r>
  </si>
  <si>
    <t>TABL. 11. TRANSPORT</t>
  </si>
  <si>
    <t xml:space="preserve">TABL. 13.  INWESTYCJE </t>
  </si>
  <si>
    <t>TABL. 14.  OCHRONA ŚRODOWISKA</t>
  </si>
  <si>
    <t>TABL. 15.  DOCHODY I WYDATKI BUDŻETU MIASTA</t>
  </si>
  <si>
    <t>TABL. 17. CZŁONKOWIE RADY MIASTA</t>
  </si>
  <si>
    <t>TABL. 18. BEZPIECZEŃSTWO PUBLICZNE</t>
  </si>
  <si>
    <t>TARNÓW AND OTHER CITIES IN 2017</t>
  </si>
  <si>
    <t xml:space="preserve">                    WAGES AND SALARIES, SOCIAL BENEFITS</t>
  </si>
  <si>
    <t xml:space="preserve">                   MUNICIPAL INFRASTRUCTURE AND DWELLING STOCKS</t>
  </si>
  <si>
    <t xml:space="preserve">                    As of 31 XII</t>
  </si>
  <si>
    <t xml:space="preserve">                   CULTURE</t>
  </si>
  <si>
    <t xml:space="preserve">                   As of 31 XII</t>
  </si>
  <si>
    <t xml:space="preserve">                       TOURISM</t>
  </si>
  <si>
    <t xml:space="preserve">                     TRANSPORT</t>
  </si>
  <si>
    <t xml:space="preserve">                      INVESTMENTS</t>
  </si>
  <si>
    <t xml:space="preserve">                      ENVIRONMENTAL PROTECTION</t>
  </si>
  <si>
    <t xml:space="preserve">                      REVENUE AND EXPENDITURE OF THE CITY BUDGET</t>
  </si>
  <si>
    <t xml:space="preserve">                    ENTITIES OF THE NATIONAL ECONOMY RECORDED IN THE REGON REGISTER</t>
  </si>
  <si>
    <t xml:space="preserve">                     ACTIVITY OF THE MUNICIPALITY OF TARNÓW</t>
  </si>
  <si>
    <t xml:space="preserve">                     PUBLIC SAFETY</t>
  </si>
  <si>
    <t xml:space="preserve">                  TARNÓW AND OTHER CITIES IN 2017</t>
  </si>
  <si>
    <r>
      <t>Powierzchnia (stan w dniu 31 XII) w km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</t>
    </r>
  </si>
  <si>
    <r>
      <t>Ludność</t>
    </r>
    <r>
      <rPr>
        <vertAlign val="superscript"/>
        <sz val="10"/>
        <color theme="1"/>
        <rFont val="Arial"/>
        <family val="2"/>
        <charset val="238"/>
      </rPr>
      <t xml:space="preserve">a </t>
    </r>
    <r>
      <rPr>
        <sz val="10"/>
        <color theme="1"/>
        <rFont val="Arial"/>
        <family val="2"/>
        <charset val="238"/>
      </rPr>
      <t xml:space="preserve">(stan w dniu 31 XII) </t>
    </r>
  </si>
  <si>
    <r>
      <t>Pracujący</t>
    </r>
    <r>
      <rPr>
        <vertAlign val="superscript"/>
        <sz val="10"/>
        <rFont val="Arial"/>
        <family val="2"/>
        <charset val="238"/>
      </rPr>
      <t xml:space="preserve">b </t>
    </r>
    <r>
      <rPr>
        <sz val="10"/>
        <rFont val="Arial"/>
        <family val="2"/>
        <charset val="238"/>
      </rPr>
      <t>w tys. osób (stan w dniu 31 XII)</t>
    </r>
  </si>
  <si>
    <r>
      <t xml:space="preserve">    w przemyśle i budownictwie B, C, D, E, F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</si>
  <si>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    łącznie w sekcjach G, H, I, J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</si>
  <si>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  łącznie w sekcjach K, L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</si>
  <si>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 xml:space="preserve"> (stan w dniu 31 XII) </t>
  </si>
  <si>
    <r>
      <t>Emeryci</t>
    </r>
    <r>
      <rPr>
        <vertAlign val="superscript"/>
        <sz val="10"/>
        <rFont val="Arial"/>
        <family val="2"/>
        <charset val="238"/>
      </rPr>
      <t xml:space="preserve">e </t>
    </r>
    <r>
      <rPr>
        <sz val="10"/>
        <rFont val="Arial"/>
        <family val="2"/>
        <charset val="238"/>
      </rPr>
      <t>w tys. osób</t>
    </r>
  </si>
  <si>
    <r>
      <t>Przeciętne miesięczne wynagrodzenie brutto</t>
    </r>
    <r>
      <rPr>
        <vertAlign val="superscript"/>
        <sz val="10"/>
        <rFont val="Arial"/>
        <family val="2"/>
        <charset val="238"/>
      </rPr>
      <t>d</t>
    </r>
    <r>
      <rPr>
        <sz val="10"/>
        <rFont val="Arial"/>
        <family val="2"/>
        <charset val="238"/>
      </rPr>
      <t xml:space="preserve"> w zł </t>
    </r>
  </si>
  <si>
    <r>
      <t>Osoby pobierające renty z tytułu niezdolności do pracy</t>
    </r>
    <r>
      <rPr>
        <vertAlign val="superscript"/>
        <sz val="10"/>
        <rFont val="Arial"/>
        <family val="2"/>
        <charset val="238"/>
      </rPr>
      <t xml:space="preserve">e 
  </t>
    </r>
    <r>
      <rPr>
        <sz val="10"/>
        <rFont val="Arial"/>
        <family val="2"/>
        <charset val="238"/>
      </rPr>
      <t xml:space="preserve">w tys. osób </t>
    </r>
  </si>
  <si>
    <r>
      <t>Osoby pobierające renty rodzinne</t>
    </r>
    <r>
      <rPr>
        <vertAlign val="superscript"/>
        <sz val="10"/>
        <rFont val="Arial"/>
        <family val="2"/>
        <charset val="238"/>
      </rPr>
      <t xml:space="preserve">e </t>
    </r>
    <r>
      <rPr>
        <sz val="10"/>
        <rFont val="Arial"/>
        <family val="2"/>
        <charset val="238"/>
      </rPr>
      <t xml:space="preserve">w tys. osób </t>
    </r>
  </si>
  <si>
    <r>
      <t>Korzystający ze świadczeń  pomocy
  społecznej</t>
    </r>
    <r>
      <rPr>
        <vertAlign val="superscript"/>
        <sz val="10"/>
        <rFont val="Arial"/>
        <family val="2"/>
        <charset val="238"/>
      </rPr>
      <t>f</t>
    </r>
  </si>
  <si>
    <r>
      <t>Kwota przyznanych świadczeń  z pomocy
  społecznej</t>
    </r>
    <r>
      <rPr>
        <vertAlign val="superscript"/>
        <sz val="10"/>
        <rFont val="Arial"/>
        <family val="2"/>
        <charset val="238"/>
      </rPr>
      <t xml:space="preserve">f </t>
    </r>
    <r>
      <rPr>
        <sz val="10"/>
        <rFont val="Arial"/>
        <family val="2"/>
        <charset val="238"/>
      </rPr>
      <t>w tys. zł</t>
    </r>
  </si>
  <si>
    <r>
      <t>Dzieci w przedszkolach</t>
    </r>
    <r>
      <rPr>
        <vertAlign val="superscript"/>
        <sz val="10"/>
        <color theme="1"/>
        <rFont val="Arial"/>
        <family val="2"/>
        <charset val="238"/>
      </rPr>
      <t>hi</t>
    </r>
  </si>
  <si>
    <r>
      <t xml:space="preserve">  ponadgimnazjalnych</t>
    </r>
    <r>
      <rPr>
        <vertAlign val="superscript"/>
        <sz val="10"/>
        <color theme="1"/>
        <rFont val="Arial"/>
        <family val="2"/>
        <charset val="238"/>
      </rPr>
      <t xml:space="preserve">l  </t>
    </r>
  </si>
  <si>
    <r>
      <t xml:space="preserve">  policealnych</t>
    </r>
    <r>
      <rPr>
        <vertAlign val="superscript"/>
        <sz val="10"/>
        <color theme="1"/>
        <rFont val="Arial"/>
        <family val="2"/>
        <charset val="238"/>
      </rPr>
      <t xml:space="preserve">m </t>
    </r>
  </si>
  <si>
    <r>
      <t>Przychodnie</t>
    </r>
    <r>
      <rPr>
        <vertAlign val="superscript"/>
        <sz val="10"/>
        <color theme="1"/>
        <rFont val="Arial"/>
        <family val="2"/>
        <charset val="238"/>
      </rPr>
      <t>o</t>
    </r>
    <r>
      <rPr>
        <sz val="10"/>
        <color theme="1"/>
        <rFont val="Arial"/>
        <family val="2"/>
        <charset val="238"/>
      </rPr>
      <t xml:space="preserve"> (stan w dniu 31 XII) </t>
    </r>
  </si>
  <si>
    <r>
      <t xml:space="preserve">  budowlanym</t>
    </r>
    <r>
      <rPr>
        <vertAlign val="superscript"/>
        <sz val="10"/>
        <color theme="1"/>
        <rFont val="Arial"/>
        <family val="2"/>
        <charset val="238"/>
      </rPr>
      <t xml:space="preserve">p 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</si>
  <si>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ziemi (w ciągu roku) w hm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 xml:space="preserve"> </t>
    </r>
  </si>
  <si>
    <r>
      <t>Lasy</t>
    </r>
    <r>
      <rPr>
        <vertAlign val="superscript"/>
        <sz val="10"/>
        <color theme="1"/>
        <rFont val="Arial"/>
        <family val="2"/>
        <charset val="238"/>
      </rPr>
      <t xml:space="preserve">r </t>
    </r>
    <r>
      <rPr>
        <sz val="10"/>
        <color theme="1"/>
        <rFont val="Arial"/>
        <family val="2"/>
        <charset val="238"/>
      </rPr>
      <t xml:space="preserve">w ha (stan w dniu 31 XII) </t>
    </r>
  </si>
  <si>
    <r>
      <t>Ludność na 1 km</t>
    </r>
    <r>
      <rPr>
        <vertAlign val="superscript"/>
        <sz val="10"/>
        <color theme="1"/>
        <rFont val="Arial"/>
        <family val="2"/>
        <charset val="238"/>
      </rPr>
      <t xml:space="preserve">2 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</si>
  <si>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przedprodukcyjnym</t>
    </r>
    <r>
      <rPr>
        <vertAlign val="superscript"/>
        <sz val="10"/>
        <color theme="1"/>
        <rFont val="Arial"/>
        <family val="2"/>
        <charset val="238"/>
      </rPr>
      <t>b</t>
    </r>
  </si>
  <si>
    <r>
      <t xml:space="preserve">  produkcyjnym</t>
    </r>
    <r>
      <rPr>
        <vertAlign val="superscript"/>
        <sz val="10"/>
        <color theme="1"/>
        <rFont val="Arial"/>
        <family val="2"/>
        <charset val="238"/>
      </rPr>
      <t>b</t>
    </r>
  </si>
  <si>
    <r>
      <t xml:space="preserve">  poprodukcyjnym</t>
    </r>
    <r>
      <rPr>
        <vertAlign val="superscript"/>
        <sz val="10"/>
        <color theme="1"/>
        <rFont val="Arial"/>
        <family val="2"/>
        <charset val="238"/>
      </rPr>
      <t>b</t>
    </r>
  </si>
  <si>
    <r>
      <t>Współczynnik obciążenia demograficznego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</si>
  <si>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O G Ó Ł E M</t>
  </si>
  <si>
    <r>
      <t>Czasowo nieobecni w miejscu  stałego
   zameldowania ogółem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</si>
  <si>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 xml:space="preserve">   kobiety </t>
  </si>
  <si>
    <r>
      <t xml:space="preserve">  w przemyśle i budownictwie B, C, D, E, F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</t>
    </r>
  </si>
  <si>
    <r>
      <t xml:space="preserve">  łącznie w sekcjach G, H, I, J</t>
    </r>
    <r>
      <rPr>
        <vertAlign val="superscript"/>
        <sz val="10"/>
        <rFont val="Arial"/>
        <family val="2"/>
        <charset val="238"/>
      </rPr>
      <t xml:space="preserve">b </t>
    </r>
  </si>
  <si>
    <r>
      <t xml:space="preserve">  łącznie w sekcjach K, L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</t>
    </r>
  </si>
  <si>
    <r>
      <t xml:space="preserve"> przemysł i budownictwo B, C, D, E, F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</si>
  <si>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łącznie sekcje G, H, I, J</t>
    </r>
    <r>
      <rPr>
        <vertAlign val="superscript"/>
        <sz val="10"/>
        <color theme="1"/>
        <rFont val="Arial"/>
        <family val="2"/>
        <charset val="238"/>
      </rPr>
      <t xml:space="preserve">b </t>
    </r>
  </si>
  <si>
    <r>
      <t xml:space="preserve">  łącznie sekcje K, L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</t>
    </r>
  </si>
  <si>
    <t xml:space="preserve">Liczba dni niezdolności do pracy 
  ogółem </t>
  </si>
  <si>
    <r>
      <t xml:space="preserve">   na 1 poszkodowanego</t>
    </r>
    <r>
      <rPr>
        <sz val="10"/>
        <color theme="1"/>
        <rFont val="Arial"/>
        <family val="2"/>
        <charset val="238"/>
      </rPr>
      <t xml:space="preserve"> </t>
    </r>
  </si>
  <si>
    <r>
      <t>Bezrobotni nowo zarejestrowani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</t>
    </r>
  </si>
  <si>
    <r>
      <t>Bezrobotni wyrejestrowani</t>
    </r>
    <r>
      <rPr>
        <vertAlign val="superscript"/>
        <sz val="10"/>
        <rFont val="Arial"/>
        <family val="2"/>
        <charset val="238"/>
      </rPr>
      <t xml:space="preserve">e </t>
    </r>
  </si>
  <si>
    <r>
      <t>Oferty pracy zgłoszone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</t>
    </r>
  </si>
  <si>
    <r>
      <t>Powierzchnia użytkowa mieszkań w tys. 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</si>
  <si>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</si>
  <si>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 xml:space="preserve">  powierzchnia użytkowa na 1 osobę w 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</t>
    </r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</si>
  <si>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 xml:space="preserve">2 </t>
    </r>
  </si>
  <si>
    <r>
      <t>Przeciętna powierzchnia użytkowa 
  1 mieszkania w 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</t>
    </r>
  </si>
  <si>
    <t xml:space="preserve">  francuski  </t>
  </si>
  <si>
    <t xml:space="preserve">  niemiecki  </t>
  </si>
  <si>
    <t xml:space="preserve">Miejsca w domach i zakładach stacjonarnych
  pomocy społecznej </t>
  </si>
  <si>
    <t xml:space="preserve">Mieszkańcy domów i zakładów stacjonarnych
 pomocy społecznej </t>
  </si>
  <si>
    <r>
      <t>Wartość wypłaconych świadczeń
  rodzinnych w tys. zł</t>
    </r>
    <r>
      <rPr>
        <vertAlign val="superscript"/>
        <sz val="10"/>
        <rFont val="Arial"/>
        <family val="2"/>
        <charset val="238"/>
      </rPr>
      <t xml:space="preserve"> </t>
    </r>
  </si>
  <si>
    <t>Przeciętne miesięczne 
  wynagrodzenia brutto w zł</t>
  </si>
  <si>
    <r>
      <t xml:space="preserve">  przemysł i budownictwo B, C, D, E, F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</si>
  <si>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r>
      <t xml:space="preserve">  łącznie sekcje G, H, I, J</t>
    </r>
    <r>
      <rPr>
        <i/>
        <vertAlign val="superscript"/>
        <sz val="10"/>
        <color theme="1"/>
        <rFont val="Arial"/>
        <family val="2"/>
        <charset val="238"/>
      </rPr>
      <t>b</t>
    </r>
  </si>
  <si>
    <r>
      <t xml:space="preserve">  łącznie sekcje K, L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</si>
  <si>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t xml:space="preserve">   z tytułu niezdolności do pracy </t>
  </si>
  <si>
    <t xml:space="preserve">   rodzinne</t>
  </si>
  <si>
    <t xml:space="preserve">Korzystający z noclegów </t>
  </si>
  <si>
    <r>
      <t>Targowiska stałe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</si>
  <si>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  powierzchnia targowisk w tys. m</t>
    </r>
    <r>
      <rPr>
        <vertAlign val="superscript"/>
        <sz val="10"/>
        <color theme="1"/>
        <rFont val="Arial"/>
        <family val="2"/>
        <charset val="238"/>
      </rPr>
      <t>2</t>
    </r>
  </si>
  <si>
    <t xml:space="preserve">  Działalność finansowa i ubezpieczeniowa </t>
  </si>
  <si>
    <r>
      <t>Ścieki przemysłowe i komunalne wymagające
   oczyszczania odprowadzone do wód lub do ziemi
    (w ciągu roku) w hm</t>
    </r>
    <r>
      <rPr>
        <vertAlign val="superscript"/>
        <sz val="10"/>
        <rFont val="Arial"/>
        <family val="2"/>
        <charset val="238"/>
      </rPr>
      <t>3</t>
    </r>
  </si>
  <si>
    <t xml:space="preserve">Ścieki przemysłowe i komunalne oczyszczane
  w % wymagających oczyszczania </t>
  </si>
  <si>
    <t xml:space="preserve">Odpady (z wyłączeniem odpadów komunalnych) 
 wytworzone (w ciągu roku) w tys. ton </t>
  </si>
  <si>
    <t xml:space="preserve">Odpady komunalne zmieszane zebrane
  w ciągu roku w tys. ton </t>
  </si>
  <si>
    <t>Powierzchnia o szczególnych walorach
 przyrodniczych prawnie chroniona
   (stan w dniu 31 XII) w ha</t>
  </si>
  <si>
    <t xml:space="preserve">Nakłady inwestycyjne na środki trwałe służące 
 ochronie środowiska w tys. zł </t>
  </si>
  <si>
    <t xml:space="preserve">  gospodarkę odpadami, ochronę i przywrócenie
   wartości użytkowej gleb oraz wód podziemnych
    i powierzchniowych </t>
  </si>
  <si>
    <t xml:space="preserve">Nakłady inwestycyjne na środki trwałe 
 służące gospodarce wodnej w tys. zł </t>
  </si>
  <si>
    <t xml:space="preserve">  w tym środki na dofinansowanie własnych 
   zadań pozyskane z innych źródeł </t>
  </si>
  <si>
    <t xml:space="preserve">  Urzędy naczelnych organów władzy
   państwowej, kontroli i ochrony prawa
    oraz sądownictwa</t>
  </si>
  <si>
    <t xml:space="preserve">Dochody od osób prawnych, od osób fizycznych
   i od innych jednostek nieposiadających
   osobowości prawnej oraz wydatki związane
   z ich poborem </t>
  </si>
  <si>
    <t xml:space="preserve">  Urzędy naczelnych organów władzy państwowej, 
    kontroli i ochrony prawa oraz sądownictwa </t>
  </si>
  <si>
    <t xml:space="preserve">  Bezpieczeństwo publiczne
   i ochrona przeciwpożarowa </t>
  </si>
  <si>
    <t xml:space="preserve">  Pozostałe zadania w zakresie polityki
   społecznej</t>
  </si>
  <si>
    <t xml:space="preserve">  Gospodarka komunalna i ochrona 
   środowiska</t>
  </si>
  <si>
    <r>
      <t xml:space="preserve">  edukacja</t>
    </r>
    <r>
      <rPr>
        <b/>
        <sz val="10"/>
        <color theme="1"/>
        <rFont val="Arial"/>
        <family val="2"/>
        <charset val="238"/>
      </rPr>
      <t xml:space="preserve"> </t>
    </r>
  </si>
  <si>
    <t>c Dane ze sprawozdań  MRPiPS-03.</t>
  </si>
  <si>
    <t xml:space="preserve">   świadczenia niepieniężne </t>
  </si>
  <si>
    <t>Return to list of tables</t>
  </si>
  <si>
    <t xml:space="preserve">Wynajęte pokoje w obiektach hotelarskich 
  (hotele, motele, pensjonaty i inne obiekty
    hotelowe) </t>
  </si>
  <si>
    <t xml:space="preserve">Stopień wykorzystania miejsc 
  noclegowych w % </t>
  </si>
  <si>
    <t>e Dane z systemu emerytalno-rentowego ZUS według stanu na koniec roku.</t>
  </si>
  <si>
    <r>
      <t>TABL. 2.  STAN LUDNOŚCI</t>
    </r>
    <r>
      <rPr>
        <vertAlign val="superscript"/>
        <sz val="10"/>
        <color rgb="FF754FAD"/>
        <rFont val="Arial"/>
        <family val="2"/>
        <charset val="238"/>
      </rPr>
      <t>a</t>
    </r>
    <r>
      <rPr>
        <b/>
        <sz val="10"/>
        <color rgb="FF754FAD"/>
        <rFont val="Arial"/>
        <family val="2"/>
        <charset val="238"/>
      </rPr>
      <t xml:space="preserve">
               </t>
    </r>
  </si>
  <si>
    <t xml:space="preserve">                Stan w dniu 31 XII</t>
  </si>
  <si>
    <t xml:space="preserve">                Stan na początku roku szkolnego     </t>
  </si>
  <si>
    <t xml:space="preserve">                     
                     At the beginning of the school year </t>
  </si>
  <si>
    <t xml:space="preserve">                EDUCATION</t>
  </si>
  <si>
    <r>
      <rPr>
        <b/>
        <sz val="10"/>
        <color rgb="FF754FAD"/>
        <rFont val="Arial "/>
        <charset val="238"/>
      </rPr>
      <t>TABL. 8.   OCHRONA ZDROWIA</t>
    </r>
    <r>
      <rPr>
        <b/>
        <vertAlign val="superscript"/>
        <sz val="10"/>
        <color rgb="FF754FAD"/>
        <rFont val="Arial "/>
        <charset val="238"/>
      </rPr>
      <t xml:space="preserve"> </t>
    </r>
    <r>
      <rPr>
        <b/>
        <sz val="10"/>
        <color rgb="FF754FAD"/>
        <rFont val="Arial "/>
        <charset val="238"/>
      </rPr>
      <t>I POMOC SPOŁECZNA</t>
    </r>
    <r>
      <rPr>
        <vertAlign val="superscript"/>
        <sz val="10"/>
        <color rgb="FF754FAD"/>
        <rFont val="Arial "/>
        <charset val="238"/>
      </rPr>
      <t xml:space="preserve">       </t>
    </r>
    <r>
      <rPr>
        <sz val="10"/>
        <color rgb="FF754FAD"/>
        <rFont val="Arial "/>
        <charset val="238"/>
      </rPr>
      <t xml:space="preserve">               </t>
    </r>
  </si>
  <si>
    <t xml:space="preserve">                Stan w dniu 31 XII  </t>
  </si>
  <si>
    <t xml:space="preserve">                     HEALTH CARE AND SOCIAL WELFARE</t>
  </si>
  <si>
    <t xml:space="preserve">                As of 31 XII</t>
  </si>
  <si>
    <r>
      <rPr>
        <b/>
        <sz val="10"/>
        <color rgb="FF754FAD"/>
        <rFont val="Arial"/>
        <family val="2"/>
        <charset val="238"/>
      </rPr>
      <t>TABL. 9.  KULTURA</t>
    </r>
    <r>
      <rPr>
        <vertAlign val="superscript"/>
        <sz val="10"/>
        <color rgb="FF754FAD"/>
        <rFont val="Arial"/>
        <family val="2"/>
        <charset val="238"/>
      </rPr>
      <t xml:space="preserve"> 
              </t>
    </r>
    <r>
      <rPr>
        <sz val="10"/>
        <color rgb="FF754FAD"/>
        <rFont val="Arial"/>
        <family val="2"/>
        <charset val="238"/>
      </rPr>
      <t xml:space="preserve">         </t>
    </r>
  </si>
  <si>
    <t xml:space="preserve">               Stan w dniu 31 XII     </t>
  </si>
  <si>
    <r>
      <rPr>
        <b/>
        <sz val="10"/>
        <color rgb="FF754FAD"/>
        <rFont val="Arial"/>
        <family val="2"/>
        <charset val="238"/>
      </rPr>
      <t xml:space="preserve">TABL. 12.   HANDEL                 </t>
    </r>
    <r>
      <rPr>
        <sz val="10"/>
        <color rgb="FF754FAD"/>
        <rFont val="Arial"/>
        <family val="2"/>
        <charset val="238"/>
      </rPr>
      <t xml:space="preserve">  </t>
    </r>
  </si>
  <si>
    <t xml:space="preserve">                  Stan w dniu 31 XII  </t>
  </si>
  <si>
    <t xml:space="preserve">                       TRADE</t>
  </si>
  <si>
    <t xml:space="preserve">                       As of 31 XII</t>
  </si>
  <si>
    <r>
      <t>Mediana emerytury  w zł</t>
    </r>
    <r>
      <rPr>
        <vertAlign val="superscript"/>
        <sz val="10"/>
        <rFont val="Arial"/>
        <family val="2"/>
        <charset val="238"/>
      </rPr>
      <t>e</t>
    </r>
  </si>
  <si>
    <r>
      <t>Mediana renty rodzinnej  w zł</t>
    </r>
    <r>
      <rPr>
        <vertAlign val="superscript"/>
        <sz val="10"/>
        <rFont val="Arial"/>
        <family val="2"/>
        <charset val="238"/>
      </rPr>
      <t xml:space="preserve">e </t>
    </r>
  </si>
  <si>
    <t>Mediana renty w zł:</t>
  </si>
  <si>
    <r>
      <t>Emeryci</t>
    </r>
    <r>
      <rPr>
        <i/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w tys. </t>
    </r>
  </si>
  <si>
    <r>
      <t>Osoby pobierające renty</t>
    </r>
    <r>
      <rPr>
        <i/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 tys.:</t>
    </r>
  </si>
  <si>
    <t>Mediana emerytury   w zł</t>
  </si>
  <si>
    <t>c Dane z systemu emerytalno-rentowego ZUS według stanu na koniec roku.</t>
  </si>
  <si>
    <r>
      <t>3857</t>
    </r>
    <r>
      <rPr>
        <vertAlign val="superscript"/>
        <sz val="10"/>
        <rFont val="Arial"/>
        <family val="2"/>
        <charset val="238"/>
      </rPr>
      <t>e</t>
    </r>
  </si>
  <si>
    <r>
      <t>1677</t>
    </r>
    <r>
      <rPr>
        <vertAlign val="superscript"/>
        <sz val="10"/>
        <rFont val="Arial"/>
        <family val="2"/>
        <charset val="238"/>
      </rPr>
      <t>e</t>
    </r>
  </si>
  <si>
    <r>
      <t>10077,6</t>
    </r>
    <r>
      <rPr>
        <vertAlign val="superscript"/>
        <sz val="10"/>
        <rFont val="Arial"/>
        <family val="2"/>
        <charset val="238"/>
      </rPr>
      <t>e</t>
    </r>
  </si>
  <si>
    <r>
      <t>7708,6</t>
    </r>
    <r>
      <rPr>
        <vertAlign val="superscript"/>
        <sz val="10"/>
        <rFont val="Arial"/>
        <family val="2"/>
        <charset val="238"/>
      </rPr>
      <t>e</t>
    </r>
  </si>
  <si>
    <r>
      <t>2369,0</t>
    </r>
    <r>
      <rPr>
        <vertAlign val="superscript"/>
        <sz val="10"/>
        <rFont val="Arial"/>
        <family val="2"/>
        <charset val="238"/>
      </rPr>
      <t>e</t>
    </r>
  </si>
  <si>
    <r>
      <t>5284</t>
    </r>
    <r>
      <rPr>
        <vertAlign val="superscript"/>
        <sz val="10"/>
        <rFont val="Arial"/>
        <family val="2"/>
        <charset val="238"/>
      </rPr>
      <t>e</t>
    </r>
  </si>
  <si>
    <r>
      <t>2277</t>
    </r>
    <r>
      <rPr>
        <vertAlign val="superscript"/>
        <sz val="10"/>
        <rFont val="Arial"/>
        <family val="2"/>
        <charset val="238"/>
      </rPr>
      <t>e</t>
    </r>
  </si>
  <si>
    <r>
      <t>10052,1</t>
    </r>
    <r>
      <rPr>
        <vertAlign val="superscript"/>
        <sz val="10"/>
        <rFont val="Arial"/>
        <family val="2"/>
        <charset val="238"/>
      </rPr>
      <t>e</t>
    </r>
  </si>
  <si>
    <r>
      <t>7448,7</t>
    </r>
    <r>
      <rPr>
        <vertAlign val="superscript"/>
        <sz val="10"/>
        <rFont val="Arial"/>
        <family val="2"/>
        <charset val="238"/>
      </rPr>
      <t>e</t>
    </r>
  </si>
  <si>
    <r>
      <t>2603,4</t>
    </r>
    <r>
      <rPr>
        <vertAlign val="superscript"/>
        <sz val="10"/>
        <rFont val="Arial"/>
        <family val="2"/>
        <charset val="238"/>
      </rPr>
      <t>e</t>
    </r>
  </si>
  <si>
    <r>
      <t>Kwota przyznanych świadczeń  z pomocy
   społecznej</t>
    </r>
    <r>
      <rPr>
        <vertAlign val="superscript"/>
        <sz val="10"/>
        <rFont val="Arial"/>
        <family val="2"/>
        <charset val="238"/>
      </rPr>
      <t xml:space="preserve">c </t>
    </r>
    <r>
      <rPr>
        <sz val="10"/>
        <rFont val="Arial"/>
        <family val="2"/>
        <charset val="238"/>
      </rPr>
      <t>w tys. zł</t>
    </r>
    <r>
      <rPr>
        <i/>
        <sz val="10"/>
        <rFont val="Arial"/>
        <family val="2"/>
        <charset val="238"/>
      </rPr>
      <t xml:space="preserve"> </t>
    </r>
  </si>
  <si>
    <t xml:space="preserve">Dochody własne </t>
  </si>
  <si>
    <t xml:space="preserve">  kanalizacyjnej</t>
  </si>
  <si>
    <t>Mieszkania, na realizację których wydano
  pozwolenia lub dokonano zgłoszenia 
   z projektem budowlanym</t>
  </si>
  <si>
    <r>
      <t>Wartość wypłaconych świadczeń rodzinnych</t>
    </r>
    <r>
      <rPr>
        <vertAlign val="superscript"/>
        <sz val="10"/>
        <rFont val="Arial"/>
        <family val="2"/>
        <charset val="238"/>
      </rPr>
      <t xml:space="preserve">g </t>
    </r>
    <r>
      <rPr>
        <sz val="10"/>
        <rFont val="Arial"/>
        <family val="2"/>
        <charset val="238"/>
      </rPr>
      <t>w tys. zł</t>
    </r>
  </si>
  <si>
    <t>p Na podstawie ustawy z dnia 20 II 2015 r. o zmianie ustawy Prawo Budowlane (Dz. U. z 27 III 2015, poz. 443) w zakresie określonych</t>
  </si>
  <si>
    <t>RUCH NATURALNY</t>
  </si>
  <si>
    <t xml:space="preserve"> a Stan w dniu 31 XII.</t>
  </si>
  <si>
    <r>
      <t>Migracje czasowe</t>
    </r>
    <r>
      <rPr>
        <vertAlign val="superscript"/>
        <sz val="10"/>
        <color theme="1"/>
        <rFont val="Arial"/>
        <family val="2"/>
        <charset val="238"/>
      </rPr>
      <t>a</t>
    </r>
  </si>
  <si>
    <r>
      <t>WYNAGRODZENIA</t>
    </r>
    <r>
      <rPr>
        <vertAlign val="superscript"/>
        <sz val="10"/>
        <color rgb="FF000000"/>
        <rFont val="Arial"/>
        <family val="2"/>
        <charset val="238"/>
      </rPr>
      <t>a</t>
    </r>
  </si>
  <si>
    <r>
      <rPr>
        <b/>
        <sz val="10"/>
        <rFont val="Arial"/>
        <family val="2"/>
        <charset val="238"/>
      </rPr>
      <t>ZASOBY MIESZKANIOWE</t>
    </r>
    <r>
      <rPr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
</t>
    </r>
    <r>
      <rPr>
        <sz val="10"/>
        <rFont val="Arial"/>
        <family val="2"/>
        <charset val="238"/>
      </rPr>
      <t>(Stan w dniu 31 XII)</t>
    </r>
  </si>
  <si>
    <r>
      <t xml:space="preserve">  w tym indywidualne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</si>
  <si>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t xml:space="preserve">a Na podstawie bilansów zasobów mieszkaniowych. </t>
  </si>
  <si>
    <t xml:space="preserve">b Realizowane przez osoby fizyczne, kościoły i związki wyznaniowe, z przeznaczeniem na użytek własny inwestora lub na sprzedaż i wynajem. </t>
  </si>
  <si>
    <r>
      <t xml:space="preserve">  w tym w budynkach indywidualnych</t>
    </r>
    <r>
      <rPr>
        <vertAlign val="superscript"/>
        <sz val="10"/>
        <color theme="1"/>
        <rFont val="Arial"/>
        <family val="2"/>
        <charset val="238"/>
      </rPr>
      <t xml:space="preserve">b 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</si>
  <si>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w tym w budynkach indywidualnych</t>
    </r>
    <r>
      <rPr>
        <vertAlign val="superscript"/>
        <sz val="10"/>
        <color theme="1"/>
        <rFont val="Arial"/>
        <family val="2"/>
        <charset val="238"/>
      </rPr>
      <t>b</t>
    </r>
  </si>
  <si>
    <r>
      <rPr>
        <b/>
        <sz val="10"/>
        <color rgb="FF754FAD"/>
        <rFont val="Arial"/>
        <family val="2"/>
        <charset val="238"/>
      </rPr>
      <t>TABL. 7.   EDUKACJA I WYCHOWANIE</t>
    </r>
    <r>
      <rPr>
        <vertAlign val="superscript"/>
        <sz val="10"/>
        <color rgb="FF754FAD"/>
        <rFont val="Arial"/>
        <family val="2"/>
        <charset val="238"/>
      </rPr>
      <t>a</t>
    </r>
    <r>
      <rPr>
        <i/>
        <vertAlign val="superscript"/>
        <sz val="10"/>
        <color rgb="FF754FAD"/>
        <rFont val="Arial"/>
        <family val="2"/>
        <charset val="238"/>
      </rPr>
      <t xml:space="preserve"> </t>
    </r>
    <r>
      <rPr>
        <vertAlign val="superscript"/>
        <sz val="10"/>
        <color rgb="FF754FAD"/>
        <rFont val="Arial"/>
        <family val="2"/>
        <charset val="238"/>
      </rPr>
      <t xml:space="preserve">
              </t>
    </r>
    <r>
      <rPr>
        <sz val="10"/>
        <color rgb="FF754FAD"/>
        <rFont val="Arial"/>
        <family val="2"/>
        <charset val="238"/>
      </rPr>
      <t xml:space="preserve">           </t>
    </r>
  </si>
  <si>
    <r>
      <t xml:space="preserve">  zasadnicze szkoły zawodowe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</si>
  <si>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technika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</si>
  <si>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zasadniczych szkołach zawodowych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</si>
  <si>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technikach</t>
    </r>
    <r>
      <rPr>
        <vertAlign val="superscript"/>
        <sz val="10"/>
        <color theme="1"/>
        <rFont val="Arial"/>
        <family val="2"/>
        <charset val="238"/>
      </rPr>
      <t xml:space="preserve">d </t>
    </r>
  </si>
  <si>
    <r>
      <t xml:space="preserve">  zasadniczych szkół zawodowych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</si>
  <si>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 licea ogólnokształcące</t>
    </r>
    <r>
      <rPr>
        <vertAlign val="superscript"/>
        <sz val="10"/>
        <color theme="1"/>
        <rFont val="Arial"/>
        <family val="2"/>
        <charset val="238"/>
      </rPr>
      <t>b</t>
    </r>
  </si>
  <si>
    <t>Zwiedzający muzea (w ciągu roku)  w tys.</t>
  </si>
  <si>
    <r>
      <t xml:space="preserve">  własne</t>
    </r>
    <r>
      <rPr>
        <vertAlign val="superscript"/>
        <sz val="10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</si>
  <si>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obce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</si>
  <si>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 xml:space="preserve">  w tym młodzież szkolna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</t>
    </r>
  </si>
  <si>
    <r>
      <t>Liczba seansów</t>
    </r>
    <r>
      <rPr>
        <vertAlign val="superscript"/>
        <sz val="10"/>
        <color theme="1"/>
        <rFont val="Arial"/>
        <family val="2"/>
        <charset val="238"/>
      </rPr>
      <t>d</t>
    </r>
  </si>
  <si>
    <r>
      <t>Widzowie w kinach</t>
    </r>
    <r>
      <rPr>
        <vertAlign val="superscript"/>
        <sz val="10"/>
        <color theme="1"/>
        <rFont val="Arial"/>
        <family val="2"/>
        <charset val="238"/>
      </rPr>
      <t>d</t>
    </r>
  </si>
  <si>
    <r>
      <t>Widzowie w kinach na 1 seans</t>
    </r>
    <r>
      <rPr>
        <vertAlign val="superscript"/>
        <sz val="10"/>
        <color theme="1"/>
        <rFont val="Arial"/>
        <family val="2"/>
        <charset val="238"/>
      </rPr>
      <t>d</t>
    </r>
  </si>
  <si>
    <r>
      <t>Turystyczne obiekty noclegowe</t>
    </r>
    <r>
      <rPr>
        <vertAlign val="superscript"/>
        <sz val="10"/>
        <color theme="1"/>
        <rFont val="Arial"/>
        <family val="2"/>
        <charset val="238"/>
      </rPr>
      <t>a</t>
    </r>
  </si>
  <si>
    <t>a Stan w dniu 31 XII.</t>
  </si>
  <si>
    <t xml:space="preserve">b Dane dotyczą działności Oddziału PTTK przy Zakładach Azotowych S.A. w Tarnowie oraz Oddziału PTTK Ziemi Tarnowskiej w Tarnowie. </t>
  </si>
  <si>
    <r>
      <t>Działalność Oddziału PTTK w Tarnowie</t>
    </r>
    <r>
      <rPr>
        <vertAlign val="superscript"/>
        <sz val="10"/>
        <color theme="1"/>
        <rFont val="Arial"/>
        <family val="2"/>
        <charset val="238"/>
      </rPr>
      <t>b</t>
    </r>
  </si>
  <si>
    <r>
      <t xml:space="preserve">  Rodzina</t>
    </r>
    <r>
      <rPr>
        <vertAlign val="superscript"/>
        <sz val="10"/>
        <rFont val="Arial"/>
        <family val="2"/>
        <charset val="238"/>
      </rPr>
      <t xml:space="preserve">b </t>
    </r>
  </si>
  <si>
    <r>
      <t>TABL. 16. PODMIOTY GOSPODARKI NARODOWEJ ZAREJESTROWANE W REJESTRZE REGON</t>
    </r>
    <r>
      <rPr>
        <vertAlign val="superscript"/>
        <sz val="10"/>
        <color rgb="FF754FAD"/>
        <rFont val="Arial"/>
        <family val="2"/>
        <charset val="238"/>
      </rPr>
      <t>a</t>
    </r>
    <r>
      <rPr>
        <b/>
        <vertAlign val="superscript"/>
        <sz val="10"/>
        <color rgb="FF754FAD"/>
        <rFont val="Arial"/>
        <family val="2"/>
        <charset val="238"/>
      </rPr>
      <t xml:space="preserve">                    </t>
    </r>
  </si>
  <si>
    <t>STRAŻ  MIEJSKA</t>
  </si>
  <si>
    <t>KOMENDA MIEJSKA POLICJI</t>
  </si>
  <si>
    <t>KOMENDA MIEJSKIEJ PAŃSTWOWEJ STRAŻY POŻARNEJ</t>
  </si>
  <si>
    <t>b Patrz uwagi metodologiczne/ogólne str. 78.</t>
  </si>
  <si>
    <t>c Patrz uwagi metodologiczne/ogólne str. 78.</t>
  </si>
  <si>
    <t xml:space="preserve">b Patrz uwagi metodologiczne/ogólne str. 75. </t>
  </si>
  <si>
    <t xml:space="preserve">c Łącznie ze szkołami artystycznymi ogólnokształcącymi dającymi uprawnienia zawodowe. </t>
  </si>
  <si>
    <t>d Stan w dniu 31 XI.</t>
  </si>
  <si>
    <r>
      <t>Przychodnie</t>
    </r>
    <r>
      <rPr>
        <vertAlign val="superscript"/>
        <sz val="10"/>
        <color theme="1"/>
        <rFont val="Arial "/>
        <charset val="238"/>
      </rPr>
      <t>a</t>
    </r>
    <r>
      <rPr>
        <sz val="10"/>
        <color theme="1"/>
        <rFont val="Arial "/>
        <charset val="238"/>
      </rPr>
      <t xml:space="preserve"> </t>
    </r>
  </si>
  <si>
    <r>
      <t>Farmaceuci pracujący w aptekach</t>
    </r>
    <r>
      <rPr>
        <vertAlign val="superscript"/>
        <sz val="10"/>
        <color theme="1"/>
        <rFont val="Arial "/>
        <charset val="238"/>
      </rPr>
      <t>b</t>
    </r>
  </si>
  <si>
    <t xml:space="preserve">  w woluminach</t>
  </si>
  <si>
    <t xml:space="preserve">c Patrz uwagi metodologiczne/ogólne str. 75. </t>
  </si>
  <si>
    <t>d Osoby, którym przyznano świadczenie decyzją; w podziale według form świadczeń korzystający mogą być wykazani kilkakrotnie.</t>
  </si>
  <si>
    <t>e Dane zmieniono do wcześniej publikowanych.</t>
  </si>
  <si>
    <r>
      <t xml:space="preserve">   technika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</t>
    </r>
  </si>
  <si>
    <r>
      <t xml:space="preserve">   licea ogólnokształcące</t>
    </r>
    <r>
      <rPr>
        <vertAlign val="superscript"/>
        <sz val="10"/>
        <rFont val="Arial"/>
        <family val="2"/>
        <charset val="238"/>
      </rPr>
      <t>c</t>
    </r>
    <r>
      <rPr>
        <i/>
        <vertAlign val="superscript"/>
        <sz val="10"/>
        <rFont val="Arial"/>
        <family val="2"/>
        <charset val="238"/>
      </rPr>
      <t xml:space="preserve"> </t>
    </r>
  </si>
  <si>
    <r>
      <t xml:space="preserve">   technika</t>
    </r>
    <r>
      <rPr>
        <vertAlign val="superscript"/>
        <sz val="10"/>
        <rFont val="Arial"/>
        <family val="2"/>
        <charset val="238"/>
      </rPr>
      <t>c</t>
    </r>
  </si>
  <si>
    <t>a Patrz uwagi metodologiczne/ogólne str. 78.</t>
  </si>
  <si>
    <t>Miejsca noclegowe</t>
  </si>
  <si>
    <t>POJAZDY ZAREJESTROWANE</t>
  </si>
  <si>
    <r>
      <t>2010</t>
    </r>
    <r>
      <rPr>
        <vertAlign val="superscript"/>
        <sz val="10"/>
        <color theme="1"/>
        <rFont val="Arial"/>
        <family val="2"/>
        <charset val="238"/>
      </rPr>
      <t>a</t>
    </r>
  </si>
  <si>
    <r>
      <t>2016</t>
    </r>
    <r>
      <rPr>
        <vertAlign val="superscript"/>
        <sz val="10"/>
        <color theme="1"/>
        <rFont val="Arial"/>
        <family val="2"/>
        <charset val="238"/>
      </rPr>
      <t>a</t>
    </r>
  </si>
  <si>
    <r>
      <t>2017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</si>
  <si>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   pyłowych</t>
  </si>
  <si>
    <t>liceach ogólnokształcących, ogólnokształcących szkołach artystycznych dających uprawnienia zawodowe, szkołach specjalnych</t>
  </si>
  <si>
    <t>l Zasadniczych szkołach zawodowych, technikach, technikach uzupełniających, liceach ogólnokształcących i profilowanych,  uzupełniających</t>
  </si>
  <si>
    <t xml:space="preserve">przysposabiających do pracy. </t>
  </si>
  <si>
    <t xml:space="preserve">inwestycji inwestorzy mogą dokonać zgłoszenia z projektem budowlanym zamiast wystąpienia z wnioskiem o pozwolenie na budowę. </t>
  </si>
  <si>
    <t>w gospodarstwach indywidualnych w rolnictwie.</t>
  </si>
  <si>
    <r>
      <t>PRACUJĄCY</t>
    </r>
    <r>
      <rPr>
        <vertAlign val="superscript"/>
        <sz val="10"/>
        <color rgb="FF000000"/>
        <rFont val="Arial"/>
        <family val="2"/>
        <charset val="238"/>
      </rPr>
      <t xml:space="preserve">a
</t>
    </r>
    <r>
      <rPr>
        <sz val="10"/>
        <color rgb="FF000000"/>
        <rFont val="Arial"/>
        <family val="2"/>
        <charset val="238"/>
      </rPr>
      <t>Stan w dniu 31 XII</t>
    </r>
  </si>
  <si>
    <t xml:space="preserve">w gospodarstwach indywidualnych w rolnictwie.  </t>
  </si>
  <si>
    <r>
      <t xml:space="preserve">  w tym indywidualnych</t>
    </r>
    <r>
      <rPr>
        <vertAlign val="superscript"/>
        <sz val="10"/>
        <color theme="1"/>
        <rFont val="Arial"/>
        <family val="2"/>
        <charset val="238"/>
      </rPr>
      <t>b</t>
    </r>
  </si>
  <si>
    <r>
      <t>Studenci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szkół wyższych (łącznie 
 z cudzoziemcami)</t>
    </r>
  </si>
  <si>
    <r>
      <t xml:space="preserve">   licea ogólnokształcące</t>
    </r>
    <r>
      <rPr>
        <vertAlign val="superscript"/>
        <sz val="10"/>
        <rFont val="Arial"/>
        <family val="2"/>
        <charset val="238"/>
      </rPr>
      <t>b</t>
    </r>
  </si>
  <si>
    <r>
      <t>Korzystający ze świadczeń  pomocy
   społecznej</t>
    </r>
    <r>
      <rPr>
        <vertAlign val="superscript"/>
        <sz val="10"/>
        <rFont val="Arial"/>
        <family val="2"/>
        <charset val="238"/>
      </rPr>
      <t>cd</t>
    </r>
  </si>
  <si>
    <r>
      <t>ŚWIADCZENIA SPOŁECZNE</t>
    </r>
    <r>
      <rPr>
        <vertAlign val="superscript"/>
        <sz val="10"/>
        <color theme="1"/>
        <rFont val="Arial"/>
        <family val="2"/>
        <charset val="238"/>
      </rPr>
      <t>c</t>
    </r>
    <r>
      <rPr>
        <b/>
        <sz val="10"/>
        <color theme="1"/>
        <rFont val="Arial"/>
        <family val="2"/>
        <charset val="238"/>
      </rPr>
      <t xml:space="preserve"> </t>
    </r>
  </si>
  <si>
    <t>.</t>
  </si>
  <si>
    <r>
      <t>4247</t>
    </r>
    <r>
      <rPr>
        <vertAlign val="superscript"/>
        <sz val="10"/>
        <color theme="1"/>
        <rFont val="Arial"/>
        <family val="2"/>
        <charset val="238"/>
      </rPr>
      <t>a</t>
    </r>
  </si>
  <si>
    <r>
      <t>4778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</si>
  <si>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  techników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</si>
  <si>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r>
      <t>Targowiska sezonowe</t>
    </r>
    <r>
      <rPr>
        <vertAlign val="superscript"/>
        <sz val="10"/>
        <color theme="1"/>
        <rFont val="Arial"/>
        <family val="2"/>
        <charset val="238"/>
      </rPr>
      <t>b</t>
    </r>
  </si>
  <si>
    <r>
      <t>Nakłady inwestycyjne w przedsiębiorstwach</t>
    </r>
    <r>
      <rPr>
        <vertAlign val="superscript"/>
        <sz val="10"/>
        <color theme="1"/>
        <rFont val="Arial"/>
        <family val="2"/>
        <charset val="238"/>
      </rPr>
      <t xml:space="preserve">a </t>
    </r>
    <r>
      <rPr>
        <b/>
        <vertAlign val="superscript"/>
        <sz val="10"/>
        <color theme="1"/>
        <rFont val="Arial"/>
        <family val="2"/>
        <charset val="238"/>
      </rPr>
      <t xml:space="preserve">
  </t>
    </r>
    <r>
      <rPr>
        <b/>
        <sz val="10"/>
        <color theme="1"/>
        <rFont val="Arial"/>
        <family val="2"/>
        <charset val="238"/>
      </rPr>
      <t>ogółem w mln zł</t>
    </r>
  </si>
  <si>
    <t>b Wprowadzony z dniem 1 stycznia 2017 r. (Dz. U. z 2016 r., poz. 1121).</t>
  </si>
  <si>
    <t>g Dane MRPiPS.</t>
  </si>
  <si>
    <r>
      <t>Rodziny korzystające ze świadczeń
  rodzinnych</t>
    </r>
    <r>
      <rPr>
        <vertAlign val="superscript"/>
        <sz val="10"/>
        <rFont val="Arial"/>
        <family val="2"/>
        <charset val="238"/>
      </rPr>
      <t>f</t>
    </r>
  </si>
  <si>
    <r>
      <t>Dzieci do lat 17, na które rodzice otrzymują 
  zasiłek rodzinny</t>
    </r>
    <r>
      <rPr>
        <vertAlign val="superscript"/>
        <sz val="10"/>
        <rFont val="Arial"/>
        <family val="2"/>
        <charset val="238"/>
      </rPr>
      <t>f</t>
    </r>
  </si>
  <si>
    <t>f Dane MRPiPS.</t>
  </si>
  <si>
    <r>
      <t>Dzieci do lat 17, na które rodzice otrzymują zasiłek
   rodzinny</t>
    </r>
    <r>
      <rPr>
        <vertAlign val="superscript"/>
        <sz val="10"/>
        <rFont val="Arial"/>
        <family val="2"/>
        <charset val="238"/>
      </rPr>
      <t>g</t>
    </r>
  </si>
  <si>
    <r>
      <t>Rodziny korzystające ze świadczeń 
  rodzinnych</t>
    </r>
    <r>
      <rPr>
        <vertAlign val="superscript"/>
        <sz val="10"/>
        <rFont val="Arial"/>
        <family val="2"/>
        <charset val="238"/>
      </rPr>
      <t>g</t>
    </r>
  </si>
  <si>
    <r>
      <t>TABL. 19. TARNÓW NA TLE INNYCH MIAST W 2017 R</t>
    </r>
    <r>
      <rPr>
        <b/>
        <strike/>
        <sz val="10"/>
        <color rgb="FF754FAD"/>
        <rFont val="Arial"/>
        <family val="2"/>
        <charset val="238"/>
      </rPr>
      <t>.</t>
    </r>
    <r>
      <rPr>
        <strike/>
        <vertAlign val="superscript"/>
        <sz val="10"/>
        <color rgb="FF754FAD"/>
        <rFont val="Arial"/>
        <family val="2"/>
        <charset val="238"/>
      </rPr>
      <t>a</t>
    </r>
  </si>
  <si>
    <r>
      <t>Mediana renty z tytułu niezdolności do pracy
w zł</t>
    </r>
    <r>
      <rPr>
        <vertAlign val="superscript"/>
        <sz val="10"/>
        <rFont val="Arial"/>
        <family val="2"/>
        <charset val="238"/>
      </rPr>
      <t>e</t>
    </r>
  </si>
  <si>
    <t>t Według lokalizacji inwstycji.</t>
  </si>
  <si>
    <t>Ź r ó d ł o: Urząd Miasta w Tarnowie</t>
  </si>
  <si>
    <t>b Urząd Miasta w Tarnowie.</t>
  </si>
  <si>
    <t>http://www.tarnow.pl/Miasto/Urzad-Miasta-Tarnowa/Raporty-o-miescie</t>
  </si>
  <si>
    <t xml:space="preserve">a Raport o stanie miasta Tarnowa za 2010 i 2016 r.  </t>
  </si>
  <si>
    <t>MIASTA</t>
  </si>
  <si>
    <t>b Patrz uwagi metodologiczne/ogólne str. 75.</t>
  </si>
  <si>
    <t>c Dane z Ministerstwa Finansów za 2016 r.</t>
  </si>
  <si>
    <t>d Bez podmiotów gospodarczych o liczbie pracujących do 9 osób.</t>
  </si>
  <si>
    <t xml:space="preserve">e Porady lekarskie bez porad stomatologicznych. </t>
  </si>
  <si>
    <t xml:space="preserve">f Dane ze Zbioru Centralnego Krajowego Systemu Monitoringu Pomocy Społecznej MRPiPS. </t>
  </si>
  <si>
    <t>h Bez osób prowadzących indywidualne gospodarstwa rolne, stan w dniu 31 XII.</t>
  </si>
  <si>
    <r>
      <t>Współczynnik
obciążenia
demograficznego</t>
    </r>
    <r>
      <rPr>
        <vertAlign val="superscript"/>
        <sz val="10"/>
        <color theme="1"/>
        <rFont val="Arial"/>
        <family val="2"/>
        <charset val="238"/>
      </rPr>
      <t>b</t>
    </r>
  </si>
  <si>
    <r>
      <t>Podatnicy uzyskujący przychody
z tytułu wynagrodzeń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
na 1 tys. osób 
w wieku produkcyjnym</t>
    </r>
  </si>
  <si>
    <r>
      <t>Przeciętne miesięczne
wynagrodzenie brutto</t>
    </r>
    <r>
      <rPr>
        <vertAlign val="superscript"/>
        <sz val="10"/>
        <color theme="1"/>
        <rFont val="Arial"/>
        <family val="2"/>
        <charset val="238"/>
      </rPr>
      <t>d</t>
    </r>
  </si>
  <si>
    <r>
      <t>Udzielone porady
ambulatoryjne
na 10 tys. ludności</t>
    </r>
    <r>
      <rPr>
        <vertAlign val="superscript"/>
        <sz val="10"/>
        <color theme="1"/>
        <rFont val="Arial"/>
        <family val="2"/>
        <charset val="238"/>
      </rPr>
      <t>e</t>
    </r>
  </si>
  <si>
    <r>
      <t>Udział korzystających
z pomocy społecznej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
w ludności ogółem
w %</t>
    </r>
  </si>
  <si>
    <r>
      <t>Udział dzieci
w wieku do 17 lat, na które rodzice otrzymali zasiłek rodzinny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
w ogólnej liczbie dzieci
w tym wieku
w %</t>
    </r>
  </si>
  <si>
    <r>
      <t>Podmioty gospodarki narodowej
zarejestrowane w rejestrze REGON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
na 10 tys. ludności w wieku produkcyjnym</t>
    </r>
  </si>
  <si>
    <t xml:space="preserve">  39 lat i mniej </t>
  </si>
  <si>
    <t xml:space="preserve">  technicy i inny średni personel</t>
  </si>
  <si>
    <t xml:space="preserve">  gimnazjalne</t>
  </si>
  <si>
    <t xml:space="preserve">c Według miejsca zdarzenia; zgłoszonych w ciągu roku, bez wypadków w gospodarstwach indywidualnych w rolnictwie; za 2016 r. dane zmienione w stosunku do już </t>
  </si>
  <si>
    <t>Uczący się języka obcego jako przedmiotu
 obowiązkowego w % ogółu uczniów szkół dla      
 dzieci i młodzieży:</t>
  </si>
  <si>
    <t xml:space="preserve">opublikowanych  w poprzedniej edycji Informatora. </t>
  </si>
  <si>
    <t>TARNÓW AGAINST THE BACKGROUND OF THE MAŁOPOLSKIE VOIVODSHIP IN 2017</t>
  </si>
  <si>
    <t>SIZE OF POPULATION</t>
  </si>
  <si>
    <t>VITAL STATISTICS AND MIGRATION</t>
  </si>
  <si>
    <t xml:space="preserve">                    TARNÓW AGAINST THE BACKGROUND OF THE MAŁOPOLSKIE VOIVODSHIP IN 2017</t>
  </si>
  <si>
    <t xml:space="preserve">                    SIZE OF POPULATION</t>
  </si>
  <si>
    <t xml:space="preserve">                  VITAL STATISTICS AND MIGRATION</t>
  </si>
  <si>
    <t>Wydatki budżetu miasta ogółem w tys. zł</t>
  </si>
  <si>
    <t>k Stan na początku roku szkolnego 2017/2018.</t>
  </si>
  <si>
    <t xml:space="preserve">a Według faktycznego miejsca pracy i rodzaju działalności; bez podmiotów gospodarczych o liczbie pracujących do 9 osób oraz pracujących. </t>
  </si>
  <si>
    <t xml:space="preserve">  uprawnienia kadry programowej </t>
  </si>
  <si>
    <t xml:space="preserve">  osoby fizyczne   </t>
  </si>
  <si>
    <t xml:space="preserve">  liczba imprez i wycieczek </t>
  </si>
  <si>
    <t xml:space="preserve">  liczba uczestników </t>
  </si>
  <si>
    <t xml:space="preserve">  Przemysł </t>
  </si>
  <si>
    <t xml:space="preserve"> 
n Stan w dniu 30 XI; dane Ministerstwa Nauki i Szkolnictwa Wyższego.</t>
  </si>
  <si>
    <t>a Dane Ministerstwa Edukacji Narodowej oraz Ministerstwa Nauki i Szkolnictwa Wyższego.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</si>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</sst>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z_ł_-;\-* #,##0.00\ _z_ł_-;_-* &quot;-&quot;??\ _z_ł_-;_-@_-"/>
    <numFmt numFmtId="164" formatCode="@*."/>
    <numFmt numFmtId="165" formatCode="0_]"/>
    <numFmt numFmtId="166" formatCode="0.0_]"/>
    <numFmt numFmtId="167" formatCode="0.00_]"/>
    <numFmt numFmtId="168" formatCode="0.0"/>
    <numFmt numFmtId="169" formatCode="_-* #,##0.0\ _z_ł_-;\-* #,##0.0\ _z_ł_-;_-* &quot;-&quot;??\ _z_ł_-;_-@_-"/>
    <numFmt numFmtId="170" formatCode="0_ ;\-0\ "/>
  </numFmts>
  <fonts count="9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i/>
      <sz val="8"/>
      <color rgb="FFFF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827D83"/>
      <name val="Arial"/>
      <family val="2"/>
      <charset val="238"/>
    </font>
    <font>
      <u/>
      <sz val="10"/>
      <color rgb="FF272527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 "/>
      <charset val="238"/>
    </font>
    <font>
      <b/>
      <sz val="10"/>
      <name val="Arial "/>
      <charset val="238"/>
    </font>
    <font>
      <b/>
      <sz val="10"/>
      <color theme="1"/>
      <name val="Arial "/>
      <charset val="238"/>
    </font>
    <font>
      <sz val="10"/>
      <name val="Arial "/>
      <charset val="238"/>
    </font>
    <font>
      <i/>
      <sz val="10"/>
      <color theme="1"/>
      <name val="Arial "/>
      <charset val="238"/>
    </font>
    <font>
      <sz val="10"/>
      <color rgb="FF8E0000"/>
      <name val="Arial"/>
      <family val="2"/>
      <charset val="238"/>
    </font>
    <font>
      <sz val="10"/>
      <color rgb="FFA50F15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2"/>
      <name val="Times New Roman CE"/>
      <family val="1"/>
      <charset val="238"/>
    </font>
    <font>
      <sz val="8"/>
      <color rgb="FFFF0000"/>
      <name val="Arial"/>
      <family val="2"/>
      <charset val="238"/>
    </font>
    <font>
      <b/>
      <sz val="10"/>
      <color rgb="FF754FAD"/>
      <name val="Arial"/>
      <family val="2"/>
      <charset val="238"/>
    </font>
    <font>
      <b/>
      <sz val="10"/>
      <color rgb="FF754FAD"/>
      <name val="Arial "/>
      <charset val="238"/>
    </font>
    <font>
      <sz val="11"/>
      <name val="Calibri"/>
      <family val="2"/>
      <charset val="238"/>
    </font>
    <font>
      <b/>
      <sz val="10"/>
      <color rgb="FF00D25F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754FAD"/>
      <name val="Arial"/>
      <family val="2"/>
      <charset val="238"/>
    </font>
    <font>
      <sz val="8"/>
      <name val="Arial"/>
      <family val="2"/>
      <charset val="238"/>
    </font>
    <font>
      <b/>
      <sz val="8.5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10"/>
      <color rgb="FF66FF99"/>
      <name val="Arial"/>
      <family val="2"/>
      <charset val="238"/>
    </font>
    <font>
      <sz val="8"/>
      <color theme="1"/>
      <name val="Arial "/>
      <charset val="238"/>
    </font>
    <font>
      <sz val="11"/>
      <color theme="1"/>
      <name val="Calibri"/>
      <family val="2"/>
      <charset val="238"/>
      <scheme val="minor"/>
    </font>
    <font>
      <i/>
      <sz val="10"/>
      <color rgb="FF754FAD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rgb="FF827D83"/>
      <name val="Arial"/>
      <family val="2"/>
      <charset val="238"/>
    </font>
    <font>
      <vertAlign val="superscript"/>
      <sz val="10"/>
      <color rgb="FF754FAD"/>
      <name val="Arial"/>
      <family val="2"/>
      <charset val="238"/>
    </font>
    <font>
      <i/>
      <vertAlign val="superscript"/>
      <sz val="10"/>
      <color rgb="FF754FAD"/>
      <name val="Arial"/>
      <family val="2"/>
      <charset val="238"/>
    </font>
    <font>
      <sz val="10"/>
      <color rgb="FF754FAD"/>
      <name val="Arial "/>
      <charset val="238"/>
    </font>
    <font>
      <b/>
      <vertAlign val="superscript"/>
      <sz val="10"/>
      <color rgb="FF754FAD"/>
      <name val="Arial "/>
      <charset val="238"/>
    </font>
    <font>
      <vertAlign val="superscript"/>
      <sz val="10"/>
      <color rgb="FF754FAD"/>
      <name val="Arial "/>
      <charset val="238"/>
    </font>
    <font>
      <b/>
      <vertAlign val="superscript"/>
      <sz val="10"/>
      <color rgb="FF754FAD"/>
      <name val="Arial"/>
      <family val="2"/>
      <charset val="238"/>
    </font>
    <font>
      <b/>
      <strike/>
      <sz val="10"/>
      <color rgb="FF754FAD"/>
      <name val="Arial"/>
      <family val="2"/>
      <charset val="238"/>
    </font>
    <font>
      <b/>
      <u/>
      <sz val="10"/>
      <color rgb="FF754FAD"/>
      <name val="Arial"/>
      <family val="2"/>
      <charset val="238"/>
    </font>
    <font>
      <strike/>
      <sz val="8"/>
      <color rgb="FFFF0000"/>
      <name val="Arial"/>
      <family val="2"/>
      <charset val="238"/>
    </font>
    <font>
      <strike/>
      <sz val="8"/>
      <color rgb="FFFF0000"/>
      <name val="Calibri"/>
      <family val="2"/>
      <charset val="238"/>
      <scheme val="minor"/>
    </font>
    <font>
      <i/>
      <u/>
      <sz val="10"/>
      <color rgb="FF727271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C00000"/>
      <name val="Arial"/>
      <family val="2"/>
      <charset val="238"/>
    </font>
    <font>
      <vertAlign val="superscript"/>
      <sz val="10"/>
      <color theme="1"/>
      <name val="Arial "/>
      <charset val="238"/>
    </font>
    <font>
      <sz val="11"/>
      <color rgb="FF727271"/>
      <name val="Calibri"/>
      <family val="2"/>
      <charset val="238"/>
      <scheme val="minor"/>
    </font>
    <font>
      <u/>
      <sz val="8"/>
      <name val="Arial"/>
      <family val="2"/>
      <charset val="238"/>
    </font>
    <font>
      <i/>
      <u/>
      <sz val="10"/>
      <color theme="0" tint="-0.499984740745262"/>
      <name val="Arial"/>
      <family val="2"/>
      <charset val="238"/>
    </font>
    <font>
      <strike/>
      <vertAlign val="superscript"/>
      <sz val="10"/>
      <color rgb="FF754FAD"/>
      <name val="Arial"/>
      <family val="2"/>
      <charset val="238"/>
    </font>
    <font>
      <u/>
      <sz val="8"/>
      <color theme="10"/>
      <name val="Fira Sans"/>
      <family val="2"/>
      <charset val="238"/>
    </font>
    <font>
      <u/>
      <sz val="8"/>
      <color theme="10"/>
      <name val="Arial"/>
      <family val="2"/>
      <charset val="238"/>
    </font>
    <font>
      <i/>
      <u/>
      <sz val="10"/>
      <color rgb="FF6E6F71"/>
      <name val="Arial"/>
      <family val="2"/>
      <charset val="238"/>
    </font>
    <font>
      <i/>
      <sz val="10"/>
      <color rgb="FF6E6F71"/>
      <name val="Arial"/>
      <family val="2"/>
      <charset val="238"/>
    </font>
    <font>
      <u/>
      <sz val="10"/>
      <color rgb="FF6E6F71"/>
      <name val="Arial"/>
      <family val="2"/>
      <charset val="238"/>
    </font>
    <font>
      <sz val="10"/>
      <color rgb="FF6E6F71"/>
      <name val="Arial"/>
      <family val="2"/>
      <charset val="238"/>
    </font>
    <font>
      <i/>
      <u/>
      <sz val="11"/>
      <color rgb="FF6E6F71"/>
      <name val="Calibri"/>
      <family val="2"/>
      <charset val="238"/>
      <scheme val="minor"/>
    </font>
    <font>
      <b/>
      <i/>
      <sz val="10"/>
      <color rgb="FF6E6F71"/>
      <name val="Arial"/>
      <family val="2"/>
      <charset val="238"/>
    </font>
    <font>
      <b/>
      <sz val="10"/>
      <color rgb="FF6E6F71"/>
      <name val="Arial"/>
      <family val="2"/>
      <charset val="238"/>
    </font>
    <font>
      <i/>
      <sz val="9"/>
      <color rgb="FF6E6F71"/>
      <name val="Arial"/>
      <family val="2"/>
      <charset val="238"/>
    </font>
    <font>
      <sz val="10"/>
      <color rgb="FF6E6F71"/>
      <name val="Arial "/>
      <charset val="238"/>
    </font>
    <font>
      <i/>
      <sz val="10"/>
      <color rgb="FF6E6F71"/>
      <name val="Arial "/>
      <charset val="238"/>
    </font>
    <font>
      <u/>
      <sz val="11"/>
      <color rgb="FF6E6F71"/>
      <name val="Calibri"/>
      <family val="2"/>
      <charset val="238"/>
      <scheme val="minor"/>
    </font>
    <font>
      <sz val="11"/>
      <color rgb="FF6E6F7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FFFFFF"/>
        <bgColor indexed="64"/>
      </patternFill>
    </fill>
    <fill>
      <patternFill patternType="solid">
        <fgColor rgb="FFDCD3EA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238443"/>
      </left>
      <right style="medium">
        <color rgb="FF238443"/>
      </right>
      <top/>
      <bottom/>
      <diagonal/>
    </border>
    <border>
      <left style="medium">
        <color rgb="FF238443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272527"/>
      </left>
      <right/>
      <top/>
      <bottom/>
      <diagonal/>
    </border>
    <border>
      <left style="thin">
        <color rgb="FF272527"/>
      </left>
      <right style="thin">
        <color rgb="FF272527"/>
      </right>
      <top/>
      <bottom/>
      <diagonal/>
    </border>
    <border>
      <left style="thin">
        <color rgb="FF004529"/>
      </left>
      <right style="thin">
        <color rgb="FF004529"/>
      </right>
      <top/>
      <bottom/>
      <diagonal/>
    </border>
    <border>
      <left style="thin">
        <color rgb="FF004529"/>
      </left>
      <right style="thin">
        <color auto="1"/>
      </right>
      <top/>
      <bottom/>
      <diagonal/>
    </border>
    <border>
      <left/>
      <right style="thin">
        <color rgb="FF754FAD"/>
      </right>
      <top style="thin">
        <color rgb="FF754FAD"/>
      </top>
      <bottom style="thin">
        <color rgb="FF754FAD"/>
      </bottom>
      <diagonal/>
    </border>
    <border>
      <left style="thin">
        <color rgb="FF754FAD"/>
      </left>
      <right style="thin">
        <color rgb="FF754FAD"/>
      </right>
      <top style="thin">
        <color rgb="FF754FAD"/>
      </top>
      <bottom style="thin">
        <color rgb="FF754FAD"/>
      </bottom>
      <diagonal/>
    </border>
    <border>
      <left style="thin">
        <color rgb="FF754FAD"/>
      </left>
      <right/>
      <top style="thin">
        <color rgb="FF754FAD"/>
      </top>
      <bottom style="thin">
        <color rgb="FF754FAD"/>
      </bottom>
      <diagonal/>
    </border>
    <border>
      <left/>
      <right style="thin">
        <color rgb="FF754FAD"/>
      </right>
      <top style="thin">
        <color rgb="FF004529"/>
      </top>
      <bottom style="thin">
        <color rgb="FF754FAD"/>
      </bottom>
      <diagonal/>
    </border>
    <border>
      <left style="thin">
        <color rgb="FF754FAD"/>
      </left>
      <right style="thin">
        <color rgb="FF754FAD"/>
      </right>
      <top style="thin">
        <color rgb="FF004529"/>
      </top>
      <bottom style="thin">
        <color rgb="FF754FAD"/>
      </bottom>
      <diagonal/>
    </border>
    <border>
      <left style="thin">
        <color rgb="FF754FAD"/>
      </left>
      <right/>
      <top style="thin">
        <color rgb="FF004529"/>
      </top>
      <bottom style="thin">
        <color rgb="FF754FAD"/>
      </bottom>
      <diagonal/>
    </border>
  </borders>
  <cellStyleXfs count="6">
    <xf numFmtId="0" fontId="0" fillId="0" borderId="0"/>
    <xf numFmtId="0" fontId="11" fillId="0" borderId="0" applyNumberFormat="0" applyFill="0" applyBorder="0" applyAlignment="0" applyProtection="0"/>
    <xf numFmtId="0" fontId="13" fillId="3" borderId="2">
      <alignment horizontal="left" vertical="center" wrapText="1"/>
    </xf>
    <xf numFmtId="0" fontId="41" fillId="0" borderId="0"/>
    <xf numFmtId="0" fontId="45" fillId="0" borderId="0"/>
    <xf numFmtId="0" fontId="55" fillId="0" borderId="0"/>
  </cellStyleXfs>
  <cellXfs count="479">
    <xf numFmtId="0" fontId="0" fillId="0" borderId="0" xfId="0"/>
    <xf numFmtId="0" fontId="15" fillId="0" borderId="0" xfId="1" applyFont="1" applyBorder="1"/>
    <xf numFmtId="0" fontId="16" fillId="0" borderId="0" xfId="0" applyFont="1"/>
    <xf numFmtId="0" fontId="16" fillId="0" borderId="0" xfId="0" applyFont="1" applyBorder="1"/>
    <xf numFmtId="165" fontId="16" fillId="2" borderId="6" xfId="0" applyNumberFormat="1" applyFont="1" applyFill="1" applyBorder="1"/>
    <xf numFmtId="166" fontId="16" fillId="2" borderId="1" xfId="0" applyNumberFormat="1" applyFont="1" applyFill="1" applyBorder="1"/>
    <xf numFmtId="166" fontId="19" fillId="2" borderId="6" xfId="0" applyNumberFormat="1" applyFont="1" applyFill="1" applyBorder="1"/>
    <xf numFmtId="166" fontId="19" fillId="2" borderId="1" xfId="0" applyNumberFormat="1" applyFont="1" applyFill="1" applyBorder="1"/>
    <xf numFmtId="0" fontId="16" fillId="2" borderId="6" xfId="0" applyFont="1" applyFill="1" applyBorder="1" applyAlignment="1">
      <alignment horizontal="right" vertical="center" wrapText="1"/>
    </xf>
    <xf numFmtId="168" fontId="22" fillId="2" borderId="1" xfId="0" applyNumberFormat="1" applyFont="1" applyFill="1" applyBorder="1" applyAlignment="1">
      <alignment horizontal="right" vertical="center" wrapText="1"/>
    </xf>
    <xf numFmtId="0" fontId="19" fillId="2" borderId="5" xfId="0" applyNumberFormat="1" applyFont="1" applyFill="1" applyBorder="1"/>
    <xf numFmtId="0" fontId="22" fillId="2" borderId="6" xfId="0" applyFont="1" applyFill="1" applyBorder="1" applyAlignment="1">
      <alignment horizontal="right" vertical="center" wrapText="1"/>
    </xf>
    <xf numFmtId="0" fontId="22" fillId="2" borderId="1" xfId="0" applyFont="1" applyFill="1" applyBorder="1" applyAlignment="1">
      <alignment horizontal="right" vertical="center" wrapText="1"/>
    </xf>
    <xf numFmtId="0" fontId="16" fillId="0" borderId="0" xfId="0" applyFont="1" applyFill="1"/>
    <xf numFmtId="0" fontId="19" fillId="2" borderId="5" xfId="0" applyNumberFormat="1" applyFont="1" applyFill="1" applyBorder="1" applyAlignment="1">
      <alignment wrapText="1"/>
    </xf>
    <xf numFmtId="165" fontId="16" fillId="0" borderId="6" xfId="0" applyNumberFormat="1" applyFont="1" applyFill="1" applyBorder="1"/>
    <xf numFmtId="0" fontId="16" fillId="0" borderId="0" xfId="0" applyFont="1" applyFill="1" applyBorder="1"/>
    <xf numFmtId="166" fontId="16" fillId="2" borderId="6" xfId="0" applyNumberFormat="1" applyFont="1" applyFill="1" applyBorder="1" applyAlignment="1"/>
    <xf numFmtId="166" fontId="16" fillId="2" borderId="6" xfId="0" applyNumberFormat="1" applyFont="1" applyFill="1" applyBorder="1"/>
    <xf numFmtId="0" fontId="19" fillId="2" borderId="6" xfId="0" applyFont="1" applyFill="1" applyBorder="1" applyAlignment="1">
      <alignment horizontal="right" vertical="center" wrapText="1"/>
    </xf>
    <xf numFmtId="0" fontId="16" fillId="2" borderId="0" xfId="0" applyFont="1" applyFill="1"/>
    <xf numFmtId="166" fontId="16" fillId="2" borderId="0" xfId="0" applyNumberFormat="1" applyFont="1" applyFill="1" applyBorder="1"/>
    <xf numFmtId="0" fontId="26" fillId="2" borderId="0" xfId="0" applyFont="1" applyFill="1" applyAlignment="1">
      <alignment wrapText="1"/>
    </xf>
    <xf numFmtId="0" fontId="21" fillId="2" borderId="6" xfId="0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 wrapText="1"/>
    </xf>
    <xf numFmtId="0" fontId="16" fillId="0" borderId="0" xfId="0" applyFont="1" applyBorder="1" applyAlignment="1"/>
    <xf numFmtId="0" fontId="16" fillId="0" borderId="0" xfId="0" applyFont="1" applyAlignment="1"/>
    <xf numFmtId="165" fontId="26" fillId="2" borderId="6" xfId="0" applyNumberFormat="1" applyFont="1" applyFill="1" applyBorder="1"/>
    <xf numFmtId="165" fontId="26" fillId="2" borderId="6" xfId="0" applyNumberFormat="1" applyFont="1" applyFill="1" applyBorder="1" applyAlignment="1">
      <alignment horizontal="right"/>
    </xf>
    <xf numFmtId="166" fontId="26" fillId="2" borderId="1" xfId="0" applyNumberFormat="1" applyFont="1" applyFill="1" applyBorder="1"/>
    <xf numFmtId="0" fontId="21" fillId="2" borderId="1" xfId="0" applyFont="1" applyFill="1" applyBorder="1" applyAlignment="1">
      <alignment horizontal="center" vertical="center" wrapText="1"/>
    </xf>
    <xf numFmtId="164" fontId="19" fillId="2" borderId="0" xfId="0" applyNumberFormat="1" applyFont="1" applyFill="1" applyBorder="1"/>
    <xf numFmtId="0" fontId="26" fillId="2" borderId="0" xfId="0" applyFont="1" applyFill="1"/>
    <xf numFmtId="0" fontId="26" fillId="0" borderId="0" xfId="0" applyFont="1" applyBorder="1"/>
    <xf numFmtId="0" fontId="26" fillId="0" borderId="0" xfId="0" applyFont="1"/>
    <xf numFmtId="49" fontId="25" fillId="2" borderId="0" xfId="0" applyNumberFormat="1" applyFont="1" applyFill="1" applyBorder="1"/>
    <xf numFmtId="0" fontId="26" fillId="2" borderId="1" xfId="0" applyFont="1" applyFill="1" applyBorder="1" applyAlignment="1">
      <alignment horizontal="right" vertical="center" wrapText="1"/>
    </xf>
    <xf numFmtId="43" fontId="16" fillId="2" borderId="6" xfId="0" applyNumberFormat="1" applyFont="1" applyFill="1" applyBorder="1" applyAlignment="1">
      <alignment horizontal="right"/>
    </xf>
    <xf numFmtId="0" fontId="16" fillId="2" borderId="0" xfId="0" applyFont="1" applyFill="1" applyAlignment="1"/>
    <xf numFmtId="0" fontId="16" fillId="2" borderId="0" xfId="0" applyFont="1" applyFill="1" applyBorder="1"/>
    <xf numFmtId="165" fontId="25" fillId="2" borderId="6" xfId="0" applyNumberFormat="1" applyFont="1" applyFill="1" applyBorder="1"/>
    <xf numFmtId="166" fontId="25" fillId="2" borderId="1" xfId="0" applyNumberFormat="1" applyFont="1" applyFill="1" applyBorder="1"/>
    <xf numFmtId="165" fontId="19" fillId="2" borderId="6" xfId="0" applyNumberFormat="1" applyFont="1" applyFill="1" applyBorder="1"/>
    <xf numFmtId="0" fontId="19" fillId="2" borderId="0" xfId="0" applyNumberFormat="1" applyFont="1" applyFill="1" applyBorder="1"/>
    <xf numFmtId="165" fontId="19" fillId="2" borderId="6" xfId="0" applyNumberFormat="1" applyFont="1" applyFill="1" applyBorder="1" applyAlignment="1"/>
    <xf numFmtId="165" fontId="25" fillId="2" borderId="6" xfId="0" applyNumberFormat="1" applyFont="1" applyFill="1" applyBorder="1" applyAlignment="1"/>
    <xf numFmtId="166" fontId="19" fillId="2" borderId="6" xfId="0" applyNumberFormat="1" applyFont="1" applyFill="1" applyBorder="1" applyAlignment="1"/>
    <xf numFmtId="0" fontId="16" fillId="0" borderId="0" xfId="0" applyFont="1" applyAlignment="1">
      <alignment vertical="center"/>
    </xf>
    <xf numFmtId="167" fontId="19" fillId="2" borderId="6" xfId="0" applyNumberFormat="1" applyFont="1" applyFill="1" applyBorder="1"/>
    <xf numFmtId="169" fontId="16" fillId="0" borderId="0" xfId="0" applyNumberFormat="1" applyFont="1"/>
    <xf numFmtId="164" fontId="19" fillId="2" borderId="0" xfId="0" applyNumberFormat="1" applyFont="1" applyFill="1" applyBorder="1" applyAlignment="1"/>
    <xf numFmtId="165" fontId="16" fillId="2" borderId="6" xfId="0" applyNumberFormat="1" applyFont="1" applyFill="1" applyBorder="1" applyAlignment="1"/>
    <xf numFmtId="0" fontId="16" fillId="2" borderId="1" xfId="0" applyFont="1" applyFill="1" applyBorder="1" applyAlignment="1">
      <alignment wrapText="1"/>
    </xf>
    <xf numFmtId="165" fontId="26" fillId="2" borderId="6" xfId="0" applyNumberFormat="1" applyFont="1" applyFill="1" applyBorder="1" applyAlignment="1"/>
    <xf numFmtId="0" fontId="16" fillId="2" borderId="6" xfId="0" applyFont="1" applyFill="1" applyBorder="1" applyAlignment="1">
      <alignment horizontal="right" wrapText="1"/>
    </xf>
    <xf numFmtId="0" fontId="26" fillId="2" borderId="6" xfId="0" applyFont="1" applyFill="1" applyBorder="1" applyAlignment="1">
      <alignment wrapText="1"/>
    </xf>
    <xf numFmtId="0" fontId="26" fillId="2" borderId="1" xfId="0" applyFont="1" applyFill="1" applyBorder="1" applyAlignment="1">
      <alignment wrapText="1"/>
    </xf>
    <xf numFmtId="0" fontId="31" fillId="0" borderId="0" xfId="0" applyFont="1"/>
    <xf numFmtId="0" fontId="31" fillId="0" borderId="0" xfId="0" applyFont="1" applyAlignment="1"/>
    <xf numFmtId="165" fontId="33" fillId="2" borderId="6" xfId="0" applyNumberFormat="1" applyFont="1" applyFill="1" applyBorder="1" applyAlignment="1"/>
    <xf numFmtId="166" fontId="33" fillId="2" borderId="1" xfId="0" applyNumberFormat="1" applyFont="1" applyFill="1" applyBorder="1"/>
    <xf numFmtId="165" fontId="31" fillId="2" borderId="6" xfId="0" applyNumberFormat="1" applyFont="1" applyFill="1" applyBorder="1" applyAlignment="1"/>
    <xf numFmtId="166" fontId="31" fillId="2" borderId="1" xfId="0" applyNumberFormat="1" applyFont="1" applyFill="1" applyBorder="1"/>
    <xf numFmtId="0" fontId="31" fillId="0" borderId="0" xfId="0" applyFont="1" applyBorder="1"/>
    <xf numFmtId="0" fontId="37" fillId="0" borderId="0" xfId="0" applyFont="1" applyAlignment="1">
      <alignment vertical="center"/>
    </xf>
    <xf numFmtId="0" fontId="19" fillId="2" borderId="5" xfId="0" applyNumberFormat="1" applyFont="1" applyFill="1" applyBorder="1" applyAlignment="1"/>
    <xf numFmtId="166" fontId="26" fillId="2" borderId="1" xfId="0" applyNumberFormat="1" applyFont="1" applyFill="1" applyBorder="1" applyAlignment="1"/>
    <xf numFmtId="166" fontId="16" fillId="2" borderId="1" xfId="0" applyNumberFormat="1" applyFont="1" applyFill="1" applyBorder="1" applyAlignment="1"/>
    <xf numFmtId="0" fontId="26" fillId="2" borderId="0" xfId="0" applyFont="1" applyFill="1" applyBorder="1" applyAlignment="1">
      <alignment wrapText="1"/>
    </xf>
    <xf numFmtId="0" fontId="26" fillId="2" borderId="6" xfId="0" applyFont="1" applyFill="1" applyBorder="1" applyAlignment="1">
      <alignment horizontal="right" wrapText="1"/>
    </xf>
    <xf numFmtId="0" fontId="16" fillId="2" borderId="1" xfId="0" applyFont="1" applyFill="1" applyBorder="1" applyAlignment="1">
      <alignment horizontal="right" wrapText="1"/>
    </xf>
    <xf numFmtId="0" fontId="26" fillId="0" borderId="0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16" fillId="0" borderId="6" xfId="0" applyFont="1" applyBorder="1"/>
    <xf numFmtId="0" fontId="26" fillId="2" borderId="6" xfId="0" applyFont="1" applyFill="1" applyBorder="1" applyAlignment="1">
      <alignment horizontal="right" vertical="center" wrapText="1"/>
    </xf>
    <xf numFmtId="167" fontId="16" fillId="2" borderId="6" xfId="0" applyNumberFormat="1" applyFont="1" applyFill="1" applyBorder="1"/>
    <xf numFmtId="165" fontId="16" fillId="2" borderId="8" xfId="0" applyNumberFormat="1" applyFont="1" applyFill="1" applyBorder="1" applyAlignment="1"/>
    <xf numFmtId="166" fontId="16" fillId="2" borderId="7" xfId="0" applyNumberFormat="1" applyFont="1" applyFill="1" applyBorder="1"/>
    <xf numFmtId="166" fontId="16" fillId="2" borderId="8" xfId="0" applyNumberFormat="1" applyFont="1" applyFill="1" applyBorder="1"/>
    <xf numFmtId="43" fontId="16" fillId="2" borderId="0" xfId="0" applyNumberFormat="1" applyFont="1" applyFill="1" applyBorder="1" applyAlignment="1">
      <alignment horizontal="right"/>
    </xf>
    <xf numFmtId="168" fontId="16" fillId="0" borderId="0" xfId="0" applyNumberFormat="1" applyFont="1" applyBorder="1"/>
    <xf numFmtId="0" fontId="16" fillId="2" borderId="0" xfId="0" applyFont="1" applyFill="1" applyBorder="1" applyAlignment="1">
      <alignment horizontal="right" vertical="center" wrapText="1"/>
    </xf>
    <xf numFmtId="0" fontId="36" fillId="0" borderId="0" xfId="0" applyFont="1" applyAlignment="1">
      <alignment vertical="center"/>
    </xf>
    <xf numFmtId="166" fontId="26" fillId="2" borderId="6" xfId="0" applyNumberFormat="1" applyFont="1" applyFill="1" applyBorder="1" applyAlignment="1">
      <alignment horizontal="right"/>
    </xf>
    <xf numFmtId="166" fontId="26" fillId="2" borderId="6" xfId="0" applyNumberFormat="1" applyFont="1" applyFill="1" applyBorder="1"/>
    <xf numFmtId="0" fontId="16" fillId="0" borderId="0" xfId="0" applyFont="1" applyBorder="1" applyAlignment="1">
      <alignment vertical="center"/>
    </xf>
    <xf numFmtId="165" fontId="26" fillId="2" borderId="0" xfId="0" applyNumberFormat="1" applyFont="1" applyFill="1" applyBorder="1" applyAlignment="1"/>
    <xf numFmtId="165" fontId="16" fillId="0" borderId="0" xfId="0" applyNumberFormat="1" applyFont="1" applyFill="1" applyBorder="1" applyAlignment="1"/>
    <xf numFmtId="0" fontId="16" fillId="0" borderId="0" xfId="0" applyNumberFormat="1" applyFont="1" applyBorder="1"/>
    <xf numFmtId="0" fontId="16" fillId="0" borderId="0" xfId="0" applyNumberFormat="1" applyFont="1" applyFill="1" applyBorder="1"/>
    <xf numFmtId="0" fontId="16" fillId="0" borderId="0" xfId="0" applyNumberFormat="1" applyFont="1"/>
    <xf numFmtId="0" fontId="16" fillId="0" borderId="0" xfId="0" applyFont="1" applyAlignment="1">
      <alignment horizontal="right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top"/>
    </xf>
    <xf numFmtId="0" fontId="16" fillId="0" borderId="0" xfId="0" applyFont="1" applyAlignment="1">
      <alignment vertical="top"/>
    </xf>
    <xf numFmtId="165" fontId="16" fillId="2" borderId="0" xfId="0" applyNumberFormat="1" applyFont="1" applyFill="1" applyBorder="1"/>
    <xf numFmtId="0" fontId="16" fillId="0" borderId="0" xfId="0" applyFont="1" applyBorder="1" applyAlignment="1">
      <alignment horizontal="justify" vertical="center"/>
    </xf>
    <xf numFmtId="0" fontId="27" fillId="0" borderId="0" xfId="0" applyFont="1" applyBorder="1" applyAlignment="1">
      <alignment horizontal="right" vertical="center" wrapText="1"/>
    </xf>
    <xf numFmtId="0" fontId="16" fillId="0" borderId="0" xfId="0" applyFont="1" applyAlignment="1">
      <alignment horizontal="justify" vertical="center"/>
    </xf>
    <xf numFmtId="0" fontId="26" fillId="2" borderId="0" xfId="0" applyFont="1" applyFill="1" applyBorder="1" applyAlignment="1">
      <alignment vertical="center" wrapText="1"/>
    </xf>
    <xf numFmtId="165" fontId="39" fillId="2" borderId="6" xfId="0" applyNumberFormat="1" applyFont="1" applyFill="1" applyBorder="1"/>
    <xf numFmtId="165" fontId="40" fillId="2" borderId="6" xfId="0" applyNumberFormat="1" applyFont="1" applyFill="1" applyBorder="1" applyAlignment="1"/>
    <xf numFmtId="165" fontId="19" fillId="2" borderId="0" xfId="0" applyNumberFormat="1" applyFont="1" applyFill="1" applyBorder="1"/>
    <xf numFmtId="165" fontId="19" fillId="2" borderId="0" xfId="0" quotePrefix="1" applyNumberFormat="1" applyFont="1" applyFill="1" applyBorder="1" applyAlignment="1">
      <alignment horizontal="right"/>
    </xf>
    <xf numFmtId="166" fontId="19" fillId="2" borderId="0" xfId="0" quotePrefix="1" applyNumberFormat="1" applyFont="1" applyFill="1" applyBorder="1" applyAlignment="1">
      <alignment horizontal="right"/>
    </xf>
    <xf numFmtId="165" fontId="19" fillId="2" borderId="0" xfId="0" applyNumberFormat="1" applyFont="1" applyFill="1" applyBorder="1" applyAlignment="1">
      <alignment vertical="center"/>
    </xf>
    <xf numFmtId="0" fontId="11" fillId="0" borderId="0" xfId="1"/>
    <xf numFmtId="43" fontId="10" fillId="2" borderId="1" xfId="0" applyNumberFormat="1" applyFont="1" applyFill="1" applyBorder="1" applyAlignment="1">
      <alignment horizontal="right"/>
    </xf>
    <xf numFmtId="165" fontId="27" fillId="2" borderId="6" xfId="0" applyNumberFormat="1" applyFont="1" applyFill="1" applyBorder="1" applyAlignment="1">
      <alignment horizontal="right" wrapText="1"/>
    </xf>
    <xf numFmtId="0" fontId="42" fillId="0" borderId="0" xfId="0" applyFont="1" applyFill="1"/>
    <xf numFmtId="0" fontId="9" fillId="2" borderId="0" xfId="0" applyFont="1" applyFill="1" applyBorder="1"/>
    <xf numFmtId="0" fontId="38" fillId="2" borderId="0" xfId="1" applyFont="1" applyFill="1" applyAlignment="1">
      <alignment vertical="center"/>
    </xf>
    <xf numFmtId="0" fontId="9" fillId="2" borderId="0" xfId="0" applyFont="1" applyFill="1"/>
    <xf numFmtId="168" fontId="9" fillId="2" borderId="0" xfId="0" applyNumberFormat="1" applyFont="1" applyFill="1"/>
    <xf numFmtId="0" fontId="9" fillId="0" borderId="0" xfId="0" applyFont="1"/>
    <xf numFmtId="0" fontId="38" fillId="0" borderId="0" xfId="1" applyFont="1" applyBorder="1"/>
    <xf numFmtId="165" fontId="9" fillId="2" borderId="6" xfId="0" applyNumberFormat="1" applyFont="1" applyFill="1" applyBorder="1" applyAlignment="1"/>
    <xf numFmtId="166" fontId="9" fillId="2" borderId="6" xfId="0" applyNumberFormat="1" applyFont="1" applyFill="1" applyBorder="1" applyAlignment="1"/>
    <xf numFmtId="165" fontId="9" fillId="2" borderId="1" xfId="0" applyNumberFormat="1" applyFont="1" applyFill="1" applyBorder="1" applyAlignment="1"/>
    <xf numFmtId="0" fontId="9" fillId="0" borderId="0" xfId="0" applyFont="1" applyAlignment="1"/>
    <xf numFmtId="165" fontId="9" fillId="2" borderId="9" xfId="0" applyNumberFormat="1" applyFont="1" applyFill="1" applyBorder="1" applyAlignment="1"/>
    <xf numFmtId="165" fontId="19" fillId="2" borderId="9" xfId="4" applyNumberFormat="1" applyFont="1" applyFill="1" applyBorder="1" applyAlignment="1"/>
    <xf numFmtId="165" fontId="40" fillId="2" borderId="9" xfId="0" applyNumberFormat="1" applyFont="1" applyFill="1" applyBorder="1" applyAlignment="1"/>
    <xf numFmtId="166" fontId="9" fillId="2" borderId="9" xfId="0" applyNumberFormat="1" applyFont="1" applyFill="1" applyBorder="1" applyAlignment="1"/>
    <xf numFmtId="166" fontId="19" fillId="2" borderId="9" xfId="4" applyNumberFormat="1" applyFont="1" applyFill="1" applyBorder="1" applyAlignment="1"/>
    <xf numFmtId="165" fontId="9" fillId="2" borderId="10" xfId="0" applyNumberFormat="1" applyFont="1" applyFill="1" applyBorder="1" applyAlignment="1"/>
    <xf numFmtId="165" fontId="40" fillId="2" borderId="10" xfId="0" applyNumberFormat="1" applyFont="1" applyFill="1" applyBorder="1" applyAlignment="1"/>
    <xf numFmtId="165" fontId="46" fillId="2" borderId="10" xfId="0" applyNumberFormat="1" applyFont="1" applyFill="1" applyBorder="1" applyAlignment="1"/>
    <xf numFmtId="165" fontId="39" fillId="2" borderId="1" xfId="0" applyNumberFormat="1" applyFont="1" applyFill="1" applyBorder="1" applyAlignment="1"/>
    <xf numFmtId="165" fontId="46" fillId="2" borderId="9" xfId="0" applyNumberFormat="1" applyFont="1" applyFill="1" applyBorder="1" applyAlignment="1"/>
    <xf numFmtId="164" fontId="9" fillId="2" borderId="0" xfId="0" applyNumberFormat="1" applyFont="1" applyFill="1" applyBorder="1" applyAlignment="1">
      <alignment vertical="center" wrapText="1"/>
    </xf>
    <xf numFmtId="165" fontId="19" fillId="2" borderId="9" xfId="0" applyNumberFormat="1" applyFont="1" applyFill="1" applyBorder="1"/>
    <xf numFmtId="165" fontId="19" fillId="2" borderId="9" xfId="0" quotePrefix="1" applyNumberFormat="1" applyFont="1" applyFill="1" applyBorder="1" applyAlignment="1">
      <alignment horizontal="right"/>
    </xf>
    <xf numFmtId="165" fontId="9" fillId="2" borderId="9" xfId="0" applyNumberFormat="1" applyFont="1" applyFill="1" applyBorder="1"/>
    <xf numFmtId="166" fontId="9" fillId="2" borderId="9" xfId="0" applyNumberFormat="1" applyFont="1" applyFill="1" applyBorder="1"/>
    <xf numFmtId="165" fontId="9" fillId="2" borderId="10" xfId="0" applyNumberFormat="1" applyFont="1" applyFill="1" applyBorder="1"/>
    <xf numFmtId="165" fontId="9" fillId="2" borderId="6" xfId="0" applyNumberFormat="1" applyFont="1" applyFill="1" applyBorder="1"/>
    <xf numFmtId="166" fontId="9" fillId="2" borderId="6" xfId="0" applyNumberFormat="1" applyFont="1" applyFill="1" applyBorder="1"/>
    <xf numFmtId="168" fontId="9" fillId="2" borderId="6" xfId="0" applyNumberFormat="1" applyFont="1" applyFill="1" applyBorder="1"/>
    <xf numFmtId="0" fontId="9" fillId="2" borderId="6" xfId="0" applyFont="1" applyFill="1" applyBorder="1"/>
    <xf numFmtId="165" fontId="9" fillId="2" borderId="1" xfId="0" applyNumberFormat="1" applyFont="1" applyFill="1" applyBorder="1"/>
    <xf numFmtId="165" fontId="9" fillId="2" borderId="0" xfId="0" applyNumberFormat="1" applyFont="1" applyFill="1" applyBorder="1"/>
    <xf numFmtId="167" fontId="9" fillId="2" borderId="0" xfId="0" applyNumberFormat="1" applyFont="1" applyFill="1" applyBorder="1"/>
    <xf numFmtId="168" fontId="9" fillId="2" borderId="0" xfId="0" applyNumberFormat="1" applyFont="1" applyFill="1" applyBorder="1"/>
    <xf numFmtId="2" fontId="9" fillId="2" borderId="0" xfId="0" applyNumberFormat="1" applyFont="1" applyFill="1" applyBorder="1" applyAlignment="1">
      <alignment vertical="center" wrapText="1"/>
    </xf>
    <xf numFmtId="168" fontId="9" fillId="0" borderId="0" xfId="0" applyNumberFormat="1" applyFont="1"/>
    <xf numFmtId="166" fontId="9" fillId="2" borderId="1" xfId="0" applyNumberFormat="1" applyFont="1" applyFill="1" applyBorder="1"/>
    <xf numFmtId="0" fontId="9" fillId="2" borderId="0" xfId="0" applyFont="1" applyFill="1" applyAlignment="1"/>
    <xf numFmtId="1" fontId="9" fillId="0" borderId="0" xfId="0" applyNumberFormat="1" applyFont="1"/>
    <xf numFmtId="0" fontId="9" fillId="0" borderId="0" xfId="0" applyFont="1" applyBorder="1"/>
    <xf numFmtId="165" fontId="19" fillId="2" borderId="6" xfId="0" applyNumberFormat="1" applyFont="1" applyFill="1" applyBorder="1" applyAlignment="1">
      <alignment horizontal="right" vertical="center"/>
    </xf>
    <xf numFmtId="166" fontId="19" fillId="2" borderId="6" xfId="0" applyNumberFormat="1" applyFont="1" applyFill="1" applyBorder="1" applyAlignment="1">
      <alignment horizontal="right" vertical="center"/>
    </xf>
    <xf numFmtId="43" fontId="9" fillId="2" borderId="1" xfId="0" applyNumberFormat="1" applyFont="1" applyFill="1" applyBorder="1" applyAlignment="1">
      <alignment horizontal="right"/>
    </xf>
    <xf numFmtId="165" fontId="19" fillId="2" borderId="1" xfId="0" applyNumberFormat="1" applyFont="1" applyFill="1" applyBorder="1" applyAlignment="1">
      <alignment horizontal="right" vertical="center"/>
    </xf>
    <xf numFmtId="166" fontId="19" fillId="2" borderId="1" xfId="0" applyNumberFormat="1" applyFont="1" applyFill="1" applyBorder="1" applyAlignment="1">
      <alignment horizontal="right" vertical="center"/>
    </xf>
    <xf numFmtId="165" fontId="19" fillId="2" borderId="6" xfId="0" applyNumberFormat="1" applyFont="1" applyFill="1" applyBorder="1" applyAlignment="1" applyProtection="1">
      <alignment horizontal="right"/>
    </xf>
    <xf numFmtId="166" fontId="9" fillId="2" borderId="0" xfId="0" applyNumberFormat="1" applyFont="1" applyFill="1" applyBorder="1"/>
    <xf numFmtId="165" fontId="9" fillId="2" borderId="0" xfId="0" applyNumberFormat="1" applyFont="1" applyFill="1"/>
    <xf numFmtId="165" fontId="9" fillId="2" borderId="6" xfId="0" applyNumberFormat="1" applyFont="1" applyFill="1" applyBorder="1" applyAlignment="1">
      <alignment horizontal="right"/>
    </xf>
    <xf numFmtId="0" fontId="9" fillId="2" borderId="1" xfId="0" applyFont="1" applyFill="1" applyBorder="1"/>
    <xf numFmtId="165" fontId="25" fillId="2" borderId="1" xfId="0" applyNumberFormat="1" applyFont="1" applyFill="1" applyBorder="1" applyAlignment="1">
      <alignment horizontal="right"/>
    </xf>
    <xf numFmtId="165" fontId="9" fillId="2" borderId="6" xfId="0" applyNumberFormat="1" applyFont="1" applyFill="1" applyBorder="1" applyAlignment="1">
      <alignment vertical="center" wrapText="1"/>
    </xf>
    <xf numFmtId="43" fontId="9" fillId="2" borderId="6" xfId="0" applyNumberFormat="1" applyFont="1" applyFill="1" applyBorder="1" applyAlignment="1">
      <alignment horizontal="right"/>
    </xf>
    <xf numFmtId="0" fontId="47" fillId="0" borderId="0" xfId="0" applyFont="1"/>
    <xf numFmtId="0" fontId="16" fillId="0" borderId="0" xfId="0" applyFont="1" applyFill="1" applyAlignment="1"/>
    <xf numFmtId="0" fontId="47" fillId="0" borderId="0" xfId="0" applyFont="1" applyBorder="1"/>
    <xf numFmtId="0" fontId="47" fillId="2" borderId="0" xfId="0" applyFont="1" applyFill="1" applyBorder="1"/>
    <xf numFmtId="0" fontId="47" fillId="2" borderId="0" xfId="0" applyFont="1" applyFill="1"/>
    <xf numFmtId="2" fontId="51" fillId="0" borderId="0" xfId="0" applyNumberFormat="1" applyFont="1"/>
    <xf numFmtId="168" fontId="51" fillId="0" borderId="0" xfId="0" applyNumberFormat="1" applyFont="1"/>
    <xf numFmtId="168" fontId="16" fillId="0" borderId="0" xfId="0" applyNumberFormat="1" applyFont="1"/>
    <xf numFmtId="2" fontId="51" fillId="0" borderId="0" xfId="0" applyNumberFormat="1" applyFont="1" applyBorder="1"/>
    <xf numFmtId="170" fontId="8" fillId="2" borderId="6" xfId="0" applyNumberFormat="1" applyFont="1" applyFill="1" applyBorder="1"/>
    <xf numFmtId="165" fontId="8" fillId="2" borderId="6" xfId="0" applyNumberFormat="1" applyFont="1" applyFill="1" applyBorder="1"/>
    <xf numFmtId="165" fontId="53" fillId="2" borderId="6" xfId="0" applyNumberFormat="1" applyFont="1" applyFill="1" applyBorder="1" applyAlignment="1"/>
    <xf numFmtId="165" fontId="40" fillId="2" borderId="1" xfId="0" applyNumberFormat="1" applyFont="1" applyFill="1" applyBorder="1" applyAlignment="1"/>
    <xf numFmtId="0" fontId="47" fillId="0" borderId="0" xfId="0" applyFont="1" applyBorder="1" applyAlignment="1"/>
    <xf numFmtId="0" fontId="16" fillId="0" borderId="0" xfId="0" applyFont="1" applyAlignment="1"/>
    <xf numFmtId="166" fontId="8" fillId="2" borderId="1" xfId="0" applyNumberFormat="1" applyFont="1" applyFill="1" applyBorder="1"/>
    <xf numFmtId="43" fontId="9" fillId="2" borderId="0" xfId="0" applyNumberFormat="1" applyFont="1" applyFill="1" applyAlignment="1">
      <alignment horizontal="right"/>
    </xf>
    <xf numFmtId="165" fontId="16" fillId="2" borderId="0" xfId="0" applyNumberFormat="1" applyFont="1" applyFill="1"/>
    <xf numFmtId="165" fontId="16" fillId="2" borderId="0" xfId="0" applyNumberFormat="1" applyFont="1" applyFill="1" applyAlignment="1">
      <alignment vertical="top"/>
    </xf>
    <xf numFmtId="43" fontId="8" fillId="2" borderId="1" xfId="0" applyNumberFormat="1" applyFont="1" applyFill="1" applyBorder="1" applyAlignment="1">
      <alignment horizontal="right"/>
    </xf>
    <xf numFmtId="0" fontId="47" fillId="0" borderId="0" xfId="0" applyFont="1" applyAlignment="1"/>
    <xf numFmtId="0" fontId="54" fillId="2" borderId="0" xfId="0" applyFont="1" applyFill="1"/>
    <xf numFmtId="0" fontId="54" fillId="0" borderId="0" xfId="0" applyFont="1"/>
    <xf numFmtId="0" fontId="50" fillId="2" borderId="0" xfId="0" applyNumberFormat="1" applyFont="1" applyFill="1" applyBorder="1"/>
    <xf numFmtId="165" fontId="47" fillId="2" borderId="0" xfId="0" applyNumberFormat="1" applyFont="1" applyFill="1" applyBorder="1" applyAlignment="1"/>
    <xf numFmtId="166" fontId="26" fillId="2" borderId="0" xfId="0" applyNumberFormat="1" applyFont="1" applyFill="1" applyBorder="1" applyAlignment="1"/>
    <xf numFmtId="0" fontId="50" fillId="2" borderId="0" xfId="0" applyFont="1" applyFill="1"/>
    <xf numFmtId="0" fontId="50" fillId="2" borderId="0" xfId="0" applyFont="1" applyFill="1" applyBorder="1"/>
    <xf numFmtId="0" fontId="47" fillId="2" borderId="0" xfId="0" applyFont="1" applyFill="1" applyAlignment="1">
      <alignment horizontal="right" vertical="center" wrapText="1"/>
    </xf>
    <xf numFmtId="165" fontId="33" fillId="2" borderId="1" xfId="0" applyNumberFormat="1" applyFont="1" applyFill="1" applyBorder="1" applyAlignment="1"/>
    <xf numFmtId="165" fontId="31" fillId="2" borderId="0" xfId="0" applyNumberFormat="1" applyFont="1" applyFill="1" applyAlignment="1"/>
    <xf numFmtId="165" fontId="19" fillId="2" borderId="6" xfId="3" applyNumberFormat="1" applyFont="1" applyFill="1" applyBorder="1"/>
    <xf numFmtId="1" fontId="16" fillId="2" borderId="6" xfId="0" applyNumberFormat="1" applyFont="1" applyFill="1" applyBorder="1"/>
    <xf numFmtId="2" fontId="0" fillId="0" borderId="0" xfId="0" applyNumberFormat="1"/>
    <xf numFmtId="0" fontId="7" fillId="0" borderId="0" xfId="0" applyFont="1"/>
    <xf numFmtId="0" fontId="57" fillId="0" borderId="0" xfId="0" applyFont="1"/>
    <xf numFmtId="0" fontId="14" fillId="2" borderId="0" xfId="0" applyFont="1" applyFill="1" applyBorder="1" applyAlignment="1">
      <alignment vertical="center" wrapText="1"/>
    </xf>
    <xf numFmtId="0" fontId="58" fillId="2" borderId="0" xfId="0" applyFont="1" applyFill="1" applyBorder="1" applyAlignment="1">
      <alignment vertical="center" wrapText="1"/>
    </xf>
    <xf numFmtId="0" fontId="9" fillId="2" borderId="5" xfId="0" applyNumberFormat="1" applyFont="1" applyFill="1" applyBorder="1"/>
    <xf numFmtId="0" fontId="9" fillId="2" borderId="5" xfId="0" applyNumberFormat="1" applyFont="1" applyFill="1" applyBorder="1" applyAlignment="1">
      <alignment horizontal="left" vertical="center" wrapText="1"/>
    </xf>
    <xf numFmtId="0" fontId="19" fillId="0" borderId="5" xfId="0" applyNumberFormat="1" applyFont="1" applyFill="1" applyBorder="1" applyAlignment="1">
      <alignment horizontal="justify" vertical="center" wrapText="1"/>
    </xf>
    <xf numFmtId="0" fontId="19" fillId="2" borderId="5" xfId="0" applyNumberFormat="1" applyFont="1" applyFill="1" applyBorder="1" applyAlignment="1">
      <alignment horizontal="justify" vertical="center" wrapText="1"/>
    </xf>
    <xf numFmtId="0" fontId="9" fillId="2" borderId="5" xfId="0" applyNumberFormat="1" applyFont="1" applyFill="1" applyBorder="1" applyAlignment="1">
      <alignment wrapText="1"/>
    </xf>
    <xf numFmtId="0" fontId="7" fillId="2" borderId="5" xfId="0" applyNumberFormat="1" applyFont="1" applyFill="1" applyBorder="1"/>
    <xf numFmtId="0" fontId="7" fillId="2" borderId="5" xfId="0" applyNumberFormat="1" applyFont="1" applyFill="1" applyBorder="1" applyAlignment="1">
      <alignment horizontal="left" vertical="center" wrapText="1"/>
    </xf>
    <xf numFmtId="49" fontId="19" fillId="2" borderId="5" xfId="0" applyNumberFormat="1" applyFont="1" applyFill="1" applyBorder="1" applyAlignment="1">
      <alignment wrapText="1"/>
    </xf>
    <xf numFmtId="0" fontId="7" fillId="2" borderId="5" xfId="0" applyNumberFormat="1" applyFont="1" applyFill="1" applyBorder="1" applyAlignment="1">
      <alignment wrapText="1"/>
    </xf>
    <xf numFmtId="3" fontId="45" fillId="0" borderId="0" xfId="4" applyNumberFormat="1" applyFont="1"/>
    <xf numFmtId="0" fontId="9" fillId="2" borderId="5" xfId="0" applyNumberFormat="1" applyFont="1" applyFill="1" applyBorder="1" applyAlignment="1">
      <alignment vertical="center" wrapText="1"/>
    </xf>
    <xf numFmtId="0" fontId="7" fillId="2" borderId="5" xfId="0" applyNumberFormat="1" applyFont="1" applyFill="1" applyBorder="1" applyAlignment="1">
      <alignment horizontal="left" wrapText="1"/>
    </xf>
    <xf numFmtId="49" fontId="19" fillId="2" borderId="5" xfId="0" applyNumberFormat="1" applyFont="1" applyFill="1" applyBorder="1"/>
    <xf numFmtId="49" fontId="19" fillId="2" borderId="0" xfId="0" applyNumberFormat="1" applyFont="1" applyFill="1" applyBorder="1"/>
    <xf numFmtId="49" fontId="7" fillId="2" borderId="0" xfId="0" applyNumberFormat="1" applyFont="1" applyFill="1" applyAlignment="1">
      <alignment vertical="center" wrapText="1"/>
    </xf>
    <xf numFmtId="165" fontId="9" fillId="2" borderId="6" xfId="0" applyNumberFormat="1" applyFont="1" applyFill="1" applyBorder="1" applyAlignment="1">
      <alignment horizontal="right" vertical="center"/>
    </xf>
    <xf numFmtId="166" fontId="9" fillId="2" borderId="1" xfId="0" applyNumberFormat="1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49" fontId="25" fillId="2" borderId="5" xfId="0" applyNumberFormat="1" applyFont="1" applyFill="1" applyBorder="1"/>
    <xf numFmtId="49" fontId="19" fillId="2" borderId="5" xfId="0" applyNumberFormat="1" applyFont="1" applyFill="1" applyBorder="1" applyAlignment="1">
      <alignment horizontal="left"/>
    </xf>
    <xf numFmtId="49" fontId="19" fillId="2" borderId="0" xfId="0" applyNumberFormat="1" applyFont="1" applyFill="1" applyBorder="1" applyAlignment="1">
      <alignment wrapText="1"/>
    </xf>
    <xf numFmtId="49" fontId="9" fillId="2" borderId="0" xfId="0" applyNumberFormat="1" applyFont="1" applyFill="1" applyBorder="1" applyAlignment="1">
      <alignment vertical="center" wrapText="1"/>
    </xf>
    <xf numFmtId="49" fontId="25" fillId="2" borderId="0" xfId="0" applyNumberFormat="1" applyFont="1" applyFill="1" applyBorder="1" applyAlignment="1"/>
    <xf numFmtId="49" fontId="19" fillId="2" borderId="0" xfId="0" applyNumberFormat="1" applyFont="1" applyFill="1" applyBorder="1" applyAlignment="1"/>
    <xf numFmtId="49" fontId="16" fillId="2" borderId="5" xfId="0" applyNumberFormat="1" applyFont="1" applyFill="1" applyBorder="1" applyAlignment="1">
      <alignment vertical="center" wrapText="1"/>
    </xf>
    <xf numFmtId="49" fontId="7" fillId="2" borderId="5" xfId="0" applyNumberFormat="1" applyFont="1" applyFill="1" applyBorder="1" applyAlignment="1">
      <alignment vertical="center" wrapText="1"/>
    </xf>
    <xf numFmtId="49" fontId="7" fillId="2" borderId="5" xfId="0" applyNumberFormat="1" applyFont="1" applyFill="1" applyBorder="1" applyAlignment="1">
      <alignment wrapText="1"/>
    </xf>
    <xf numFmtId="49" fontId="16" fillId="2" borderId="0" xfId="0" applyNumberFormat="1" applyFont="1" applyFill="1" applyBorder="1" applyAlignment="1">
      <alignment vertical="center" wrapText="1"/>
    </xf>
    <xf numFmtId="49" fontId="7" fillId="2" borderId="0" xfId="0" applyNumberFormat="1" applyFont="1" applyFill="1" applyBorder="1" applyAlignment="1">
      <alignment vertical="center" wrapText="1"/>
    </xf>
    <xf numFmtId="49" fontId="25" fillId="2" borderId="0" xfId="0" applyNumberFormat="1" applyFont="1" applyFill="1" applyBorder="1" applyAlignment="1">
      <alignment wrapText="1"/>
    </xf>
    <xf numFmtId="49" fontId="32" fillId="2" borderId="5" xfId="0" applyNumberFormat="1" applyFont="1" applyFill="1" applyBorder="1" applyAlignment="1"/>
    <xf numFmtId="49" fontId="34" fillId="2" borderId="5" xfId="0" applyNumberFormat="1" applyFont="1" applyFill="1" applyBorder="1" applyAlignment="1">
      <alignment wrapText="1"/>
    </xf>
    <xf numFmtId="49" fontId="34" fillId="2" borderId="5" xfId="0" applyNumberFormat="1" applyFont="1" applyFill="1" applyBorder="1" applyAlignment="1"/>
    <xf numFmtId="49" fontId="31" fillId="0" borderId="0" xfId="0" applyNumberFormat="1" applyFont="1"/>
    <xf numFmtId="49" fontId="19" fillId="2" borderId="0" xfId="0" applyNumberFormat="1" applyFont="1" applyFill="1" applyBorder="1" applyAlignment="1">
      <alignment horizontal="justify" vertical="center" wrapText="1"/>
    </xf>
    <xf numFmtId="49" fontId="19" fillId="2" borderId="0" xfId="0" applyNumberFormat="1" applyFont="1" applyFill="1" applyBorder="1" applyAlignment="1">
      <alignment horizontal="justify" vertical="center"/>
    </xf>
    <xf numFmtId="49" fontId="19" fillId="2" borderId="5" xfId="0" applyNumberFormat="1" applyFont="1" applyFill="1" applyBorder="1" applyAlignment="1"/>
    <xf numFmtId="49" fontId="26" fillId="2" borderId="0" xfId="0" applyNumberFormat="1" applyFont="1" applyFill="1" applyBorder="1" applyAlignment="1">
      <alignment wrapText="1"/>
    </xf>
    <xf numFmtId="49" fontId="19" fillId="2" borderId="0" xfId="0" applyNumberFormat="1" applyFont="1" applyFill="1" applyBorder="1" applyAlignment="1">
      <alignment horizontal="left" wrapText="1"/>
    </xf>
    <xf numFmtId="49" fontId="26" fillId="2" borderId="0" xfId="0" applyNumberFormat="1" applyFont="1" applyFill="1" applyBorder="1" applyAlignment="1"/>
    <xf numFmtId="49" fontId="26" fillId="2" borderId="0" xfId="0" applyNumberFormat="1" applyFont="1" applyFill="1" applyBorder="1" applyAlignment="1">
      <alignment vertical="center" wrapText="1"/>
    </xf>
    <xf numFmtId="49" fontId="16" fillId="2" borderId="0" xfId="0" applyNumberFormat="1" applyFont="1" applyFill="1" applyBorder="1" applyAlignment="1">
      <alignment vertical="top" wrapText="1"/>
    </xf>
    <xf numFmtId="49" fontId="27" fillId="2" borderId="0" xfId="0" applyNumberFormat="1" applyFont="1" applyFill="1" applyAlignment="1">
      <alignment vertical="center" wrapText="1"/>
    </xf>
    <xf numFmtId="49" fontId="9" fillId="2" borderId="0" xfId="0" applyNumberFormat="1" applyFont="1" applyFill="1" applyBorder="1" applyAlignment="1">
      <alignment wrapText="1"/>
    </xf>
    <xf numFmtId="165" fontId="7" fillId="2" borderId="6" xfId="0" applyNumberFormat="1" applyFont="1" applyFill="1" applyBorder="1" applyAlignment="1"/>
    <xf numFmtId="0" fontId="6" fillId="0" borderId="0" xfId="0" applyFont="1"/>
    <xf numFmtId="0" fontId="6" fillId="0" borderId="0" xfId="0" applyFont="1" applyFill="1"/>
    <xf numFmtId="0" fontId="6" fillId="0" borderId="0" xfId="0" applyFont="1" applyFill="1" applyAlignment="1"/>
    <xf numFmtId="0" fontId="38" fillId="0" borderId="0" xfId="1" applyFont="1"/>
    <xf numFmtId="0" fontId="6" fillId="0" borderId="0" xfId="0" applyFont="1" applyAlignment="1"/>
    <xf numFmtId="0" fontId="52" fillId="0" borderId="0" xfId="0" applyFont="1" applyFill="1"/>
    <xf numFmtId="165" fontId="19" fillId="2" borderId="6" xfId="0" applyNumberFormat="1" applyFont="1" applyFill="1" applyBorder="1" applyAlignment="1">
      <alignment horizontal="right"/>
    </xf>
    <xf numFmtId="0" fontId="69" fillId="0" borderId="0" xfId="1" applyFont="1" applyBorder="1"/>
    <xf numFmtId="0" fontId="5" fillId="0" borderId="0" xfId="0" applyFont="1"/>
    <xf numFmtId="49" fontId="19" fillId="2" borderId="0" xfId="0" applyNumberFormat="1" applyFont="1" applyFill="1" applyBorder="1" applyAlignment="1">
      <alignment vertical="center"/>
    </xf>
    <xf numFmtId="49" fontId="16" fillId="0" borderId="0" xfId="0" applyNumberFormat="1" applyFont="1"/>
    <xf numFmtId="0" fontId="49" fillId="2" borderId="0" xfId="0" applyFont="1" applyFill="1" applyBorder="1" applyAlignment="1">
      <alignment vertical="center" wrapText="1"/>
    </xf>
    <xf numFmtId="0" fontId="56" fillId="2" borderId="0" xfId="0" applyFont="1" applyFill="1" applyBorder="1" applyAlignment="1">
      <alignment vertical="center" wrapText="1"/>
    </xf>
    <xf numFmtId="0" fontId="38" fillId="0" borderId="0" xfId="1" applyFont="1" applyBorder="1" applyAlignment="1"/>
    <xf numFmtId="0" fontId="43" fillId="2" borderId="0" xfId="0" applyFont="1" applyFill="1" applyBorder="1" applyAlignment="1">
      <alignment wrapText="1"/>
    </xf>
    <xf numFmtId="0" fontId="49" fillId="2" borderId="0" xfId="0" applyFont="1" applyFill="1" applyBorder="1" applyAlignment="1">
      <alignment wrapText="1"/>
    </xf>
    <xf numFmtId="0" fontId="38" fillId="0" borderId="0" xfId="1" applyFont="1" applyAlignment="1"/>
    <xf numFmtId="165" fontId="31" fillId="0" borderId="0" xfId="0" applyNumberFormat="1" applyFont="1"/>
    <xf numFmtId="166" fontId="19" fillId="2" borderId="6" xfId="0" applyNumberFormat="1" applyFont="1" applyFill="1" applyBorder="1" applyAlignment="1">
      <alignment horizontal="right"/>
    </xf>
    <xf numFmtId="0" fontId="47" fillId="0" borderId="0" xfId="0" applyFont="1" applyBorder="1" applyAlignment="1"/>
    <xf numFmtId="165" fontId="26" fillId="2" borderId="0" xfId="0" applyNumberFormat="1" applyFont="1" applyFill="1"/>
    <xf numFmtId="43" fontId="19" fillId="2" borderId="1" xfId="0" applyNumberFormat="1" applyFont="1" applyFill="1" applyBorder="1" applyAlignment="1">
      <alignment horizontal="right"/>
    </xf>
    <xf numFmtId="0" fontId="50" fillId="0" borderId="0" xfId="0" applyFont="1"/>
    <xf numFmtId="165" fontId="26" fillId="2" borderId="8" xfId="0" applyNumberFormat="1" applyFont="1" applyFill="1" applyBorder="1" applyAlignment="1"/>
    <xf numFmtId="166" fontId="26" fillId="2" borderId="7" xfId="0" applyNumberFormat="1" applyFont="1" applyFill="1" applyBorder="1"/>
    <xf numFmtId="165" fontId="3" fillId="2" borderId="8" xfId="0" applyNumberFormat="1" applyFont="1" applyFill="1" applyBorder="1" applyAlignment="1"/>
    <xf numFmtId="166" fontId="3" fillId="2" borderId="7" xfId="0" applyNumberFormat="1" applyFont="1" applyFill="1" applyBorder="1"/>
    <xf numFmtId="165" fontId="3" fillId="2" borderId="0" xfId="0" applyNumberFormat="1" applyFont="1" applyFill="1"/>
    <xf numFmtId="166" fontId="16" fillId="2" borderId="0" xfId="0" applyNumberFormat="1" applyFont="1" applyFill="1"/>
    <xf numFmtId="0" fontId="61" fillId="2" borderId="0" xfId="0" applyFont="1" applyFill="1" applyBorder="1" applyAlignment="1">
      <alignment wrapText="1"/>
    </xf>
    <xf numFmtId="0" fontId="31" fillId="2" borderId="0" xfId="0" applyFont="1" applyFill="1"/>
    <xf numFmtId="0" fontId="31" fillId="2" borderId="0" xfId="0" applyFont="1" applyFill="1" applyBorder="1"/>
    <xf numFmtId="0" fontId="54" fillId="2" borderId="0" xfId="0" applyFont="1" applyFill="1" applyBorder="1"/>
    <xf numFmtId="165" fontId="16" fillId="2" borderId="0" xfId="0" applyNumberFormat="1" applyFont="1" applyFill="1" applyAlignment="1"/>
    <xf numFmtId="0" fontId="52" fillId="0" borderId="0" xfId="0" applyFont="1"/>
    <xf numFmtId="0" fontId="34" fillId="2" borderId="0" xfId="0" applyFont="1" applyFill="1" applyBorder="1"/>
    <xf numFmtId="0" fontId="34" fillId="0" borderId="0" xfId="0" applyFont="1"/>
    <xf numFmtId="0" fontId="19" fillId="0" borderId="0" xfId="0" applyFont="1" applyFill="1" applyAlignment="1"/>
    <xf numFmtId="49" fontId="3" fillId="2" borderId="0" xfId="0" applyNumberFormat="1" applyFont="1" applyFill="1" applyBorder="1" applyAlignment="1">
      <alignment vertical="center" wrapText="1"/>
    </xf>
    <xf numFmtId="0" fontId="47" fillId="2" borderId="0" xfId="0" applyFont="1" applyFill="1" applyBorder="1" applyAlignment="1"/>
    <xf numFmtId="0" fontId="0" fillId="2" borderId="0" xfId="0" applyFill="1" applyAlignment="1"/>
    <xf numFmtId="0" fontId="3" fillId="2" borderId="5" xfId="0" applyNumberFormat="1" applyFont="1" applyFill="1" applyBorder="1"/>
    <xf numFmtId="166" fontId="19" fillId="2" borderId="1" xfId="0" applyNumberFormat="1" applyFont="1" applyFill="1" applyBorder="1" applyAlignment="1"/>
    <xf numFmtId="0" fontId="52" fillId="0" borderId="0" xfId="0" applyFont="1" applyAlignment="1"/>
    <xf numFmtId="0" fontId="4" fillId="2" borderId="0" xfId="0" applyFont="1" applyFill="1" applyBorder="1"/>
    <xf numFmtId="3" fontId="9" fillId="2" borderId="0" xfId="0" applyNumberFormat="1" applyFont="1" applyFill="1" applyBorder="1"/>
    <xf numFmtId="0" fontId="47" fillId="2" borderId="0" xfId="0" applyFont="1" applyFill="1" applyBorder="1" applyAlignment="1"/>
    <xf numFmtId="0" fontId="4" fillId="2" borderId="0" xfId="0" applyFont="1" applyFill="1" applyBorder="1" applyAlignment="1"/>
    <xf numFmtId="0" fontId="47" fillId="2" borderId="0" xfId="0" applyFont="1" applyFill="1" applyAlignment="1"/>
    <xf numFmtId="43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165" fontId="26" fillId="2" borderId="0" xfId="0" applyNumberFormat="1" applyFont="1" applyFill="1" applyAlignment="1"/>
    <xf numFmtId="0" fontId="4" fillId="2" borderId="0" xfId="0" applyFont="1" applyFill="1" applyAlignment="1"/>
    <xf numFmtId="43" fontId="19" fillId="2" borderId="6" xfId="0" applyNumberFormat="1" applyFont="1" applyFill="1" applyBorder="1" applyAlignment="1">
      <alignment horizontal="right"/>
    </xf>
    <xf numFmtId="165" fontId="9" fillId="5" borderId="9" xfId="0" applyNumberFormat="1" applyFont="1" applyFill="1" applyBorder="1" applyAlignment="1"/>
    <xf numFmtId="165" fontId="19" fillId="5" borderId="9" xfId="4" applyNumberFormat="1" applyFont="1" applyFill="1" applyBorder="1" applyAlignment="1"/>
    <xf numFmtId="166" fontId="9" fillId="5" borderId="9" xfId="0" applyNumberFormat="1" applyFont="1" applyFill="1" applyBorder="1" applyAlignment="1"/>
    <xf numFmtId="166" fontId="19" fillId="5" borderId="9" xfId="4" applyNumberFormat="1" applyFont="1" applyFill="1" applyBorder="1" applyAlignment="1"/>
    <xf numFmtId="165" fontId="9" fillId="5" borderId="10" xfId="0" applyNumberFormat="1" applyFont="1" applyFill="1" applyBorder="1" applyAlignment="1"/>
    <xf numFmtId="165" fontId="9" fillId="5" borderId="6" xfId="0" applyNumberFormat="1" applyFont="1" applyFill="1" applyBorder="1" applyAlignment="1"/>
    <xf numFmtId="165" fontId="40" fillId="5" borderId="6" xfId="0" applyNumberFormat="1" applyFont="1" applyFill="1" applyBorder="1" applyAlignment="1"/>
    <xf numFmtId="166" fontId="19" fillId="5" borderId="6" xfId="0" applyNumberFormat="1" applyFont="1" applyFill="1" applyBorder="1" applyAlignment="1"/>
    <xf numFmtId="165" fontId="19" fillId="5" borderId="6" xfId="0" applyNumberFormat="1" applyFont="1" applyFill="1" applyBorder="1" applyAlignment="1"/>
    <xf numFmtId="166" fontId="9" fillId="5" borderId="6" xfId="0" applyNumberFormat="1" applyFont="1" applyFill="1" applyBorder="1" applyAlignment="1"/>
    <xf numFmtId="165" fontId="25" fillId="5" borderId="6" xfId="0" applyNumberFormat="1" applyFont="1" applyFill="1" applyBorder="1" applyAlignment="1"/>
    <xf numFmtId="165" fontId="7" fillId="5" borderId="6" xfId="0" applyNumberFormat="1" applyFont="1" applyFill="1" applyBorder="1" applyAlignment="1"/>
    <xf numFmtId="165" fontId="9" fillId="5" borderId="1" xfId="0" applyNumberFormat="1" applyFont="1" applyFill="1" applyBorder="1" applyAlignment="1"/>
    <xf numFmtId="49" fontId="43" fillId="5" borderId="0" xfId="0" applyNumberFormat="1" applyFont="1" applyFill="1" applyBorder="1" applyAlignment="1">
      <alignment wrapText="1"/>
    </xf>
    <xf numFmtId="0" fontId="50" fillId="0" borderId="0" xfId="0" applyFont="1" applyBorder="1"/>
    <xf numFmtId="0" fontId="71" fillId="0" borderId="0" xfId="0" applyFont="1" applyBorder="1"/>
    <xf numFmtId="0" fontId="71" fillId="0" borderId="0" xfId="0" applyFont="1"/>
    <xf numFmtId="165" fontId="16" fillId="2" borderId="1" xfId="0" applyNumberFormat="1" applyFont="1" applyFill="1" applyBorder="1" applyAlignment="1"/>
    <xf numFmtId="43" fontId="3" fillId="2" borderId="0" xfId="0" applyNumberFormat="1" applyFont="1" applyFill="1" applyBorder="1" applyAlignment="1">
      <alignment horizontal="right"/>
    </xf>
    <xf numFmtId="0" fontId="6" fillId="0" borderId="0" xfId="0" applyFont="1" applyBorder="1"/>
    <xf numFmtId="0" fontId="50" fillId="2" borderId="0" xfId="0" applyFont="1" applyFill="1" applyAlignment="1">
      <alignment horizontal="left" vertical="center"/>
    </xf>
    <xf numFmtId="43" fontId="26" fillId="2" borderId="6" xfId="0" applyNumberFormat="1" applyFont="1" applyFill="1" applyBorder="1" applyAlignment="1">
      <alignment horizontal="right"/>
    </xf>
    <xf numFmtId="0" fontId="19" fillId="2" borderId="6" xfId="0" applyFont="1" applyFill="1" applyBorder="1" applyAlignment="1">
      <alignment horizontal="right" wrapText="1"/>
    </xf>
    <xf numFmtId="0" fontId="19" fillId="2" borderId="0" xfId="0" applyFont="1" applyFill="1"/>
    <xf numFmtId="0" fontId="47" fillId="0" borderId="0" xfId="0" applyFont="1" applyFill="1" applyBorder="1" applyAlignment="1"/>
    <xf numFmtId="0" fontId="47" fillId="0" borderId="0" xfId="0" applyFont="1" applyFill="1" applyAlignment="1"/>
    <xf numFmtId="43" fontId="25" fillId="2" borderId="6" xfId="0" applyNumberFormat="1" applyFont="1" applyFill="1" applyBorder="1" applyAlignment="1">
      <alignment horizontal="right"/>
    </xf>
    <xf numFmtId="165" fontId="33" fillId="2" borderId="0" xfId="0" applyNumberFormat="1" applyFont="1" applyFill="1" applyAlignment="1"/>
    <xf numFmtId="0" fontId="73" fillId="0" borderId="0" xfId="0" applyFont="1"/>
    <xf numFmtId="43" fontId="26" fillId="2" borderId="0" xfId="0" applyNumberFormat="1" applyFont="1" applyFill="1" applyBorder="1" applyAlignment="1">
      <alignment horizontal="right"/>
    </xf>
    <xf numFmtId="0" fontId="16" fillId="2" borderId="6" xfId="0" applyFont="1" applyFill="1" applyBorder="1" applyAlignment="1">
      <alignment horizontal="right"/>
    </xf>
    <xf numFmtId="0" fontId="50" fillId="0" borderId="0" xfId="0" applyFont="1" applyFill="1" applyAlignment="1"/>
    <xf numFmtId="0" fontId="19" fillId="0" borderId="0" xfId="0" applyFont="1" applyFill="1" applyBorder="1" applyAlignment="1"/>
    <xf numFmtId="0" fontId="50" fillId="0" borderId="0" xfId="0" applyFont="1" applyFill="1" applyBorder="1" applyAlignment="1"/>
    <xf numFmtId="0" fontId="19" fillId="0" borderId="0" xfId="0" applyFont="1" applyFill="1"/>
    <xf numFmtId="0" fontId="19" fillId="0" borderId="0" xfId="0" applyFont="1" applyFill="1" applyBorder="1"/>
    <xf numFmtId="0" fontId="1" fillId="2" borderId="0" xfId="0" applyFont="1" applyFill="1" applyAlignment="1"/>
    <xf numFmtId="0" fontId="50" fillId="0" borderId="0" xfId="0" applyFont="1" applyFill="1" applyBorder="1"/>
    <xf numFmtId="0" fontId="50" fillId="4" borderId="0" xfId="0" applyFont="1" applyFill="1" applyBorder="1" applyAlignment="1">
      <alignment vertical="center"/>
    </xf>
    <xf numFmtId="0" fontId="50" fillId="4" borderId="0" xfId="0" applyFont="1" applyFill="1" applyBorder="1"/>
    <xf numFmtId="0" fontId="75" fillId="0" borderId="0" xfId="1" applyFont="1" applyBorder="1"/>
    <xf numFmtId="0" fontId="69" fillId="0" borderId="0" xfId="1" applyFont="1" applyAlignment="1"/>
    <xf numFmtId="0" fontId="1" fillId="2" borderId="0" xfId="0" applyFont="1" applyFill="1" applyBorder="1"/>
    <xf numFmtId="0" fontId="0" fillId="2" borderId="0" xfId="0" applyFill="1"/>
    <xf numFmtId="43" fontId="2" fillId="2" borderId="6" xfId="0" applyNumberFormat="1" applyFont="1" applyFill="1" applyBorder="1" applyAlignment="1">
      <alignment horizontal="right"/>
    </xf>
    <xf numFmtId="0" fontId="73" fillId="2" borderId="0" xfId="0" applyFont="1" applyFill="1"/>
    <xf numFmtId="0" fontId="1" fillId="2" borderId="0" xfId="0" applyFont="1" applyFill="1"/>
    <xf numFmtId="0" fontId="77" fillId="0" borderId="0" xfId="1" applyFont="1" applyAlignment="1">
      <alignment vertical="center"/>
    </xf>
    <xf numFmtId="0" fontId="78" fillId="0" borderId="0" xfId="1" applyFont="1" applyAlignment="1">
      <alignment vertical="center"/>
    </xf>
    <xf numFmtId="49" fontId="2" fillId="2" borderId="0" xfId="0" applyNumberFormat="1" applyFont="1" applyFill="1" applyBorder="1" applyAlignment="1">
      <alignment vertical="center" wrapText="1"/>
    </xf>
    <xf numFmtId="43" fontId="2" fillId="2" borderId="1" xfId="0" applyNumberFormat="1" applyFont="1" applyFill="1" applyBorder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7" fillId="0" borderId="0" xfId="0" applyFont="1" applyFill="1"/>
    <xf numFmtId="0" fontId="79" fillId="2" borderId="0" xfId="1" applyFont="1" applyFill="1" applyAlignment="1">
      <alignment horizontal="left"/>
    </xf>
    <xf numFmtId="0" fontId="82" fillId="0" borderId="0" xfId="0" applyFont="1"/>
    <xf numFmtId="0" fontId="79" fillId="0" borderId="0" xfId="1" applyFont="1" applyFill="1" applyAlignment="1">
      <alignment horizontal="left"/>
    </xf>
    <xf numFmtId="0" fontId="82" fillId="2" borderId="0" xfId="0" applyFont="1" applyFill="1"/>
    <xf numFmtId="0" fontId="82" fillId="0" borderId="0" xfId="0" applyFont="1" applyFill="1"/>
    <xf numFmtId="0" fontId="86" fillId="2" borderId="0" xfId="1" applyFont="1" applyFill="1" applyAlignment="1">
      <alignment horizontal="left"/>
    </xf>
    <xf numFmtId="0" fontId="79" fillId="0" borderId="0" xfId="1" applyFont="1"/>
    <xf numFmtId="0" fontId="85" fillId="2" borderId="0" xfId="0" applyFont="1" applyFill="1" applyBorder="1" applyAlignment="1">
      <alignment vertical="center" wrapText="1"/>
    </xf>
    <xf numFmtId="0" fontId="79" fillId="0" borderId="0" xfId="1" applyFont="1" applyBorder="1"/>
    <xf numFmtId="0" fontId="82" fillId="0" borderId="0" xfId="0" applyFont="1" applyAlignment="1"/>
    <xf numFmtId="0" fontId="86" fillId="0" borderId="0" xfId="1" applyFont="1" applyFill="1" applyAlignment="1">
      <alignment horizontal="left"/>
    </xf>
    <xf numFmtId="0" fontId="82" fillId="0" borderId="0" xfId="0" applyFont="1" applyAlignment="1">
      <alignment vertical="center"/>
    </xf>
    <xf numFmtId="0" fontId="80" fillId="2" borderId="0" xfId="0" applyFont="1" applyFill="1" applyBorder="1" applyAlignment="1">
      <alignment vertical="center" wrapText="1"/>
    </xf>
    <xf numFmtId="0" fontId="82" fillId="2" borderId="0" xfId="0" applyFont="1" applyFill="1" applyBorder="1" applyAlignment="1">
      <alignment vertical="center" wrapText="1"/>
    </xf>
    <xf numFmtId="0" fontId="81" fillId="0" borderId="0" xfId="1" applyFont="1" applyBorder="1"/>
    <xf numFmtId="0" fontId="86" fillId="2" borderId="0" xfId="1" applyFont="1" applyFill="1" applyAlignment="1">
      <alignment wrapText="1"/>
    </xf>
    <xf numFmtId="0" fontId="87" fillId="2" borderId="0" xfId="0" applyFont="1" applyFill="1" applyBorder="1" applyAlignment="1">
      <alignment vertical="center" wrapText="1"/>
    </xf>
    <xf numFmtId="0" fontId="87" fillId="0" borderId="0" xfId="0" applyFont="1" applyAlignment="1">
      <alignment vertical="center"/>
    </xf>
    <xf numFmtId="0" fontId="88" fillId="2" borderId="0" xfId="0" applyFont="1" applyFill="1" applyBorder="1" applyAlignment="1">
      <alignment vertical="center" wrapText="1"/>
    </xf>
    <xf numFmtId="0" fontId="89" fillId="0" borderId="0" xfId="1" applyFont="1"/>
    <xf numFmtId="0" fontId="85" fillId="2" borderId="0" xfId="0" applyFont="1" applyFill="1" applyAlignment="1">
      <alignment horizontal="left" vertical="center" wrapText="1"/>
    </xf>
    <xf numFmtId="0" fontId="90" fillId="0" borderId="0" xfId="0" applyFont="1"/>
    <xf numFmtId="0" fontId="89" fillId="0" borderId="0" xfId="1" applyFont="1" applyBorder="1"/>
    <xf numFmtId="0" fontId="82" fillId="0" borderId="0" xfId="0" applyFont="1" applyBorder="1" applyAlignment="1">
      <alignment vertical="center"/>
    </xf>
    <xf numFmtId="0" fontId="79" fillId="2" borderId="0" xfId="1" applyFont="1" applyFill="1" applyAlignment="1">
      <alignment vertical="center"/>
    </xf>
    <xf numFmtId="168" fontId="82" fillId="2" borderId="0" xfId="0" applyNumberFormat="1" applyFont="1" applyFill="1"/>
    <xf numFmtId="0" fontId="1" fillId="2" borderId="0" xfId="0" applyFont="1" applyFill="1" applyBorder="1" applyAlignment="1">
      <alignment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0" fontId="19" fillId="5" borderId="12" xfId="0" applyFont="1" applyFill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 wrapText="1"/>
    </xf>
    <xf numFmtId="0" fontId="25" fillId="2" borderId="5" xfId="0" applyNumberFormat="1" applyFont="1" applyFill="1" applyBorder="1" applyAlignment="1"/>
    <xf numFmtId="0" fontId="9" fillId="5" borderId="12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49" fontId="32" fillId="2" borderId="5" xfId="0" applyNumberFormat="1" applyFont="1" applyFill="1" applyBorder="1" applyAlignment="1">
      <alignment wrapText="1"/>
    </xf>
    <xf numFmtId="0" fontId="31" fillId="5" borderId="12" xfId="0" applyFont="1" applyFill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 wrapText="1"/>
    </xf>
    <xf numFmtId="166" fontId="26" fillId="2" borderId="6" xfId="0" applyNumberFormat="1" applyFont="1" applyFill="1" applyBorder="1" applyAlignment="1"/>
    <xf numFmtId="0" fontId="16" fillId="2" borderId="1" xfId="0" applyFont="1" applyFill="1" applyBorder="1" applyAlignment="1">
      <alignment horizontal="right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5" fillId="2" borderId="0" xfId="0" applyFont="1" applyFill="1"/>
    <xf numFmtId="0" fontId="84" fillId="2" borderId="0" xfId="0" applyFont="1" applyFill="1" applyAlignment="1">
      <alignment horizontal="left"/>
    </xf>
    <xf numFmtId="0" fontId="85" fillId="2" borderId="0" xfId="0" applyFont="1" applyFill="1" applyAlignment="1">
      <alignment horizontal="left"/>
    </xf>
    <xf numFmtId="0" fontId="49" fillId="2" borderId="0" xfId="0" applyFont="1" applyFill="1"/>
    <xf numFmtId="0" fontId="66" fillId="2" borderId="0" xfId="1" applyFont="1" applyFill="1"/>
    <xf numFmtId="0" fontId="80" fillId="2" borderId="0" xfId="1" applyFont="1" applyFill="1" applyAlignment="1"/>
    <xf numFmtId="0" fontId="81" fillId="2" borderId="0" xfId="1" applyFont="1" applyFill="1" applyAlignment="1">
      <alignment horizontal="left"/>
    </xf>
    <xf numFmtId="0" fontId="80" fillId="2" borderId="0" xfId="1" applyFont="1" applyFill="1"/>
    <xf numFmtId="0" fontId="83" fillId="2" borderId="0" xfId="1" applyFont="1" applyFill="1" applyAlignment="1">
      <alignment horizontal="left"/>
    </xf>
    <xf numFmtId="0" fontId="66" fillId="2" borderId="0" xfId="1" applyFont="1" applyFill="1" applyAlignment="1"/>
    <xf numFmtId="0" fontId="43" fillId="2" borderId="0" xfId="0" applyFont="1" applyFill="1" applyAlignment="1">
      <alignment horizontal="left"/>
    </xf>
    <xf numFmtId="0" fontId="66" fillId="2" borderId="0" xfId="1" applyFont="1" applyFill="1" applyAlignment="1">
      <alignment horizontal="left"/>
    </xf>
    <xf numFmtId="0" fontId="43" fillId="2" borderId="0" xfId="0" applyFont="1" applyFill="1" applyBorder="1" applyAlignment="1">
      <alignment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0" fontId="47" fillId="2" borderId="0" xfId="0" applyFont="1" applyFill="1" applyBorder="1" applyAlignment="1">
      <alignment horizontal="left" vertical="center" wrapText="1"/>
    </xf>
    <xf numFmtId="0" fontId="47" fillId="2" borderId="0" xfId="0" applyFont="1" applyFill="1" applyBorder="1" applyAlignment="1">
      <alignment horizontal="left" wrapText="1"/>
    </xf>
    <xf numFmtId="0" fontId="50" fillId="2" borderId="0" xfId="0" applyFont="1" applyFill="1" applyBorder="1" applyAlignment="1">
      <alignment horizontal="left" wrapText="1"/>
    </xf>
    <xf numFmtId="0" fontId="47" fillId="2" borderId="0" xfId="0" applyFont="1" applyFill="1" applyBorder="1" applyAlignment="1"/>
    <xf numFmtId="0" fontId="48" fillId="2" borderId="0" xfId="0" applyFont="1" applyFill="1" applyAlignment="1"/>
    <xf numFmtId="0" fontId="47" fillId="2" borderId="0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vertical="center" wrapText="1"/>
    </xf>
    <xf numFmtId="0" fontId="48" fillId="2" borderId="0" xfId="0" applyFont="1" applyFill="1" applyAlignment="1">
      <alignment vertical="center" wrapText="1"/>
    </xf>
    <xf numFmtId="0" fontId="43" fillId="2" borderId="0" xfId="0" applyFont="1" applyFill="1" applyBorder="1" applyAlignment="1">
      <alignment vertical="top" wrapText="1"/>
    </xf>
    <xf numFmtId="0" fontId="19" fillId="5" borderId="1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50" fillId="0" borderId="0" xfId="0" applyFont="1" applyFill="1" applyAlignment="1"/>
    <xf numFmtId="0" fontId="26" fillId="2" borderId="0" xfId="0" applyFont="1" applyFill="1" applyAlignment="1">
      <alignment horizontal="center" vertical="center" wrapText="1"/>
    </xf>
    <xf numFmtId="0" fontId="19" fillId="5" borderId="12" xfId="0" applyFont="1" applyFill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47" fillId="0" borderId="0" xfId="0" applyFont="1" applyBorder="1" applyAlignment="1"/>
    <xf numFmtId="0" fontId="48" fillId="0" borderId="0" xfId="0" applyFont="1" applyAlignment="1"/>
    <xf numFmtId="0" fontId="67" fillId="2" borderId="0" xfId="0" applyFont="1" applyFill="1" applyBorder="1" applyAlignment="1"/>
    <xf numFmtId="0" fontId="68" fillId="2" borderId="0" xfId="0" applyFont="1" applyFill="1" applyAlignment="1"/>
    <xf numFmtId="0" fontId="50" fillId="0" borderId="0" xfId="0" applyFont="1" applyBorder="1" applyAlignment="1"/>
    <xf numFmtId="0" fontId="70" fillId="0" borderId="0" xfId="0" applyFont="1" applyAlignment="1"/>
    <xf numFmtId="0" fontId="26" fillId="2" borderId="3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50" fillId="2" borderId="0" xfId="0" applyFont="1" applyFill="1" applyBorder="1" applyAlignment="1"/>
    <xf numFmtId="0" fontId="70" fillId="2" borderId="0" xfId="0" applyFont="1" applyFill="1" applyAlignment="1"/>
    <xf numFmtId="0" fontId="26" fillId="2" borderId="0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wrapText="1"/>
    </xf>
    <xf numFmtId="0" fontId="47" fillId="2" borderId="0" xfId="0" applyFont="1" applyFill="1" applyAlignment="1"/>
    <xf numFmtId="0" fontId="56" fillId="0" borderId="0" xfId="0" applyFont="1" applyFill="1" applyBorder="1" applyAlignment="1">
      <alignment vertical="center" wrapText="1"/>
    </xf>
    <xf numFmtId="166" fontId="19" fillId="2" borderId="0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wrapText="1"/>
    </xf>
    <xf numFmtId="0" fontId="47" fillId="0" borderId="0" xfId="0" applyFont="1" applyFill="1" applyAlignment="1"/>
    <xf numFmtId="0" fontId="49" fillId="2" borderId="0" xfId="0" applyFont="1" applyFill="1" applyBorder="1" applyAlignment="1">
      <alignment vertical="center" wrapText="1"/>
    </xf>
    <xf numFmtId="0" fontId="50" fillId="2" borderId="0" xfId="0" applyFont="1" applyFill="1" applyBorder="1" applyAlignment="1">
      <alignment horizontal="left" vertical="center" wrapText="1"/>
    </xf>
    <xf numFmtId="0" fontId="61" fillId="2" borderId="0" xfId="0" applyFont="1" applyFill="1" applyBorder="1" applyAlignment="1">
      <alignment wrapText="1"/>
    </xf>
    <xf numFmtId="0" fontId="31" fillId="5" borderId="11" xfId="0" applyFont="1" applyFill="1" applyBorder="1" applyAlignment="1">
      <alignment horizontal="center" vertical="center" wrapText="1"/>
    </xf>
    <xf numFmtId="0" fontId="31" fillId="5" borderId="12" xfId="0" applyFont="1" applyFill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 wrapText="1"/>
    </xf>
    <xf numFmtId="0" fontId="56" fillId="2" borderId="0" xfId="0" applyFont="1" applyFill="1" applyBorder="1" applyAlignment="1">
      <alignment vertical="center" wrapText="1"/>
    </xf>
    <xf numFmtId="0" fontId="50" fillId="0" borderId="0" xfId="0" applyFont="1" applyFill="1" applyAlignment="1">
      <alignment horizontal="left" wrapText="1"/>
    </xf>
    <xf numFmtId="0" fontId="26" fillId="2" borderId="0" xfId="0" applyFont="1" applyFill="1" applyAlignment="1">
      <alignment horizontal="center" vertical="center"/>
    </xf>
    <xf numFmtId="0" fontId="43" fillId="2" borderId="0" xfId="0" applyFont="1" applyFill="1" applyAlignment="1">
      <alignment horizontal="left" vertical="center" wrapText="1"/>
    </xf>
    <xf numFmtId="0" fontId="43" fillId="0" borderId="0" xfId="0" applyFont="1" applyBorder="1" applyAlignment="1">
      <alignment vertical="center" wrapText="1"/>
    </xf>
    <xf numFmtId="0" fontId="56" fillId="0" borderId="0" xfId="0" applyFont="1" applyBorder="1" applyAlignment="1">
      <alignment vertical="center" wrapText="1"/>
    </xf>
    <xf numFmtId="0" fontId="50" fillId="2" borderId="0" xfId="1" applyFont="1" applyFill="1" applyAlignment="1">
      <alignment horizontal="left" wrapText="1"/>
    </xf>
    <xf numFmtId="0" fontId="50" fillId="4" borderId="0" xfId="1" applyFont="1" applyFill="1" applyBorder="1" applyAlignment="1">
      <alignment horizontal="justify" vertical="center"/>
    </xf>
    <xf numFmtId="0" fontId="74" fillId="4" borderId="0" xfId="1" applyFont="1" applyFill="1" applyBorder="1" applyAlignment="1">
      <alignment horizontal="justify" vertical="center"/>
    </xf>
    <xf numFmtId="0" fontId="2" fillId="5" borderId="1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/>
    </xf>
    <xf numFmtId="0" fontId="9" fillId="5" borderId="15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168" fontId="9" fillId="5" borderId="15" xfId="0" applyNumberFormat="1" applyFont="1" applyFill="1" applyBorder="1" applyAlignment="1">
      <alignment horizontal="center" vertical="center" wrapText="1"/>
    </xf>
    <xf numFmtId="168" fontId="9" fillId="5" borderId="12" xfId="0" applyNumberFormat="1" applyFont="1" applyFill="1" applyBorder="1" applyAlignment="1">
      <alignment horizontal="center" vertical="center" wrapText="1"/>
    </xf>
  </cellXfs>
  <cellStyles count="6">
    <cellStyle name="Hiperłącze" xfId="1" builtinId="8"/>
    <cellStyle name="Kolumna" xfId="2"/>
    <cellStyle name="Normalny" xfId="0" builtinId="0"/>
    <cellStyle name="Normalny 2" xfId="4"/>
    <cellStyle name="Normalny 2 2 2" xfId="5"/>
    <cellStyle name="Normalny_Tabele_10_12_2006_rok" xfId="3"/>
  </cellStyles>
  <dxfs count="0"/>
  <tableStyles count="0" defaultTableStyle="TableStyleMedium2" defaultPivotStyle="PivotStyleLight16"/>
  <colors>
    <mruColors>
      <color rgb="FFDCD3EA"/>
      <color rgb="FF754FAD"/>
      <color rgb="FF6E6F71"/>
      <color rgb="FFFFFFFF"/>
      <color rgb="FF727271"/>
      <color rgb="FF00D25F"/>
      <color rgb="FF4BFF87"/>
      <color rgb="FF66FF99"/>
      <color rgb="FF238443"/>
      <color rgb="FF41AB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193901</xdr:colOff>
      <xdr:row>3</xdr:row>
      <xdr:rowOff>11907</xdr:rowOff>
    </xdr:from>
    <xdr:to>
      <xdr:col>2</xdr:col>
      <xdr:colOff>359501</xdr:colOff>
      <xdr:row>3</xdr:row>
      <xdr:rowOff>261939</xdr:rowOff>
    </xdr:to>
    <xdr:sp macro="" textlink="">
      <xdr:nvSpPr>
        <xdr:cNvPr id="2" name="Strzałka w górę 1"/>
        <xdr:cNvSpPr/>
      </xdr:nvSpPr>
      <xdr:spPr>
        <a:xfrm>
          <a:off x="3346676" y="1993107"/>
          <a:ext cx="165600" cy="250032"/>
        </a:xfrm>
        <a:prstGeom prst="up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226221</xdr:colOff>
      <xdr:row>3</xdr:row>
      <xdr:rowOff>23815</xdr:rowOff>
    </xdr:from>
    <xdr:to>
      <xdr:col>4</xdr:col>
      <xdr:colOff>392908</xdr:colOff>
      <xdr:row>3</xdr:row>
      <xdr:rowOff>275815</xdr:rowOff>
    </xdr:to>
    <xdr:sp macro="" textlink="">
      <xdr:nvSpPr>
        <xdr:cNvPr id="3" name="Strzałka w dół 2"/>
        <xdr:cNvSpPr/>
      </xdr:nvSpPr>
      <xdr:spPr>
        <a:xfrm>
          <a:off x="5074446" y="2005015"/>
          <a:ext cx="166687" cy="252000"/>
        </a:xfrm>
        <a:prstGeom prst="downArrow">
          <a:avLst/>
        </a:prstGeom>
        <a:solidFill>
          <a:srgbClr val="DCD3EA"/>
        </a:solidFill>
        <a:ln>
          <a:solidFill>
            <a:srgbClr val="DCD3E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235746</xdr:colOff>
      <xdr:row>3</xdr:row>
      <xdr:rowOff>33340</xdr:rowOff>
    </xdr:from>
    <xdr:to>
      <xdr:col>6</xdr:col>
      <xdr:colOff>402433</xdr:colOff>
      <xdr:row>3</xdr:row>
      <xdr:rowOff>285340</xdr:rowOff>
    </xdr:to>
    <xdr:sp macro="" textlink="">
      <xdr:nvSpPr>
        <xdr:cNvPr id="4" name="Strzałka w dół 3"/>
        <xdr:cNvSpPr/>
      </xdr:nvSpPr>
      <xdr:spPr>
        <a:xfrm>
          <a:off x="6884196" y="2014540"/>
          <a:ext cx="166687" cy="252000"/>
        </a:xfrm>
        <a:prstGeom prst="downArrow">
          <a:avLst/>
        </a:prstGeom>
        <a:solidFill>
          <a:srgbClr val="DCD3EA"/>
        </a:solidFill>
        <a:ln>
          <a:solidFill>
            <a:srgbClr val="DCD3E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235743</xdr:colOff>
      <xdr:row>2</xdr:row>
      <xdr:rowOff>1545433</xdr:rowOff>
    </xdr:from>
    <xdr:to>
      <xdr:col>10</xdr:col>
      <xdr:colOff>401343</xdr:colOff>
      <xdr:row>3</xdr:row>
      <xdr:rowOff>247652</xdr:rowOff>
    </xdr:to>
    <xdr:sp macro="" textlink="">
      <xdr:nvSpPr>
        <xdr:cNvPr id="5" name="Strzałka w górę 4"/>
        <xdr:cNvSpPr/>
      </xdr:nvSpPr>
      <xdr:spPr>
        <a:xfrm>
          <a:off x="10303668" y="1983583"/>
          <a:ext cx="165600" cy="245269"/>
        </a:xfrm>
        <a:prstGeom prst="up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209550</xdr:colOff>
      <xdr:row>3</xdr:row>
      <xdr:rowOff>7144</xdr:rowOff>
    </xdr:from>
    <xdr:to>
      <xdr:col>8</xdr:col>
      <xdr:colOff>375150</xdr:colOff>
      <xdr:row>3</xdr:row>
      <xdr:rowOff>257176</xdr:rowOff>
    </xdr:to>
    <xdr:sp macro="" textlink="">
      <xdr:nvSpPr>
        <xdr:cNvPr id="6" name="Strzałka w górę 5"/>
        <xdr:cNvSpPr/>
      </xdr:nvSpPr>
      <xdr:spPr>
        <a:xfrm>
          <a:off x="8553450" y="1988344"/>
          <a:ext cx="165600" cy="250032"/>
        </a:xfrm>
        <a:prstGeom prst="up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18</xdr:col>
      <xdr:colOff>221456</xdr:colOff>
      <xdr:row>3</xdr:row>
      <xdr:rowOff>19051</xdr:rowOff>
    </xdr:from>
    <xdr:to>
      <xdr:col>18</xdr:col>
      <xdr:colOff>387056</xdr:colOff>
      <xdr:row>3</xdr:row>
      <xdr:rowOff>269083</xdr:rowOff>
    </xdr:to>
    <xdr:sp macro="" textlink="">
      <xdr:nvSpPr>
        <xdr:cNvPr id="7" name="Strzałka w górę 6"/>
        <xdr:cNvSpPr/>
      </xdr:nvSpPr>
      <xdr:spPr>
        <a:xfrm>
          <a:off x="17185481" y="2000251"/>
          <a:ext cx="165600" cy="250032"/>
        </a:xfrm>
        <a:prstGeom prst="up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16</xdr:col>
      <xdr:colOff>242887</xdr:colOff>
      <xdr:row>3</xdr:row>
      <xdr:rowOff>16670</xdr:rowOff>
    </xdr:from>
    <xdr:to>
      <xdr:col>16</xdr:col>
      <xdr:colOff>408487</xdr:colOff>
      <xdr:row>3</xdr:row>
      <xdr:rowOff>266702</xdr:rowOff>
    </xdr:to>
    <xdr:sp macro="" textlink="">
      <xdr:nvSpPr>
        <xdr:cNvPr id="8" name="Strzałka w górę 7"/>
        <xdr:cNvSpPr/>
      </xdr:nvSpPr>
      <xdr:spPr>
        <a:xfrm>
          <a:off x="15482887" y="1997870"/>
          <a:ext cx="165600" cy="250032"/>
        </a:xfrm>
        <a:prstGeom prst="up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221456</xdr:colOff>
      <xdr:row>3</xdr:row>
      <xdr:rowOff>7145</xdr:rowOff>
    </xdr:from>
    <xdr:to>
      <xdr:col>12</xdr:col>
      <xdr:colOff>387056</xdr:colOff>
      <xdr:row>3</xdr:row>
      <xdr:rowOff>257177</xdr:rowOff>
    </xdr:to>
    <xdr:sp macro="" textlink="">
      <xdr:nvSpPr>
        <xdr:cNvPr id="9" name="Strzałka w górę 8"/>
        <xdr:cNvSpPr/>
      </xdr:nvSpPr>
      <xdr:spPr>
        <a:xfrm>
          <a:off x="12013406" y="1988345"/>
          <a:ext cx="165600" cy="250032"/>
        </a:xfrm>
        <a:prstGeom prst="up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209553</xdr:colOff>
      <xdr:row>3</xdr:row>
      <xdr:rowOff>30959</xdr:rowOff>
    </xdr:from>
    <xdr:to>
      <xdr:col>14</xdr:col>
      <xdr:colOff>376240</xdr:colOff>
      <xdr:row>3</xdr:row>
      <xdr:rowOff>282959</xdr:rowOff>
    </xdr:to>
    <xdr:sp macro="" textlink="">
      <xdr:nvSpPr>
        <xdr:cNvPr id="10" name="Strzałka w dół 9"/>
        <xdr:cNvSpPr/>
      </xdr:nvSpPr>
      <xdr:spPr>
        <a:xfrm>
          <a:off x="13725528" y="2012159"/>
          <a:ext cx="166687" cy="252000"/>
        </a:xfrm>
        <a:prstGeom prst="downArrow">
          <a:avLst/>
        </a:prstGeom>
        <a:solidFill>
          <a:srgbClr val="DCD3EA"/>
        </a:solidFill>
        <a:ln>
          <a:solidFill>
            <a:srgbClr val="DCD3E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214316</xdr:colOff>
      <xdr:row>3</xdr:row>
      <xdr:rowOff>23812</xdr:rowOff>
    </xdr:from>
    <xdr:to>
      <xdr:col>20</xdr:col>
      <xdr:colOff>381003</xdr:colOff>
      <xdr:row>3</xdr:row>
      <xdr:rowOff>275812</xdr:rowOff>
    </xdr:to>
    <xdr:sp macro="" textlink="">
      <xdr:nvSpPr>
        <xdr:cNvPr id="11" name="Strzałka w dół 10"/>
        <xdr:cNvSpPr/>
      </xdr:nvSpPr>
      <xdr:spPr>
        <a:xfrm>
          <a:off x="18902366" y="2005012"/>
          <a:ext cx="166687" cy="252000"/>
        </a:xfrm>
        <a:prstGeom prst="downArrow">
          <a:avLst/>
        </a:prstGeom>
        <a:solidFill>
          <a:srgbClr val="DCD3EA"/>
        </a:solidFill>
        <a:ln>
          <a:solidFill>
            <a:srgbClr val="DCD3E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22</xdr:col>
      <xdr:colOff>211935</xdr:colOff>
      <xdr:row>3</xdr:row>
      <xdr:rowOff>33337</xdr:rowOff>
    </xdr:from>
    <xdr:to>
      <xdr:col>22</xdr:col>
      <xdr:colOff>378622</xdr:colOff>
      <xdr:row>3</xdr:row>
      <xdr:rowOff>285337</xdr:rowOff>
    </xdr:to>
    <xdr:sp macro="" textlink="">
      <xdr:nvSpPr>
        <xdr:cNvPr id="12" name="Strzałka w dół 11"/>
        <xdr:cNvSpPr/>
      </xdr:nvSpPr>
      <xdr:spPr>
        <a:xfrm>
          <a:off x="20624010" y="2014537"/>
          <a:ext cx="166687" cy="252000"/>
        </a:xfrm>
        <a:prstGeom prst="downArrow">
          <a:avLst/>
        </a:prstGeom>
        <a:solidFill>
          <a:srgbClr val="DCD3EA"/>
        </a:solidFill>
        <a:ln>
          <a:solidFill>
            <a:srgbClr val="DCD3E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24</xdr:col>
      <xdr:colOff>230982</xdr:colOff>
      <xdr:row>3</xdr:row>
      <xdr:rowOff>16669</xdr:rowOff>
    </xdr:from>
    <xdr:to>
      <xdr:col>24</xdr:col>
      <xdr:colOff>396582</xdr:colOff>
      <xdr:row>3</xdr:row>
      <xdr:rowOff>266701</xdr:rowOff>
    </xdr:to>
    <xdr:sp macro="" textlink="">
      <xdr:nvSpPr>
        <xdr:cNvPr id="13" name="Strzałka w górę 12"/>
        <xdr:cNvSpPr/>
      </xdr:nvSpPr>
      <xdr:spPr>
        <a:xfrm>
          <a:off x="22367082" y="1997869"/>
          <a:ext cx="165600" cy="250032"/>
        </a:xfrm>
        <a:prstGeom prst="up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26</xdr:col>
      <xdr:colOff>226218</xdr:colOff>
      <xdr:row>3</xdr:row>
      <xdr:rowOff>11906</xdr:rowOff>
    </xdr:from>
    <xdr:to>
      <xdr:col>26</xdr:col>
      <xdr:colOff>391818</xdr:colOff>
      <xdr:row>3</xdr:row>
      <xdr:rowOff>261938</xdr:rowOff>
    </xdr:to>
    <xdr:sp macro="" textlink="">
      <xdr:nvSpPr>
        <xdr:cNvPr id="14" name="Strzałka w górę 13"/>
        <xdr:cNvSpPr/>
      </xdr:nvSpPr>
      <xdr:spPr>
        <a:xfrm>
          <a:off x="24086343" y="1993106"/>
          <a:ext cx="165600" cy="250032"/>
        </a:xfrm>
        <a:prstGeom prst="up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261934</xdr:colOff>
      <xdr:row>3</xdr:row>
      <xdr:rowOff>11908</xdr:rowOff>
    </xdr:from>
    <xdr:to>
      <xdr:col>28</xdr:col>
      <xdr:colOff>427534</xdr:colOff>
      <xdr:row>3</xdr:row>
      <xdr:rowOff>261940</xdr:rowOff>
    </xdr:to>
    <xdr:sp macro="" textlink="">
      <xdr:nvSpPr>
        <xdr:cNvPr id="15" name="Strzałka w górę 14"/>
        <xdr:cNvSpPr/>
      </xdr:nvSpPr>
      <xdr:spPr>
        <a:xfrm>
          <a:off x="25846084" y="1993108"/>
          <a:ext cx="165600" cy="250032"/>
        </a:xfrm>
        <a:prstGeom prst="up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30</xdr:col>
      <xdr:colOff>226216</xdr:colOff>
      <xdr:row>3</xdr:row>
      <xdr:rowOff>11906</xdr:rowOff>
    </xdr:from>
    <xdr:to>
      <xdr:col>30</xdr:col>
      <xdr:colOff>391816</xdr:colOff>
      <xdr:row>3</xdr:row>
      <xdr:rowOff>261938</xdr:rowOff>
    </xdr:to>
    <xdr:sp macro="" textlink="">
      <xdr:nvSpPr>
        <xdr:cNvPr id="16" name="Strzałka w górę 15"/>
        <xdr:cNvSpPr/>
      </xdr:nvSpPr>
      <xdr:spPr>
        <a:xfrm>
          <a:off x="27534391" y="1993106"/>
          <a:ext cx="165600" cy="250032"/>
        </a:xfrm>
        <a:prstGeom prst="up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32</xdr:col>
      <xdr:colOff>247646</xdr:colOff>
      <xdr:row>3</xdr:row>
      <xdr:rowOff>9528</xdr:rowOff>
    </xdr:from>
    <xdr:to>
      <xdr:col>32</xdr:col>
      <xdr:colOff>413246</xdr:colOff>
      <xdr:row>3</xdr:row>
      <xdr:rowOff>259560</xdr:rowOff>
    </xdr:to>
    <xdr:sp macro="" textlink="">
      <xdr:nvSpPr>
        <xdr:cNvPr id="17" name="Strzałka w górę 16"/>
        <xdr:cNvSpPr/>
      </xdr:nvSpPr>
      <xdr:spPr>
        <a:xfrm>
          <a:off x="29279846" y="1990728"/>
          <a:ext cx="165600" cy="250032"/>
        </a:xfrm>
        <a:prstGeom prst="up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333373</xdr:colOff>
      <xdr:row>18</xdr:row>
      <xdr:rowOff>11906</xdr:rowOff>
    </xdr:from>
    <xdr:to>
      <xdr:col>0</xdr:col>
      <xdr:colOff>498973</xdr:colOff>
      <xdr:row>18</xdr:row>
      <xdr:rowOff>261938</xdr:rowOff>
    </xdr:to>
    <xdr:sp macro="" textlink="">
      <xdr:nvSpPr>
        <xdr:cNvPr id="18" name="Strzałka w górę 17"/>
        <xdr:cNvSpPr/>
      </xdr:nvSpPr>
      <xdr:spPr>
        <a:xfrm>
          <a:off x="333373" y="6288881"/>
          <a:ext cx="165600" cy="250032"/>
        </a:xfrm>
        <a:prstGeom prst="up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95253</xdr:colOff>
      <xdr:row>18</xdr:row>
      <xdr:rowOff>59530</xdr:rowOff>
    </xdr:from>
    <xdr:to>
      <xdr:col>1</xdr:col>
      <xdr:colOff>261940</xdr:colOff>
      <xdr:row>18</xdr:row>
      <xdr:rowOff>311530</xdr:rowOff>
    </xdr:to>
    <xdr:sp macro="" textlink="">
      <xdr:nvSpPr>
        <xdr:cNvPr id="19" name="Strzałka w dół 18"/>
        <xdr:cNvSpPr/>
      </xdr:nvSpPr>
      <xdr:spPr>
        <a:xfrm>
          <a:off x="2133603" y="6336505"/>
          <a:ext cx="166687" cy="252000"/>
        </a:xfrm>
        <a:prstGeom prst="downArrow">
          <a:avLst/>
        </a:prstGeom>
        <a:solidFill>
          <a:srgbClr val="DCD3EA"/>
        </a:solidFill>
        <a:ln>
          <a:solidFill>
            <a:srgbClr val="DCD3E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context.reverso.net/t&#322;umaczenie/angielski-polski/At+the+beginning+of+the+school+year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tarnow.pl/Miasto/Urzad-Miasta-Tarnowa/Raporty-o-miesci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I42"/>
  <sheetViews>
    <sheetView tabSelected="1" zoomScaleNormal="100" workbookViewId="0">
      <selection activeCell="M16" sqref="M16"/>
    </sheetView>
  </sheetViews>
  <sheetFormatPr defaultColWidth="9.140625" defaultRowHeight="12.75"/>
  <cols>
    <col min="1" max="1" width="12" style="255" customWidth="1"/>
    <col min="2" max="6" width="9.140625" style="255"/>
    <col min="7" max="7" width="31.5703125" style="255" customWidth="1"/>
    <col min="8" max="16384" width="9.140625" style="2"/>
  </cols>
  <sheetData>
    <row r="1" spans="1:87">
      <c r="A1" s="397"/>
      <c r="B1" s="397"/>
      <c r="C1" s="397"/>
      <c r="D1" s="397"/>
      <c r="E1" s="397"/>
      <c r="F1" s="397"/>
      <c r="G1" s="397"/>
    </row>
    <row r="2" spans="1:87" s="20" customFormat="1">
      <c r="A2" s="407" t="s">
        <v>298</v>
      </c>
      <c r="B2" s="407"/>
      <c r="C2" s="407"/>
      <c r="D2" s="407"/>
      <c r="E2" s="407"/>
      <c r="F2" s="407"/>
      <c r="G2" s="407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</row>
    <row r="3" spans="1:87" s="358" customFormat="1">
      <c r="A3" s="398" t="s">
        <v>459</v>
      </c>
      <c r="B3" s="399"/>
      <c r="C3" s="399"/>
      <c r="D3" s="399"/>
      <c r="E3" s="399"/>
      <c r="F3" s="39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  <c r="AB3" s="359"/>
      <c r="AC3" s="359"/>
      <c r="AD3" s="359"/>
      <c r="AE3" s="359"/>
      <c r="AF3" s="359"/>
      <c r="AG3" s="359"/>
      <c r="AH3" s="359"/>
      <c r="AI3" s="359"/>
      <c r="AJ3" s="359"/>
      <c r="AK3" s="359"/>
      <c r="AL3" s="359"/>
      <c r="AM3" s="359"/>
      <c r="AN3" s="359"/>
      <c r="AO3" s="359"/>
      <c r="AP3" s="359"/>
      <c r="AQ3" s="359"/>
      <c r="AR3" s="359"/>
      <c r="AS3" s="359"/>
      <c r="AT3" s="359"/>
      <c r="AU3" s="359"/>
      <c r="AV3" s="359"/>
      <c r="AW3" s="359"/>
      <c r="AX3" s="359"/>
      <c r="AY3" s="359"/>
    </row>
    <row r="4" spans="1:87" s="20" customFormat="1">
      <c r="A4" s="400"/>
      <c r="B4" s="400"/>
      <c r="C4" s="400"/>
      <c r="D4" s="400"/>
      <c r="E4" s="400"/>
      <c r="F4" s="400"/>
      <c r="G4" s="400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</row>
    <row r="5" spans="1:87" s="197" customFormat="1">
      <c r="A5" s="401" t="s">
        <v>191</v>
      </c>
      <c r="B5" s="408" t="s">
        <v>368</v>
      </c>
      <c r="C5" s="408"/>
      <c r="D5" s="408"/>
      <c r="E5" s="408"/>
      <c r="F5" s="408"/>
      <c r="G5" s="408"/>
      <c r="H5" s="354"/>
      <c r="I5" s="354"/>
      <c r="J5" s="354"/>
      <c r="K5" s="354"/>
      <c r="L5" s="354"/>
      <c r="M5" s="354"/>
      <c r="N5" s="354"/>
      <c r="O5" s="354"/>
      <c r="P5" s="354"/>
      <c r="Q5" s="354"/>
      <c r="R5" s="354"/>
      <c r="S5" s="354"/>
      <c r="T5" s="354"/>
      <c r="U5" s="354"/>
      <c r="V5" s="354"/>
      <c r="W5" s="354"/>
      <c r="X5" s="354"/>
      <c r="Y5" s="354"/>
      <c r="Z5" s="354"/>
      <c r="AA5" s="354"/>
      <c r="AB5" s="354"/>
      <c r="AC5" s="354"/>
      <c r="AD5" s="354"/>
      <c r="AE5" s="354"/>
      <c r="AF5" s="354"/>
      <c r="AG5" s="354"/>
      <c r="AH5" s="354"/>
      <c r="AI5" s="354"/>
      <c r="AJ5" s="354"/>
      <c r="AK5" s="354"/>
      <c r="AL5" s="354"/>
      <c r="AM5" s="354"/>
      <c r="AN5" s="354"/>
      <c r="AO5" s="354"/>
      <c r="AP5" s="354"/>
      <c r="AQ5" s="354"/>
      <c r="AR5" s="354"/>
      <c r="AS5" s="354"/>
      <c r="AT5" s="354"/>
      <c r="AU5" s="354"/>
      <c r="AV5" s="354"/>
      <c r="AW5" s="354"/>
      <c r="AX5" s="354"/>
      <c r="AY5" s="354"/>
    </row>
    <row r="6" spans="1:87" s="364" customFormat="1">
      <c r="A6" s="402"/>
      <c r="B6" s="355" t="s">
        <v>728</v>
      </c>
      <c r="C6" s="403"/>
      <c r="D6" s="403"/>
      <c r="E6" s="403"/>
      <c r="F6" s="403"/>
      <c r="G6" s="403"/>
    </row>
    <row r="7" spans="1:87" s="197" customFormat="1" ht="18" customHeight="1">
      <c r="A7" s="401" t="s">
        <v>186</v>
      </c>
      <c r="B7" s="406" t="s">
        <v>387</v>
      </c>
      <c r="C7" s="406"/>
      <c r="D7" s="406"/>
      <c r="E7" s="406"/>
      <c r="F7" s="406"/>
      <c r="G7" s="406"/>
    </row>
    <row r="8" spans="1:87" s="356" customFormat="1">
      <c r="A8" s="404"/>
      <c r="B8" s="355" t="s">
        <v>729</v>
      </c>
      <c r="C8" s="403"/>
      <c r="D8" s="403"/>
      <c r="E8" s="403"/>
      <c r="F8" s="403"/>
      <c r="G8" s="403"/>
    </row>
    <row r="9" spans="1:87" s="197" customFormat="1" ht="18" customHeight="1">
      <c r="A9" s="401" t="s">
        <v>187</v>
      </c>
      <c r="B9" s="406" t="s">
        <v>388</v>
      </c>
      <c r="C9" s="406"/>
      <c r="D9" s="406"/>
      <c r="E9" s="406"/>
      <c r="F9" s="406"/>
      <c r="G9" s="406"/>
      <c r="H9" s="354"/>
      <c r="I9" s="354"/>
      <c r="J9" s="354"/>
      <c r="K9" s="354"/>
      <c r="L9" s="354"/>
      <c r="M9" s="354"/>
      <c r="N9" s="354"/>
      <c r="O9" s="354"/>
      <c r="P9" s="354"/>
      <c r="Q9" s="354"/>
      <c r="R9" s="354"/>
      <c r="S9" s="354"/>
      <c r="T9" s="354"/>
      <c r="U9" s="354"/>
      <c r="V9" s="354"/>
      <c r="W9" s="354"/>
      <c r="X9" s="354"/>
      <c r="Y9" s="354"/>
      <c r="Z9" s="354"/>
      <c r="AA9" s="354"/>
      <c r="AB9" s="354"/>
      <c r="AC9" s="354"/>
      <c r="AD9" s="354"/>
      <c r="AE9" s="354"/>
      <c r="AF9" s="354"/>
      <c r="AG9" s="354"/>
      <c r="AH9" s="354"/>
      <c r="AI9" s="354"/>
      <c r="AJ9" s="354"/>
      <c r="AK9" s="354"/>
      <c r="AL9" s="354"/>
      <c r="AM9" s="354"/>
      <c r="AN9" s="354"/>
      <c r="AO9" s="354"/>
      <c r="AP9" s="354"/>
      <c r="AQ9" s="354"/>
      <c r="AR9" s="354"/>
      <c r="AS9" s="354"/>
      <c r="AT9" s="354"/>
      <c r="AU9" s="354"/>
      <c r="AV9" s="354"/>
      <c r="AW9" s="354"/>
      <c r="AX9" s="354"/>
      <c r="AY9" s="354"/>
      <c r="AZ9" s="354"/>
      <c r="BA9" s="354"/>
      <c r="BB9" s="354"/>
      <c r="BC9" s="354"/>
      <c r="BD9" s="354"/>
      <c r="BE9" s="354"/>
      <c r="BF9" s="354"/>
      <c r="BG9" s="354"/>
      <c r="BH9" s="354"/>
      <c r="BI9" s="354"/>
      <c r="BJ9" s="354"/>
      <c r="BK9" s="354"/>
      <c r="BL9" s="354"/>
      <c r="BM9" s="354"/>
      <c r="BN9" s="354"/>
      <c r="BO9" s="354"/>
      <c r="BP9" s="354"/>
      <c r="BQ9" s="354"/>
      <c r="BR9" s="354"/>
      <c r="BS9" s="354"/>
      <c r="BT9" s="354"/>
      <c r="BU9" s="354"/>
      <c r="BV9" s="354"/>
      <c r="BW9" s="354"/>
      <c r="BX9" s="354"/>
      <c r="BY9" s="354"/>
      <c r="BZ9" s="354"/>
      <c r="CA9" s="354"/>
      <c r="CB9" s="354"/>
      <c r="CC9" s="354"/>
      <c r="CD9" s="354"/>
      <c r="CE9" s="354"/>
      <c r="CF9" s="354"/>
      <c r="CG9" s="354"/>
      <c r="CH9" s="354"/>
      <c r="CI9" s="354"/>
    </row>
    <row r="10" spans="1:87" s="355" customFormat="1">
      <c r="B10" s="403" t="s">
        <v>730</v>
      </c>
      <c r="H10" s="357"/>
      <c r="I10" s="357"/>
      <c r="J10" s="357"/>
      <c r="K10" s="357"/>
      <c r="L10" s="357"/>
      <c r="M10" s="357"/>
      <c r="N10" s="357"/>
      <c r="O10" s="357"/>
      <c r="P10" s="357"/>
      <c r="Q10" s="357"/>
      <c r="R10" s="357"/>
      <c r="S10" s="357"/>
      <c r="T10" s="357"/>
      <c r="U10" s="357"/>
      <c r="V10" s="357"/>
      <c r="W10" s="357"/>
      <c r="X10" s="357"/>
      <c r="Y10" s="357"/>
      <c r="Z10" s="357"/>
      <c r="AA10" s="357"/>
      <c r="AB10" s="357"/>
      <c r="AC10" s="357"/>
      <c r="AD10" s="357"/>
      <c r="AE10" s="357"/>
      <c r="AF10" s="357"/>
      <c r="AG10" s="357"/>
      <c r="AH10" s="357"/>
      <c r="AI10" s="357"/>
      <c r="AJ10" s="357"/>
      <c r="AK10" s="357"/>
      <c r="AL10" s="357"/>
      <c r="AM10" s="357"/>
      <c r="AN10" s="357"/>
      <c r="AO10" s="357"/>
      <c r="AP10" s="357"/>
      <c r="AQ10" s="357"/>
      <c r="AR10" s="357"/>
      <c r="AS10" s="357"/>
      <c r="AT10" s="357"/>
      <c r="AU10" s="357"/>
      <c r="AV10" s="357"/>
      <c r="AW10" s="357"/>
      <c r="AX10" s="357"/>
      <c r="AY10" s="357"/>
      <c r="AZ10" s="357"/>
      <c r="BA10" s="357"/>
      <c r="BB10" s="357"/>
      <c r="BC10" s="357"/>
      <c r="BD10" s="357"/>
      <c r="BE10" s="357"/>
      <c r="BF10" s="357"/>
      <c r="BG10" s="357"/>
      <c r="BH10" s="357"/>
      <c r="BI10" s="357"/>
      <c r="BJ10" s="357"/>
      <c r="BK10" s="357"/>
      <c r="BL10" s="357"/>
      <c r="BM10" s="357"/>
      <c r="BN10" s="357"/>
      <c r="BO10" s="357"/>
      <c r="BP10" s="357"/>
      <c r="BQ10" s="357"/>
      <c r="BR10" s="357"/>
      <c r="BS10" s="357"/>
      <c r="BT10" s="357"/>
      <c r="BU10" s="357"/>
      <c r="BV10" s="357"/>
      <c r="BW10" s="357"/>
      <c r="BX10" s="357"/>
      <c r="BY10" s="357"/>
      <c r="BZ10" s="357"/>
      <c r="CA10" s="357"/>
      <c r="CB10" s="357"/>
      <c r="CC10" s="357"/>
      <c r="CD10" s="357"/>
      <c r="CE10" s="357"/>
      <c r="CF10" s="357"/>
      <c r="CG10" s="357"/>
      <c r="CH10" s="357"/>
      <c r="CI10" s="357"/>
    </row>
    <row r="11" spans="1:87" s="197" customFormat="1" ht="18" customHeight="1">
      <c r="A11" s="401" t="s">
        <v>189</v>
      </c>
      <c r="B11" s="406" t="s">
        <v>389</v>
      </c>
      <c r="C11" s="406"/>
      <c r="D11" s="406"/>
      <c r="E11" s="406"/>
      <c r="F11" s="406"/>
      <c r="G11" s="406"/>
    </row>
    <row r="12" spans="1:87" s="356" customFormat="1">
      <c r="A12" s="404"/>
      <c r="B12" s="355" t="s">
        <v>460</v>
      </c>
      <c r="C12" s="403"/>
      <c r="D12" s="403"/>
      <c r="E12" s="403"/>
      <c r="F12" s="403"/>
      <c r="G12" s="403"/>
    </row>
    <row r="13" spans="1:87" s="197" customFormat="1" ht="18" customHeight="1">
      <c r="A13" s="401" t="s">
        <v>188</v>
      </c>
      <c r="B13" s="406" t="s">
        <v>399</v>
      </c>
      <c r="C13" s="406"/>
      <c r="D13" s="406"/>
      <c r="E13" s="406"/>
      <c r="F13" s="406"/>
      <c r="G13" s="406"/>
    </row>
    <row r="14" spans="1:87" s="356" customFormat="1">
      <c r="A14" s="404"/>
      <c r="B14" s="355" t="s">
        <v>461</v>
      </c>
      <c r="C14" s="403"/>
      <c r="D14" s="403"/>
      <c r="E14" s="403"/>
      <c r="F14" s="403"/>
      <c r="G14" s="403"/>
    </row>
    <row r="15" spans="1:87" s="197" customFormat="1" ht="18" customHeight="1">
      <c r="A15" s="401" t="s">
        <v>190</v>
      </c>
      <c r="B15" s="406" t="s">
        <v>402</v>
      </c>
      <c r="C15" s="406"/>
      <c r="D15" s="406"/>
      <c r="E15" s="406"/>
      <c r="F15" s="406"/>
      <c r="G15" s="406"/>
    </row>
    <row r="16" spans="1:87" s="356" customFormat="1">
      <c r="A16" s="404"/>
      <c r="B16" s="355" t="s">
        <v>462</v>
      </c>
      <c r="C16" s="403"/>
      <c r="D16" s="403"/>
      <c r="E16" s="403"/>
      <c r="F16" s="403"/>
      <c r="G16" s="403"/>
    </row>
    <row r="17" spans="1:11" s="197" customFormat="1" ht="18" customHeight="1">
      <c r="A17" s="401" t="s">
        <v>403</v>
      </c>
      <c r="B17" s="406" t="s">
        <v>390</v>
      </c>
      <c r="C17" s="406"/>
      <c r="D17" s="406"/>
      <c r="E17" s="406"/>
      <c r="F17" s="406"/>
      <c r="G17" s="406"/>
    </row>
    <row r="18" spans="1:11" s="356" customFormat="1" ht="15">
      <c r="A18" s="404"/>
      <c r="B18" s="405" t="s">
        <v>463</v>
      </c>
      <c r="C18" s="403"/>
      <c r="D18" s="403"/>
      <c r="E18" s="403"/>
      <c r="F18" s="403"/>
      <c r="G18" s="403"/>
    </row>
    <row r="19" spans="1:11" s="197" customFormat="1" ht="18" customHeight="1">
      <c r="A19" s="401" t="s">
        <v>404</v>
      </c>
      <c r="B19" s="406" t="s">
        <v>391</v>
      </c>
      <c r="C19" s="406"/>
      <c r="D19" s="406"/>
      <c r="E19" s="406"/>
      <c r="F19" s="406"/>
      <c r="G19" s="406"/>
    </row>
    <row r="20" spans="1:11" s="356" customFormat="1" ht="15">
      <c r="A20" s="404"/>
      <c r="B20" s="405" t="s">
        <v>464</v>
      </c>
      <c r="C20" s="403"/>
      <c r="D20" s="403"/>
      <c r="E20" s="403"/>
      <c r="F20" s="403"/>
      <c r="G20" s="403"/>
      <c r="K20" s="356" t="s">
        <v>744</v>
      </c>
    </row>
    <row r="21" spans="1:11" s="197" customFormat="1" ht="18" customHeight="1">
      <c r="A21" s="401" t="s">
        <v>405</v>
      </c>
      <c r="B21" s="406" t="s">
        <v>392</v>
      </c>
      <c r="C21" s="406"/>
      <c r="D21" s="406"/>
      <c r="E21" s="406"/>
      <c r="F21" s="406"/>
      <c r="G21" s="406"/>
    </row>
    <row r="22" spans="1:11" s="356" customFormat="1" ht="15">
      <c r="A22" s="404"/>
      <c r="B22" s="405" t="s">
        <v>465</v>
      </c>
      <c r="C22" s="403"/>
      <c r="D22" s="403"/>
      <c r="E22" s="403"/>
      <c r="F22" s="403"/>
      <c r="G22" s="403"/>
    </row>
    <row r="23" spans="1:11" s="197" customFormat="1" ht="18" customHeight="1">
      <c r="A23" s="401" t="s">
        <v>406</v>
      </c>
      <c r="B23" s="406" t="s">
        <v>393</v>
      </c>
      <c r="C23" s="406"/>
      <c r="D23" s="406"/>
      <c r="E23" s="406"/>
      <c r="F23" s="406"/>
      <c r="G23" s="406"/>
    </row>
    <row r="24" spans="1:11" s="356" customFormat="1">
      <c r="A24" s="404"/>
      <c r="B24" s="355" t="s">
        <v>466</v>
      </c>
      <c r="C24" s="403"/>
      <c r="D24" s="403"/>
      <c r="E24" s="403"/>
      <c r="F24" s="403"/>
      <c r="G24" s="403"/>
    </row>
    <row r="25" spans="1:11" s="197" customFormat="1" ht="18" customHeight="1">
      <c r="A25" s="401" t="s">
        <v>407</v>
      </c>
      <c r="B25" s="406" t="s">
        <v>400</v>
      </c>
      <c r="C25" s="406"/>
      <c r="D25" s="406"/>
      <c r="E25" s="406"/>
      <c r="F25" s="406"/>
      <c r="G25" s="406"/>
    </row>
    <row r="26" spans="1:11" s="356" customFormat="1">
      <c r="A26" s="404"/>
      <c r="B26" s="355" t="s">
        <v>400</v>
      </c>
      <c r="C26" s="403"/>
      <c r="D26" s="403"/>
      <c r="E26" s="403"/>
      <c r="F26" s="403"/>
      <c r="G26" s="403"/>
    </row>
    <row r="27" spans="1:11" s="197" customFormat="1" ht="18" customHeight="1">
      <c r="A27" s="401" t="s">
        <v>408</v>
      </c>
      <c r="B27" s="406" t="s">
        <v>394</v>
      </c>
      <c r="C27" s="406"/>
      <c r="D27" s="406"/>
      <c r="E27" s="406"/>
      <c r="F27" s="406"/>
      <c r="G27" s="406"/>
    </row>
    <row r="28" spans="1:11" s="356" customFormat="1" ht="15">
      <c r="A28" s="404"/>
      <c r="B28" s="405" t="s">
        <v>467</v>
      </c>
      <c r="C28" s="403"/>
      <c r="D28" s="403"/>
      <c r="E28" s="403"/>
      <c r="F28" s="403"/>
      <c r="G28" s="403"/>
    </row>
    <row r="29" spans="1:11" s="197" customFormat="1" ht="18" customHeight="1">
      <c r="A29" s="401" t="s">
        <v>409</v>
      </c>
      <c r="B29" s="406" t="s">
        <v>396</v>
      </c>
      <c r="C29" s="406"/>
      <c r="D29" s="406"/>
      <c r="E29" s="406"/>
      <c r="F29" s="406"/>
      <c r="G29" s="406"/>
    </row>
    <row r="30" spans="1:11" s="356" customFormat="1">
      <c r="A30" s="404"/>
      <c r="B30" s="355" t="s">
        <v>468</v>
      </c>
      <c r="C30" s="403"/>
      <c r="D30" s="403"/>
      <c r="E30" s="403"/>
      <c r="F30" s="403"/>
      <c r="G30" s="403"/>
    </row>
    <row r="31" spans="1:11" s="197" customFormat="1" ht="18" customHeight="1">
      <c r="A31" s="401" t="s">
        <v>410</v>
      </c>
      <c r="B31" s="406" t="s">
        <v>395</v>
      </c>
      <c r="C31" s="406"/>
      <c r="D31" s="406"/>
      <c r="E31" s="406"/>
      <c r="F31" s="406"/>
      <c r="G31" s="406"/>
    </row>
    <row r="32" spans="1:11" s="356" customFormat="1">
      <c r="A32" s="404"/>
      <c r="B32" s="355" t="s">
        <v>469</v>
      </c>
      <c r="C32" s="403"/>
      <c r="D32" s="403"/>
      <c r="E32" s="403"/>
      <c r="F32" s="403"/>
      <c r="G32" s="403"/>
    </row>
    <row r="33" spans="1:7" s="197" customFormat="1" ht="18" customHeight="1">
      <c r="A33" s="401" t="s">
        <v>411</v>
      </c>
      <c r="B33" s="406" t="s">
        <v>397</v>
      </c>
      <c r="C33" s="406"/>
      <c r="D33" s="406"/>
      <c r="E33" s="406"/>
      <c r="F33" s="406"/>
      <c r="G33" s="406"/>
    </row>
    <row r="34" spans="1:7" s="356" customFormat="1">
      <c r="A34" s="404"/>
      <c r="B34" s="355" t="s">
        <v>470</v>
      </c>
      <c r="C34" s="403"/>
      <c r="D34" s="403"/>
      <c r="E34" s="403"/>
      <c r="F34" s="403"/>
      <c r="G34" s="403"/>
    </row>
    <row r="35" spans="1:7" s="197" customFormat="1" ht="18" customHeight="1">
      <c r="A35" s="401" t="s">
        <v>412</v>
      </c>
      <c r="B35" s="406" t="s">
        <v>398</v>
      </c>
      <c r="C35" s="406"/>
      <c r="D35" s="406"/>
      <c r="E35" s="406"/>
      <c r="F35" s="406"/>
      <c r="G35" s="406"/>
    </row>
    <row r="36" spans="1:7" s="356" customFormat="1" ht="15">
      <c r="A36" s="404"/>
      <c r="B36" s="405" t="s">
        <v>471</v>
      </c>
      <c r="C36" s="403"/>
      <c r="D36" s="403"/>
      <c r="E36" s="403"/>
      <c r="F36" s="403"/>
      <c r="G36" s="403"/>
    </row>
    <row r="37" spans="1:7" s="197" customFormat="1" ht="18" customHeight="1">
      <c r="A37" s="401" t="s">
        <v>413</v>
      </c>
      <c r="B37" s="406" t="s">
        <v>386</v>
      </c>
      <c r="C37" s="406"/>
      <c r="D37" s="406"/>
      <c r="E37" s="406"/>
      <c r="F37" s="406"/>
      <c r="G37" s="406"/>
    </row>
    <row r="38" spans="1:7" s="356" customFormat="1">
      <c r="A38" s="404"/>
      <c r="B38" s="355" t="s">
        <v>472</v>
      </c>
      <c r="C38" s="403"/>
      <c r="D38" s="403"/>
      <c r="E38" s="403"/>
      <c r="F38" s="403"/>
      <c r="G38" s="403"/>
    </row>
    <row r="39" spans="1:7" s="197" customFormat="1" ht="18" customHeight="1">
      <c r="A39" s="401" t="s">
        <v>414</v>
      </c>
      <c r="B39" s="406" t="s">
        <v>401</v>
      </c>
      <c r="C39" s="406"/>
      <c r="D39" s="406"/>
      <c r="E39" s="406"/>
      <c r="F39" s="406"/>
      <c r="G39" s="406"/>
    </row>
    <row r="40" spans="1:7" s="356" customFormat="1">
      <c r="A40" s="404"/>
      <c r="B40" s="355" t="s">
        <v>473</v>
      </c>
      <c r="C40" s="403"/>
      <c r="D40" s="403"/>
      <c r="E40" s="403"/>
      <c r="F40" s="403"/>
      <c r="G40" s="403"/>
    </row>
    <row r="41" spans="1:7" s="197" customFormat="1" ht="18" customHeight="1">
      <c r="A41" s="401" t="s">
        <v>415</v>
      </c>
      <c r="B41" s="406" t="s">
        <v>369</v>
      </c>
      <c r="C41" s="406"/>
      <c r="D41" s="406"/>
      <c r="E41" s="406"/>
      <c r="F41" s="406"/>
      <c r="G41" s="406"/>
    </row>
    <row r="42" spans="1:7" s="356" customFormat="1">
      <c r="A42" s="404"/>
      <c r="B42" s="355" t="s">
        <v>488</v>
      </c>
      <c r="C42" s="403"/>
      <c r="D42" s="403"/>
      <c r="E42" s="403"/>
      <c r="F42" s="403"/>
      <c r="G42" s="403"/>
    </row>
  </sheetData>
  <mergeCells count="20">
    <mergeCell ref="B9:G9"/>
    <mergeCell ref="B11:G11"/>
    <mergeCell ref="B25:G25"/>
    <mergeCell ref="B33:G33"/>
    <mergeCell ref="B39:G39"/>
    <mergeCell ref="B41:G41"/>
    <mergeCell ref="B37:G37"/>
    <mergeCell ref="A2:G2"/>
    <mergeCell ref="B7:G7"/>
    <mergeCell ref="B13:G13"/>
    <mergeCell ref="B5:G5"/>
    <mergeCell ref="B35:G35"/>
    <mergeCell ref="B17:G17"/>
    <mergeCell ref="B29:G29"/>
    <mergeCell ref="B19:G19"/>
    <mergeCell ref="B21:G21"/>
    <mergeCell ref="B23:G23"/>
    <mergeCell ref="B27:G27"/>
    <mergeCell ref="B15:G15"/>
    <mergeCell ref="B31:G31"/>
  </mergeCells>
  <hyperlinks>
    <hyperlink ref="A5" location="'Tabl. 1.'!A1" display="TABL. 1.  "/>
    <hyperlink ref="B5" location="'Tabl. 1.'!A1" display="TARNÓW NA TLE WOJEWÓDZTWA MAŁOPOLSKIEGO W 2016 R."/>
    <hyperlink ref="A7" location="'Tabl. 2.'!A1" display="TABL. 2.  "/>
    <hyperlink ref="B7:G7" location="'Tabl. 2.'!A1" display="STAN LUDNOŚCI"/>
    <hyperlink ref="A9" location="'Tabl. 3. '!A1" display="TABL. 3. "/>
    <hyperlink ref="B9:G9" location="'Tabl. 3. '!A1" display="RUCH NATURALNY I MIGRACJE"/>
    <hyperlink ref="A11" location="'Tabl. 4.  '!A1" display="TABL. 4."/>
    <hyperlink ref="B11:G11" location="'Tabl. 4.  '!A1" display=" RYNEK PRACY  "/>
    <hyperlink ref="A13" location="'Tabl. 5. '!A1" display="TABL. 5.  "/>
    <hyperlink ref="B13:G13" location="'Tabl. 5. '!A1" display="WYNAGRODZENIA I ŚWIADECZENIA SPOŁECZNE"/>
    <hyperlink ref="A17" location="'Tabl. 7.'!A1" display="TABL. 7. "/>
    <hyperlink ref="B17:G17" location="'Tabl. 7.'!A1" display="EDUKACJA I WYCHOWANIE"/>
    <hyperlink ref="A19" location="'Tabl.  8.'!A1" display="TABL. 8."/>
    <hyperlink ref="B19:G19" location="'Tabl.  8.'!A1" display="OCHRONA ZDROWIA I POMOC SPOŁECZNA"/>
    <hyperlink ref="A21" location="'Tabl. 9.'!A1" display="TABL. 9.  "/>
    <hyperlink ref="B21:G21" location="'Tabl. 9.'!A1" display="KULTURA "/>
    <hyperlink ref="A23" location="'Tabl. 10.'!A1" display="TABL. 10. "/>
    <hyperlink ref="B23:G23" location="'Tabl. 10.'!A1" display="TURYSTYKA"/>
    <hyperlink ref="A27" location="'Tabl. 12.  '!A1" display="TABL. 12."/>
    <hyperlink ref="B27:G27" location="'Tabl. 12.  '!A1" display="HANDEL"/>
    <hyperlink ref="B15:G15" location="'Tabl. 6'!A1" display="INFRASTRUKTURA KOMUNALNA I BUDOWNICTWO MIESZKANIOWE"/>
    <hyperlink ref="A31" location="'Tabl. 14.'!A1" display="TABL. 14. "/>
    <hyperlink ref="B31:G31" location="'Tabl. 14.'!A1" display="OCHRONA ŚRODOWISKA"/>
    <hyperlink ref="A29" location="'Tabl. 13.   '!A1" display="TABL. 13."/>
    <hyperlink ref="B29:G29" location="'Tabl. 13.   '!A1" display="INWESTYCJE "/>
    <hyperlink ref="A33" location="'Tabl. 15.'!A1" display="TABL. 15."/>
    <hyperlink ref="B33:G33" location="'Tabl. 15.'!A1" display="DOCHODY I WYDATKI BUDŻETU MIASTA"/>
    <hyperlink ref="A35" location="'Tabl.16. '!A1" display="TABL. 16.  "/>
    <hyperlink ref="B35:G35" location="'Tabl.16. '!A1" display="PODMIOTY GOSPODARKI NARODOWEJ ZAREJESTROWANE W REJESTRZE REGON"/>
    <hyperlink ref="A39" location="'Tabl. 18'!A1" display="TABL. 18. "/>
    <hyperlink ref="B39" location="'Tabl. 16'!A1" display="DZIAŁALNOŚĆ URZĘDU MIASTA TARNOWA W 2016 R. "/>
    <hyperlink ref="A41" location="'Tabl. 19'!A1" display="TABL. 19."/>
    <hyperlink ref="B41" location="'Tabl. 17'!A1" display=" TARNÓW NA TLE INNYCH MIAST W 2016 R.a"/>
    <hyperlink ref="B37:G37" location="Tabl.17.!A1" display="CZŁONKOWIE RADY MIASTA"/>
    <hyperlink ref="A15" location="'Tabl. 6'!A1" display="TABL. 6. "/>
    <hyperlink ref="A25" location="'Tabl. 11'!A1" display="TABL. 11."/>
    <hyperlink ref="A37" location="Tabl.17.!A1" display="TABL. 17. "/>
    <hyperlink ref="B12" location="'Tabl. 4.  '!A2" display="LABOUR MARKET"/>
    <hyperlink ref="B14" location="'Tabl. 5. '!A2" display="WAGES AND SALARIES, SOCIAL BENEFITS"/>
    <hyperlink ref="B16" location="'Tabl. 6'!A2" display="MUNICIPAL INFRASTRUCTURE AND DWELLING STOCKS"/>
    <hyperlink ref="B18" location="'Tabl. 7.'!A3" display="EDUCATION"/>
    <hyperlink ref="B20" location="'Tabl.  8.'!A3" display="HEALTH CARE AND SOCIAL WELFARE"/>
    <hyperlink ref="B22" location="'Tabl. 9.'!A3" display="CULTURE"/>
    <hyperlink ref="B24" location="'Tabl. 10.'!A2" display="TOURISM"/>
    <hyperlink ref="B26" location="'Tabl. 11'!A2" display="TRANSPORT"/>
    <hyperlink ref="B28" location="'Tabl. 12.  '!A3" display="TRADE"/>
    <hyperlink ref="B30" location="'Tabl. 13.   '!A2" display="INVESTMENTS"/>
    <hyperlink ref="B34" location="'Tabl. 15.'!A2" display="REVENUE AND EXPENDITURE OF THE CITY BUDGET"/>
    <hyperlink ref="B36" location="'Tabl.16. '!A3" display="ENTITIES OF THE NATIONAL ECONOMY RECORDED IN THE REGON REGISTER"/>
    <hyperlink ref="B38" location="Tabl.17.!A2" display="ACTIVITY OF THE MUNICIPALITY OF TARNÓW"/>
    <hyperlink ref="B39:G39" location="'Tabl. 18'!A1" display="BEZPIECZEŃSTWO PUBLICZNE "/>
    <hyperlink ref="B40" location="'Tabl. 18'!A2" display="PUBLIC SAFETY"/>
    <hyperlink ref="B41:G41" location="'Tabl. 19'!A1" display="TARNÓW NA TLE INNYCH MIAST W 2017 R."/>
    <hyperlink ref="B42" location="'Tabl. 19'!A2" display="TARNÓW AND OTHER CITIES IN 2017"/>
    <hyperlink ref="B32" location="'Tabl. 14.'!A2" display="ENVIRONMENTAL PROTECTION"/>
    <hyperlink ref="B25:G25" location="'Tabl. 11'!A1" display="TRANSPORT"/>
    <hyperlink ref="B6" location="'Tabl. 1.'!A2" display="TARNÓW AGAINST THE BACKGROUND OF THE MAŁOPOLSKIE VOIVODSHIP IN 2017"/>
    <hyperlink ref="B8" location="'Tabl. 2.'!A3" display="SIZE OF POPULATION"/>
    <hyperlink ref="B10" location="'Tabl. 3. '!A2" display="VITAL STATISTICS AND MIGRATION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127"/>
  <sheetViews>
    <sheetView topLeftCell="A37" zoomScaleNormal="100" workbookViewId="0">
      <selection activeCell="G72" sqref="G72"/>
    </sheetView>
  </sheetViews>
  <sheetFormatPr defaultColWidth="9.140625" defaultRowHeight="12.75"/>
  <cols>
    <col min="1" max="1" width="52.85546875" style="3" customWidth="1"/>
    <col min="2" max="2" width="16.28515625" style="3" customWidth="1"/>
    <col min="3" max="4" width="16.7109375" style="3" customWidth="1"/>
    <col min="5" max="5" width="19.85546875" style="247" customWidth="1"/>
    <col min="6" max="16384" width="9.140625" style="2"/>
  </cols>
  <sheetData>
    <row r="1" spans="1:13" ht="15" customHeight="1">
      <c r="A1" s="409" t="s">
        <v>474</v>
      </c>
      <c r="B1" s="409"/>
      <c r="C1" s="409"/>
      <c r="D1" s="409"/>
      <c r="E1" s="250" t="s">
        <v>299</v>
      </c>
    </row>
    <row r="2" spans="1:13" s="356" customFormat="1" ht="15" customHeight="1">
      <c r="A2" s="360" t="s">
        <v>731</v>
      </c>
      <c r="B2" s="358"/>
      <c r="C2" s="358"/>
      <c r="D2" s="358"/>
      <c r="E2" s="361" t="s">
        <v>580</v>
      </c>
    </row>
    <row r="3" spans="1:13" ht="29.25" customHeight="1">
      <c r="A3" s="410" t="s">
        <v>0</v>
      </c>
      <c r="B3" s="382" t="s">
        <v>192</v>
      </c>
      <c r="C3" s="411" t="s">
        <v>193</v>
      </c>
      <c r="D3" s="412"/>
    </row>
    <row r="4" spans="1:13" ht="28.5" customHeight="1">
      <c r="A4" s="410"/>
      <c r="B4" s="411" t="s">
        <v>194</v>
      </c>
      <c r="C4" s="411"/>
      <c r="D4" s="383" t="s">
        <v>195</v>
      </c>
    </row>
    <row r="5" spans="1:13" ht="23.25" customHeight="1">
      <c r="A5" s="206" t="s">
        <v>503</v>
      </c>
      <c r="B5" s="4">
        <v>15183</v>
      </c>
      <c r="C5" s="4">
        <v>72</v>
      </c>
      <c r="D5" s="5">
        <f>C5/B5*100</f>
        <v>0.47421458209839951</v>
      </c>
    </row>
    <row r="6" spans="1:13" ht="15" customHeight="1">
      <c r="A6" s="206" t="s">
        <v>504</v>
      </c>
      <c r="B6" s="4">
        <v>3391380</v>
      </c>
      <c r="C6" s="4">
        <v>109650</v>
      </c>
      <c r="D6" s="5">
        <f>C6/B6*100</f>
        <v>3.2331971056030286</v>
      </c>
    </row>
    <row r="7" spans="1:13" ht="15" customHeight="1">
      <c r="A7" s="10" t="s">
        <v>1</v>
      </c>
      <c r="B7" s="4">
        <v>18305</v>
      </c>
      <c r="C7" s="4">
        <v>498</v>
      </c>
      <c r="D7" s="5">
        <f>C7/B7*100</f>
        <v>2.7205681507784756</v>
      </c>
      <c r="I7" s="198"/>
    </row>
    <row r="8" spans="1:13" ht="15" customHeight="1">
      <c r="A8" s="10" t="s">
        <v>2</v>
      </c>
      <c r="B8" s="4">
        <v>4330</v>
      </c>
      <c r="C8" s="4">
        <v>206</v>
      </c>
      <c r="D8" s="5">
        <v>4.8</v>
      </c>
    </row>
    <row r="9" spans="1:13" ht="15" customHeight="1">
      <c r="A9" s="10" t="s">
        <v>3</v>
      </c>
      <c r="B9" s="4">
        <v>151</v>
      </c>
      <c r="C9" s="4">
        <v>11</v>
      </c>
      <c r="D9" s="5">
        <f>C9/B9*100</f>
        <v>7.2847682119205297</v>
      </c>
    </row>
    <row r="10" spans="1:13" ht="15" customHeight="1">
      <c r="A10" s="10" t="s">
        <v>4</v>
      </c>
      <c r="B10" s="4">
        <v>38161</v>
      </c>
      <c r="C10" s="4">
        <v>937</v>
      </c>
      <c r="D10" s="5">
        <f>C10/B10*100</f>
        <v>2.455386389245565</v>
      </c>
    </row>
    <row r="11" spans="1:13" ht="15" customHeight="1">
      <c r="A11" s="10" t="s">
        <v>196</v>
      </c>
      <c r="B11" s="4">
        <v>31852</v>
      </c>
      <c r="C11" s="4">
        <v>1073</v>
      </c>
      <c r="D11" s="5">
        <f>C11/B11*100</f>
        <v>3.3687052618359914</v>
      </c>
      <c r="M11" s="210"/>
    </row>
    <row r="12" spans="1:13" ht="15" customHeight="1">
      <c r="A12" s="10" t="s">
        <v>197</v>
      </c>
      <c r="B12" s="6">
        <v>1.86</v>
      </c>
      <c r="C12" s="6">
        <v>-1.24</v>
      </c>
      <c r="D12" s="107" t="s">
        <v>423</v>
      </c>
      <c r="M12" s="210"/>
    </row>
    <row r="13" spans="1:13" ht="15" customHeight="1">
      <c r="A13" s="10" t="s">
        <v>372</v>
      </c>
      <c r="B13" s="6">
        <v>1.2</v>
      </c>
      <c r="C13" s="6">
        <v>-3.6</v>
      </c>
      <c r="D13" s="107" t="s">
        <v>423</v>
      </c>
    </row>
    <row r="14" spans="1:13" ht="15" customHeight="1">
      <c r="A14" s="10" t="s">
        <v>505</v>
      </c>
      <c r="B14" s="6">
        <v>806.7</v>
      </c>
      <c r="C14" s="6">
        <v>40</v>
      </c>
      <c r="D14" s="5">
        <f>C14/B14*100</f>
        <v>4.9584727903805623</v>
      </c>
    </row>
    <row r="15" spans="1:13" ht="15" customHeight="1">
      <c r="A15" s="10" t="s">
        <v>358</v>
      </c>
      <c r="B15" s="6">
        <v>410.5</v>
      </c>
      <c r="C15" s="6">
        <v>19.2</v>
      </c>
      <c r="D15" s="5">
        <f>C15/B15*100</f>
        <v>4.6772228989037758</v>
      </c>
    </row>
    <row r="16" spans="1:13" ht="15" customHeight="1">
      <c r="A16" s="201" t="s">
        <v>313</v>
      </c>
      <c r="B16" s="6"/>
      <c r="C16" s="6"/>
      <c r="D16" s="7"/>
    </row>
    <row r="17" spans="1:5" ht="15" customHeight="1">
      <c r="A17" s="288" t="s">
        <v>506</v>
      </c>
      <c r="B17" s="6">
        <v>248.8</v>
      </c>
      <c r="C17" s="6">
        <v>14.7</v>
      </c>
      <c r="D17" s="5">
        <f>C17/B17*100</f>
        <v>5.9083601286173622</v>
      </c>
    </row>
    <row r="18" spans="1:5" ht="15" customHeight="1">
      <c r="A18" s="206" t="s">
        <v>507</v>
      </c>
      <c r="B18" s="6">
        <v>220.3</v>
      </c>
      <c r="C18" s="6">
        <v>9.4</v>
      </c>
      <c r="D18" s="5">
        <f t="shared" ref="D18:D19" si="0">C18/B18*100</f>
        <v>4.2669087607807539</v>
      </c>
    </row>
    <row r="19" spans="1:5" ht="15" customHeight="1">
      <c r="A19" s="206" t="s">
        <v>508</v>
      </c>
      <c r="B19" s="6">
        <v>31.2</v>
      </c>
      <c r="C19" s="6">
        <v>1.2</v>
      </c>
      <c r="D19" s="5">
        <f t="shared" si="0"/>
        <v>3.8461538461538463</v>
      </c>
    </row>
    <row r="20" spans="1:5" ht="15" customHeight="1">
      <c r="A20" s="201" t="s">
        <v>199</v>
      </c>
      <c r="B20" s="8"/>
      <c r="C20" s="8"/>
      <c r="D20" s="9"/>
    </row>
    <row r="21" spans="1:5" ht="15" customHeight="1">
      <c r="A21" s="10" t="s">
        <v>200</v>
      </c>
      <c r="B21" s="4">
        <v>79430</v>
      </c>
      <c r="C21" s="4">
        <v>3340</v>
      </c>
      <c r="D21" s="7">
        <v>4.2</v>
      </c>
    </row>
    <row r="22" spans="1:5" ht="15" customHeight="1">
      <c r="A22" s="10" t="s">
        <v>198</v>
      </c>
      <c r="B22" s="4">
        <v>44721</v>
      </c>
      <c r="C22" s="4">
        <v>2067</v>
      </c>
      <c r="D22" s="7">
        <v>4.5999999999999996</v>
      </c>
    </row>
    <row r="23" spans="1:5" ht="15" customHeight="1">
      <c r="A23" s="202" t="s">
        <v>201</v>
      </c>
      <c r="B23" s="4"/>
      <c r="C23" s="4"/>
      <c r="D23" s="7"/>
    </row>
    <row r="24" spans="1:5" ht="15" customHeight="1">
      <c r="A24" s="10" t="s">
        <v>202</v>
      </c>
      <c r="B24" s="4">
        <v>31352</v>
      </c>
      <c r="C24" s="4">
        <v>1471</v>
      </c>
      <c r="D24" s="7">
        <v>4.7</v>
      </c>
    </row>
    <row r="25" spans="1:5" ht="15" customHeight="1">
      <c r="A25" s="10" t="s">
        <v>203</v>
      </c>
      <c r="B25" s="4">
        <v>11005</v>
      </c>
      <c r="C25" s="4">
        <v>267</v>
      </c>
      <c r="D25" s="7">
        <v>2.4</v>
      </c>
    </row>
    <row r="26" spans="1:5" ht="15" customHeight="1">
      <c r="A26" s="10" t="s">
        <v>335</v>
      </c>
      <c r="B26" s="11"/>
      <c r="C26" s="11"/>
      <c r="D26" s="12"/>
      <c r="E26" s="248"/>
    </row>
    <row r="27" spans="1:5" ht="15" customHeight="1">
      <c r="A27" s="207" t="s">
        <v>509</v>
      </c>
      <c r="B27" s="6">
        <v>5.4</v>
      </c>
      <c r="C27" s="6">
        <v>5.9</v>
      </c>
      <c r="D27" s="7">
        <v>109.3</v>
      </c>
    </row>
    <row r="28" spans="1:5" ht="15" customHeight="1">
      <c r="A28" s="10" t="s">
        <v>511</v>
      </c>
      <c r="B28" s="4">
        <v>4347</v>
      </c>
      <c r="C28" s="4">
        <v>3947</v>
      </c>
      <c r="D28" s="7">
        <v>90.8</v>
      </c>
    </row>
    <row r="29" spans="1:5" ht="15" customHeight="1">
      <c r="A29" s="10" t="s">
        <v>510</v>
      </c>
      <c r="B29" s="6">
        <v>466.3</v>
      </c>
      <c r="C29" s="6">
        <v>20.3</v>
      </c>
      <c r="D29" s="7">
        <v>4.3</v>
      </c>
    </row>
    <row r="30" spans="1:5" ht="29.25" customHeight="1">
      <c r="A30" s="208" t="s">
        <v>512</v>
      </c>
      <c r="B30" s="6">
        <v>71.3</v>
      </c>
      <c r="C30" s="6">
        <v>2.2999999999999998</v>
      </c>
      <c r="D30" s="7">
        <v>3.2</v>
      </c>
    </row>
    <row r="31" spans="1:5" ht="15" customHeight="1">
      <c r="A31" s="10" t="s">
        <v>513</v>
      </c>
      <c r="B31" s="6">
        <v>102.8</v>
      </c>
      <c r="C31" s="6">
        <v>3.8</v>
      </c>
      <c r="D31" s="7">
        <v>3.7</v>
      </c>
      <c r="E31" s="248"/>
    </row>
    <row r="32" spans="1:5" ht="15" customHeight="1">
      <c r="A32" s="10" t="s">
        <v>599</v>
      </c>
      <c r="B32" s="4">
        <v>1903</v>
      </c>
      <c r="C32" s="4">
        <v>1902</v>
      </c>
      <c r="D32" s="7">
        <v>99.9</v>
      </c>
    </row>
    <row r="33" spans="1:5" ht="27" customHeight="1">
      <c r="A33" s="14" t="s">
        <v>702</v>
      </c>
      <c r="B33" s="4">
        <v>1191</v>
      </c>
      <c r="C33" s="4">
        <v>1128</v>
      </c>
      <c r="D33" s="7">
        <v>94.7</v>
      </c>
    </row>
    <row r="34" spans="1:5" ht="15" customHeight="1">
      <c r="A34" s="10" t="s">
        <v>600</v>
      </c>
      <c r="B34" s="4">
        <v>1736</v>
      </c>
      <c r="C34" s="4">
        <v>1766</v>
      </c>
      <c r="D34" s="7">
        <v>101.7</v>
      </c>
    </row>
    <row r="35" spans="1:5" s="13" customFormat="1" ht="26.25" customHeight="1">
      <c r="A35" s="203" t="s">
        <v>514</v>
      </c>
      <c r="B35" s="15">
        <v>111654</v>
      </c>
      <c r="C35" s="15">
        <v>3687</v>
      </c>
      <c r="D35" s="7">
        <v>3.3</v>
      </c>
      <c r="E35" s="247"/>
    </row>
    <row r="36" spans="1:5" ht="26.25" customHeight="1">
      <c r="A36" s="204" t="s">
        <v>515</v>
      </c>
      <c r="B36" s="17">
        <v>262741.3</v>
      </c>
      <c r="C36" s="17">
        <v>11905.8</v>
      </c>
      <c r="D36" s="5">
        <v>4.5</v>
      </c>
    </row>
    <row r="37" spans="1:5" ht="27.75" customHeight="1">
      <c r="A37" s="14" t="s">
        <v>700</v>
      </c>
      <c r="B37" s="51">
        <v>163752</v>
      </c>
      <c r="C37" s="15">
        <v>4908</v>
      </c>
      <c r="D37" s="5">
        <v>3</v>
      </c>
    </row>
    <row r="38" spans="1:5" s="290" customFormat="1" ht="15" customHeight="1">
      <c r="A38" s="65" t="s">
        <v>620</v>
      </c>
      <c r="B38" s="44">
        <v>843893</v>
      </c>
      <c r="C38" s="44">
        <v>23431</v>
      </c>
      <c r="D38" s="289">
        <v>2.8</v>
      </c>
    </row>
    <row r="39" spans="1:5" ht="30" customHeight="1">
      <c r="A39" s="14" t="s">
        <v>699</v>
      </c>
      <c r="B39" s="44">
        <v>201621</v>
      </c>
      <c r="C39" s="44">
        <v>4401</v>
      </c>
      <c r="D39" s="7">
        <v>2.2000000000000002</v>
      </c>
    </row>
    <row r="40" spans="1:5" ht="15" customHeight="1">
      <c r="A40" s="206" t="s">
        <v>516</v>
      </c>
      <c r="B40" s="51">
        <v>102713</v>
      </c>
      <c r="C40" s="15">
        <v>4014</v>
      </c>
      <c r="D40" s="5">
        <v>3.9</v>
      </c>
    </row>
    <row r="41" spans="1:5" ht="15" customHeight="1">
      <c r="A41" s="201" t="s">
        <v>424</v>
      </c>
      <c r="B41" s="4"/>
      <c r="C41" s="4"/>
      <c r="D41" s="5"/>
    </row>
    <row r="42" spans="1:5" ht="15" customHeight="1">
      <c r="A42" s="201" t="s">
        <v>204</v>
      </c>
      <c r="B42" s="4"/>
      <c r="C42" s="4"/>
      <c r="D42" s="5"/>
    </row>
    <row r="43" spans="1:5" ht="15" customHeight="1">
      <c r="A43" s="10" t="s">
        <v>86</v>
      </c>
      <c r="B43" s="4">
        <v>241730</v>
      </c>
      <c r="C43" s="4">
        <v>7160</v>
      </c>
      <c r="D43" s="5">
        <v>3</v>
      </c>
    </row>
    <row r="44" spans="1:5" ht="15" customHeight="1">
      <c r="A44" s="10" t="s">
        <v>87</v>
      </c>
      <c r="B44" s="4">
        <v>65408</v>
      </c>
      <c r="C44" s="4">
        <v>2350</v>
      </c>
      <c r="D44" s="5">
        <v>3.6</v>
      </c>
    </row>
    <row r="45" spans="1:5" ht="15" customHeight="1">
      <c r="A45" s="206" t="s">
        <v>517</v>
      </c>
      <c r="B45" s="4">
        <v>122676</v>
      </c>
      <c r="C45" s="4">
        <v>10886</v>
      </c>
      <c r="D45" s="5">
        <v>8.9</v>
      </c>
    </row>
    <row r="46" spans="1:5" ht="15" customHeight="1">
      <c r="A46" s="206" t="s">
        <v>518</v>
      </c>
      <c r="B46" s="4">
        <v>18934</v>
      </c>
      <c r="C46" s="4">
        <v>1955</v>
      </c>
      <c r="D46" s="5">
        <v>10.3</v>
      </c>
    </row>
    <row r="47" spans="1:5" ht="15" customHeight="1">
      <c r="A47" s="201" t="s">
        <v>425</v>
      </c>
      <c r="B47" s="4">
        <v>157271</v>
      </c>
      <c r="C47" s="4">
        <v>5178</v>
      </c>
      <c r="D47" s="5">
        <v>3.3</v>
      </c>
    </row>
    <row r="48" spans="1:5" ht="15" customHeight="1">
      <c r="A48" s="10" t="s">
        <v>205</v>
      </c>
      <c r="B48" s="73"/>
      <c r="C48" s="73"/>
      <c r="D48" s="5"/>
    </row>
    <row r="49" spans="1:4" ht="15" customHeight="1">
      <c r="A49" s="206" t="s">
        <v>519</v>
      </c>
      <c r="B49" s="4">
        <v>1915</v>
      </c>
      <c r="C49" s="4">
        <v>73</v>
      </c>
      <c r="D49" s="5">
        <v>3.8</v>
      </c>
    </row>
    <row r="50" spans="1:4" ht="15" customHeight="1">
      <c r="A50" s="10" t="s">
        <v>206</v>
      </c>
      <c r="B50" s="4">
        <v>1159</v>
      </c>
      <c r="C50" s="4">
        <v>60</v>
      </c>
      <c r="D50" s="5">
        <v>5.2</v>
      </c>
    </row>
    <row r="51" spans="1:4" ht="15" customHeight="1">
      <c r="A51" s="201" t="s">
        <v>207</v>
      </c>
      <c r="B51" s="4">
        <v>10056</v>
      </c>
      <c r="C51" s="4">
        <v>538</v>
      </c>
      <c r="D51" s="5">
        <v>5.4</v>
      </c>
    </row>
    <row r="52" spans="1:4" ht="15" customHeight="1">
      <c r="A52" s="10" t="s">
        <v>208</v>
      </c>
      <c r="B52" s="4"/>
      <c r="C52" s="4"/>
      <c r="D52" s="5"/>
    </row>
    <row r="53" spans="1:4" ht="15" customHeight="1">
      <c r="A53" s="201" t="s">
        <v>209</v>
      </c>
      <c r="B53" s="4">
        <v>717</v>
      </c>
      <c r="C53" s="4">
        <v>10</v>
      </c>
      <c r="D53" s="5">
        <v>1.4</v>
      </c>
    </row>
    <row r="54" spans="1:4" ht="15" customHeight="1">
      <c r="A54" s="10" t="s">
        <v>210</v>
      </c>
      <c r="B54" s="73"/>
      <c r="C54" s="73"/>
      <c r="D54" s="5"/>
    </row>
    <row r="55" spans="1:4" ht="15" customHeight="1">
      <c r="A55" s="201" t="s">
        <v>101</v>
      </c>
      <c r="B55" s="4"/>
      <c r="C55" s="4"/>
      <c r="D55" s="5"/>
    </row>
    <row r="56" spans="1:4" ht="15" customHeight="1">
      <c r="A56" s="10" t="s">
        <v>211</v>
      </c>
      <c r="B56" s="4">
        <v>11083192</v>
      </c>
      <c r="C56" s="4">
        <v>351766</v>
      </c>
      <c r="D56" s="5">
        <v>3.2</v>
      </c>
    </row>
    <row r="57" spans="1:4" ht="15" customHeight="1">
      <c r="A57" s="10" t="s">
        <v>212</v>
      </c>
      <c r="B57" s="4">
        <v>132</v>
      </c>
      <c r="C57" s="4">
        <v>4</v>
      </c>
      <c r="D57" s="5">
        <v>3</v>
      </c>
    </row>
    <row r="58" spans="1:4" ht="15" customHeight="1">
      <c r="A58" s="10" t="s">
        <v>213</v>
      </c>
      <c r="B58" s="4">
        <v>10659265</v>
      </c>
      <c r="C58" s="4">
        <v>181083</v>
      </c>
      <c r="D58" s="5">
        <v>1.7</v>
      </c>
    </row>
    <row r="59" spans="1:4" ht="15" customHeight="1">
      <c r="A59" s="10" t="s">
        <v>214</v>
      </c>
      <c r="B59" s="4">
        <v>44</v>
      </c>
      <c r="C59" s="4">
        <v>3</v>
      </c>
      <c r="D59" s="5">
        <v>6.8</v>
      </c>
    </row>
    <row r="60" spans="1:4" ht="15" customHeight="1">
      <c r="A60" s="10" t="s">
        <v>215</v>
      </c>
      <c r="B60" s="4">
        <v>5142162</v>
      </c>
      <c r="C60" s="4">
        <v>363513</v>
      </c>
      <c r="D60" s="5">
        <v>7.1</v>
      </c>
    </row>
    <row r="61" spans="1:4" ht="15" customHeight="1">
      <c r="A61" s="10" t="s">
        <v>216</v>
      </c>
      <c r="B61" s="4">
        <v>1532</v>
      </c>
      <c r="C61" s="4">
        <v>12</v>
      </c>
      <c r="D61" s="5">
        <v>0.8</v>
      </c>
    </row>
    <row r="62" spans="1:4" ht="15" customHeight="1">
      <c r="A62" s="10" t="s">
        <v>108</v>
      </c>
      <c r="B62" s="4">
        <v>366</v>
      </c>
      <c r="C62" s="4">
        <v>8</v>
      </c>
      <c r="D62" s="5">
        <v>2.2000000000000002</v>
      </c>
    </row>
    <row r="63" spans="1:4" ht="15" customHeight="1">
      <c r="A63" s="10" t="s">
        <v>333</v>
      </c>
      <c r="B63" s="4">
        <v>4901378</v>
      </c>
      <c r="C63" s="4">
        <v>49653</v>
      </c>
      <c r="D63" s="5">
        <v>1</v>
      </c>
    </row>
    <row r="64" spans="1:4" ht="15" customHeight="1">
      <c r="A64" s="10" t="s">
        <v>109</v>
      </c>
      <c r="B64" s="4">
        <v>1460023</v>
      </c>
      <c r="C64" s="4">
        <v>8370</v>
      </c>
      <c r="D64" s="5">
        <v>0.6</v>
      </c>
    </row>
    <row r="65" spans="1:4" ht="15" customHeight="1">
      <c r="A65" s="10" t="s">
        <v>5</v>
      </c>
      <c r="B65" s="4">
        <v>13165713</v>
      </c>
      <c r="C65" s="4">
        <v>89504</v>
      </c>
      <c r="D65" s="5">
        <v>0.7</v>
      </c>
    </row>
    <row r="66" spans="1:4" ht="15" customHeight="1">
      <c r="A66" s="10" t="s">
        <v>111</v>
      </c>
      <c r="B66" s="4">
        <v>3553368</v>
      </c>
      <c r="C66" s="4">
        <v>14805</v>
      </c>
      <c r="D66" s="5">
        <v>0.4</v>
      </c>
    </row>
    <row r="67" spans="1:4" ht="15" customHeight="1">
      <c r="A67" s="10" t="s">
        <v>217</v>
      </c>
      <c r="B67" s="4">
        <v>19995</v>
      </c>
      <c r="C67" s="4">
        <v>202</v>
      </c>
      <c r="D67" s="5">
        <v>1</v>
      </c>
    </row>
    <row r="68" spans="1:4" ht="15" customHeight="1">
      <c r="A68" s="10" t="s">
        <v>6</v>
      </c>
      <c r="B68" s="4">
        <v>20558</v>
      </c>
      <c r="C68" s="4">
        <v>189</v>
      </c>
      <c r="D68" s="5">
        <v>0.9</v>
      </c>
    </row>
    <row r="69" spans="1:4" ht="15" customHeight="1">
      <c r="A69" s="205" t="s">
        <v>218</v>
      </c>
      <c r="B69" s="4"/>
      <c r="C69" s="4"/>
      <c r="D69" s="5"/>
    </row>
    <row r="70" spans="1:4" ht="15" customHeight="1">
      <c r="A70" s="201" t="s">
        <v>219</v>
      </c>
      <c r="B70" s="4"/>
      <c r="C70" s="4"/>
      <c r="D70" s="5"/>
    </row>
    <row r="71" spans="1:4" ht="15" customHeight="1">
      <c r="A71" s="206" t="s">
        <v>520</v>
      </c>
      <c r="B71" s="4">
        <v>25333</v>
      </c>
      <c r="C71" s="4">
        <v>527</v>
      </c>
      <c r="D71" s="5">
        <v>2.1</v>
      </c>
    </row>
    <row r="72" spans="1:4" ht="15" customHeight="1">
      <c r="A72" s="205" t="s">
        <v>220</v>
      </c>
      <c r="B72" s="4"/>
      <c r="C72" s="4"/>
      <c r="D72" s="5"/>
    </row>
    <row r="73" spans="1:4" ht="15" customHeight="1">
      <c r="A73" s="201" t="s">
        <v>221</v>
      </c>
      <c r="B73" s="4"/>
      <c r="C73" s="4"/>
      <c r="D73" s="5"/>
    </row>
    <row r="74" spans="1:4" ht="15" customHeight="1">
      <c r="A74" s="205" t="s">
        <v>222</v>
      </c>
      <c r="B74" s="4"/>
      <c r="C74" s="4"/>
      <c r="D74" s="5"/>
    </row>
    <row r="75" spans="1:4" ht="15" customHeight="1">
      <c r="A75" s="10" t="s">
        <v>675</v>
      </c>
      <c r="B75" s="4">
        <v>2057</v>
      </c>
      <c r="C75" s="4">
        <v>347</v>
      </c>
      <c r="D75" s="5">
        <v>16.899999999999999</v>
      </c>
    </row>
    <row r="76" spans="1:4" ht="15" customHeight="1">
      <c r="A76" s="10" t="s">
        <v>223</v>
      </c>
      <c r="B76" s="4">
        <v>87054</v>
      </c>
      <c r="C76" s="4">
        <v>8540</v>
      </c>
      <c r="D76" s="5">
        <v>9.8000000000000007</v>
      </c>
    </row>
    <row r="77" spans="1:4" ht="15" customHeight="1">
      <c r="A77" s="205" t="s">
        <v>224</v>
      </c>
      <c r="B77" s="19"/>
      <c r="C77" s="19"/>
      <c r="D77" s="5"/>
    </row>
    <row r="78" spans="1:4" ht="15" customHeight="1">
      <c r="A78" s="205" t="s">
        <v>225</v>
      </c>
      <c r="B78" s="19"/>
      <c r="C78" s="19"/>
      <c r="D78" s="5"/>
    </row>
    <row r="79" spans="1:4" ht="15" customHeight="1">
      <c r="A79" s="209" t="s">
        <v>521</v>
      </c>
      <c r="B79" s="18">
        <v>268.2</v>
      </c>
      <c r="C79" s="18">
        <v>10.5</v>
      </c>
      <c r="D79" s="5">
        <v>3.9</v>
      </c>
    </row>
    <row r="80" spans="1:4" ht="15" customHeight="1">
      <c r="A80" s="205" t="s">
        <v>226</v>
      </c>
      <c r="B80" s="18"/>
      <c r="C80" s="18"/>
      <c r="D80" s="5"/>
    </row>
    <row r="81" spans="1:4" ht="15" customHeight="1">
      <c r="A81" s="10" t="s">
        <v>227</v>
      </c>
      <c r="B81" s="18">
        <v>5653.6</v>
      </c>
      <c r="C81" s="18">
        <v>116.7</v>
      </c>
      <c r="D81" s="5">
        <v>2.1</v>
      </c>
    </row>
    <row r="82" spans="1:4" ht="15" customHeight="1">
      <c r="A82" s="205" t="s">
        <v>228</v>
      </c>
      <c r="B82" s="19"/>
      <c r="C82" s="19"/>
      <c r="D82" s="5"/>
    </row>
    <row r="83" spans="1:4" ht="15" customHeight="1">
      <c r="A83" s="205" t="s">
        <v>229</v>
      </c>
      <c r="B83" s="19"/>
      <c r="C83" s="19"/>
      <c r="D83" s="5"/>
    </row>
    <row r="84" spans="1:4" ht="15" customHeight="1">
      <c r="A84" s="10" t="s">
        <v>230</v>
      </c>
      <c r="B84" s="195">
        <v>804558</v>
      </c>
      <c r="C84" s="18">
        <v>9.5</v>
      </c>
      <c r="D84" s="5">
        <v>0</v>
      </c>
    </row>
    <row r="85" spans="1:4" ht="15" customHeight="1">
      <c r="A85" s="209" t="s">
        <v>522</v>
      </c>
      <c r="B85" s="4">
        <v>435356</v>
      </c>
      <c r="C85" s="4">
        <v>275.8</v>
      </c>
      <c r="D85" s="5">
        <v>0.1</v>
      </c>
    </row>
    <row r="86" spans="1:4" ht="15" customHeight="1">
      <c r="A86" s="201" t="s">
        <v>426</v>
      </c>
      <c r="B86" s="4"/>
      <c r="C86" s="4"/>
      <c r="D86" s="5"/>
    </row>
    <row r="87" spans="1:4" ht="15" customHeight="1">
      <c r="A87" s="10" t="s">
        <v>334</v>
      </c>
      <c r="B87" s="18">
        <v>10668.7</v>
      </c>
      <c r="C87" s="18">
        <v>658.3</v>
      </c>
      <c r="D87" s="5">
        <v>6.2</v>
      </c>
    </row>
    <row r="88" spans="1:4" ht="15" customHeight="1">
      <c r="A88" s="10" t="s">
        <v>232</v>
      </c>
      <c r="B88" s="4">
        <v>3159.9</v>
      </c>
      <c r="C88" s="4">
        <v>5963.6</v>
      </c>
      <c r="D88" s="5">
        <v>188.7</v>
      </c>
    </row>
    <row r="89" spans="1:4" ht="15" customHeight="1">
      <c r="A89" s="201" t="s">
        <v>231</v>
      </c>
      <c r="B89" s="4"/>
      <c r="C89" s="4"/>
      <c r="D89" s="5"/>
    </row>
    <row r="90" spans="1:4" ht="15" customHeight="1">
      <c r="A90" s="10" t="s">
        <v>232</v>
      </c>
      <c r="B90" s="172">
        <v>6398.5105000000003</v>
      </c>
      <c r="C90" s="172">
        <v>6124.8620899999996</v>
      </c>
      <c r="D90" s="5">
        <v>95.723248246603632</v>
      </c>
    </row>
    <row r="91" spans="1:4" ht="15" customHeight="1">
      <c r="A91" s="10" t="s">
        <v>315</v>
      </c>
      <c r="B91" s="172">
        <v>4012.9496600000002</v>
      </c>
      <c r="C91" s="172">
        <v>2969</v>
      </c>
      <c r="D91" s="5">
        <v>73.98547830276047</v>
      </c>
    </row>
    <row r="92" spans="1:4" ht="15" customHeight="1">
      <c r="A92" s="205" t="s">
        <v>233</v>
      </c>
      <c r="B92" s="173"/>
      <c r="C92" s="173"/>
      <c r="D92" s="5"/>
    </row>
    <row r="93" spans="1:4" ht="15" customHeight="1">
      <c r="A93" s="10" t="s">
        <v>232</v>
      </c>
      <c r="B93" s="172">
        <v>6452.2150000000001</v>
      </c>
      <c r="C93" s="172">
        <v>6141.0566699999999</v>
      </c>
      <c r="D93" s="5">
        <v>95.177495945190913</v>
      </c>
    </row>
    <row r="94" spans="1:4" ht="15" customHeight="1">
      <c r="A94" s="205" t="s">
        <v>135</v>
      </c>
      <c r="B94" s="172"/>
      <c r="C94" s="172"/>
      <c r="D94" s="5"/>
    </row>
    <row r="95" spans="1:4" ht="15" customHeight="1">
      <c r="A95" s="10" t="s">
        <v>234</v>
      </c>
      <c r="B95" s="172">
        <v>5699.2910599999996</v>
      </c>
      <c r="C95" s="172">
        <v>5530.4197199999999</v>
      </c>
      <c r="D95" s="5">
        <v>97.036976384919001</v>
      </c>
    </row>
    <row r="96" spans="1:4" ht="15" customHeight="1">
      <c r="A96" s="10" t="s">
        <v>235</v>
      </c>
      <c r="B96" s="172">
        <v>692.36377000000005</v>
      </c>
      <c r="C96" s="172">
        <v>572.91003000000001</v>
      </c>
      <c r="D96" s="5">
        <v>82.746968403618226</v>
      </c>
    </row>
    <row r="97" spans="1:5" ht="15" customHeight="1">
      <c r="A97" s="205" t="s">
        <v>427</v>
      </c>
      <c r="B97" s="4"/>
      <c r="C97" s="4"/>
      <c r="D97" s="5"/>
    </row>
    <row r="98" spans="1:5" ht="15" customHeight="1">
      <c r="A98" s="10" t="s">
        <v>236</v>
      </c>
      <c r="B98" s="4">
        <v>380020</v>
      </c>
      <c r="C98" s="4">
        <v>11549</v>
      </c>
      <c r="D98" s="5">
        <f>C98/B98*100</f>
        <v>3.0390505762854585</v>
      </c>
    </row>
    <row r="99" spans="1:5" ht="15" customHeight="1">
      <c r="A99" s="205" t="s">
        <v>135</v>
      </c>
      <c r="B99" s="4"/>
      <c r="C99" s="4"/>
      <c r="D99" s="5"/>
    </row>
    <row r="100" spans="1:5" ht="15" customHeight="1">
      <c r="A100" s="10" t="s">
        <v>237</v>
      </c>
      <c r="B100" s="4">
        <v>43478</v>
      </c>
      <c r="C100" s="4">
        <v>1299</v>
      </c>
      <c r="D100" s="5">
        <f>C100/B100*100</f>
        <v>2.9877179263075577</v>
      </c>
    </row>
    <row r="101" spans="1:5" ht="15" customHeight="1">
      <c r="A101" s="10" t="s">
        <v>238</v>
      </c>
      <c r="B101" s="4">
        <v>28190</v>
      </c>
      <c r="C101" s="4">
        <v>899</v>
      </c>
      <c r="D101" s="5">
        <f>C101/B101*100</f>
        <v>3.1890741397658746</v>
      </c>
    </row>
    <row r="102" spans="1:5" ht="15" customHeight="1">
      <c r="A102" s="10" t="s">
        <v>239</v>
      </c>
      <c r="B102" s="4">
        <v>272550</v>
      </c>
      <c r="C102" s="4">
        <v>7968</v>
      </c>
      <c r="D102" s="5">
        <f>C102/B102*100</f>
        <v>2.9235002751788661</v>
      </c>
    </row>
    <row r="103" spans="1:5" ht="15" customHeight="1">
      <c r="A103" s="31"/>
      <c r="B103" s="95"/>
      <c r="C103" s="95"/>
      <c r="D103" s="21"/>
    </row>
    <row r="104" spans="1:5" s="164" customFormat="1" ht="15" customHeight="1">
      <c r="A104" s="414" t="s">
        <v>429</v>
      </c>
      <c r="B104" s="414"/>
      <c r="C104" s="414"/>
      <c r="D104" s="414"/>
      <c r="E104" s="249"/>
    </row>
    <row r="105" spans="1:5" s="164" customFormat="1" ht="15" customHeight="1">
      <c r="A105" s="418" t="s">
        <v>439</v>
      </c>
      <c r="B105" s="419"/>
      <c r="C105" s="419"/>
      <c r="D105" s="419"/>
      <c r="E105" s="249"/>
    </row>
    <row r="106" spans="1:5" s="164" customFormat="1" ht="15" customHeight="1">
      <c r="A106" s="414" t="s">
        <v>438</v>
      </c>
      <c r="B106" s="414"/>
      <c r="C106" s="414"/>
      <c r="D106" s="414"/>
      <c r="E106" s="249"/>
    </row>
    <row r="107" spans="1:5" s="164" customFormat="1" ht="15" customHeight="1">
      <c r="A107" s="415" t="s">
        <v>656</v>
      </c>
      <c r="B107" s="415"/>
      <c r="C107" s="415"/>
      <c r="D107" s="415"/>
      <c r="E107" s="249"/>
    </row>
    <row r="108" spans="1:5" s="164" customFormat="1" ht="15" customHeight="1">
      <c r="A108" s="414" t="s">
        <v>430</v>
      </c>
      <c r="B108" s="414"/>
      <c r="C108" s="414"/>
      <c r="D108" s="414"/>
      <c r="E108" s="249"/>
    </row>
    <row r="109" spans="1:5" s="284" customFormat="1" ht="15" customHeight="1">
      <c r="A109" s="415" t="s">
        <v>583</v>
      </c>
      <c r="B109" s="415"/>
      <c r="C109" s="415"/>
      <c r="D109" s="415"/>
    </row>
    <row r="110" spans="1:5" s="13" customFormat="1" ht="15" customHeight="1">
      <c r="A110" s="413" t="s">
        <v>437</v>
      </c>
      <c r="B110" s="413"/>
      <c r="C110" s="413"/>
      <c r="D110" s="413"/>
      <c r="E110" s="248"/>
    </row>
    <row r="111" spans="1:5" ht="15" customHeight="1">
      <c r="A111" s="421" t="s">
        <v>695</v>
      </c>
      <c r="B111" s="422"/>
      <c r="C111" s="422"/>
      <c r="D111" s="422"/>
    </row>
    <row r="112" spans="1:5" ht="15" customHeight="1">
      <c r="A112" s="416" t="s">
        <v>431</v>
      </c>
      <c r="B112" s="417"/>
      <c r="C112" s="417"/>
      <c r="D112" s="417"/>
    </row>
    <row r="113" spans="1:4" ht="15" customHeight="1">
      <c r="A113" s="166" t="s">
        <v>432</v>
      </c>
      <c r="B113" s="166"/>
      <c r="C113" s="166"/>
      <c r="D113" s="166"/>
    </row>
    <row r="114" spans="1:4" ht="15" customHeight="1">
      <c r="A114" s="343" t="s">
        <v>735</v>
      </c>
      <c r="B114" s="166"/>
      <c r="C114" s="166"/>
      <c r="D114" s="166"/>
    </row>
    <row r="115" spans="1:4" ht="15" customHeight="1">
      <c r="A115" s="343" t="s">
        <v>677</v>
      </c>
      <c r="B115" s="166"/>
      <c r="C115" s="166"/>
      <c r="D115" s="166"/>
    </row>
    <row r="116" spans="1:4" ht="15" customHeight="1">
      <c r="A116" s="343" t="s">
        <v>676</v>
      </c>
      <c r="B116" s="166"/>
      <c r="C116" s="166"/>
      <c r="D116" s="166"/>
    </row>
    <row r="117" spans="1:4" ht="13.5" customHeight="1">
      <c r="A117" s="420" t="s">
        <v>678</v>
      </c>
      <c r="B117" s="419"/>
      <c r="C117" s="419"/>
      <c r="D117" s="419"/>
    </row>
    <row r="118" spans="1:4" ht="15.75" customHeight="1">
      <c r="A118" s="286" t="s">
        <v>440</v>
      </c>
      <c r="B118" s="287"/>
      <c r="C118" s="287"/>
      <c r="D118" s="287"/>
    </row>
    <row r="119" spans="1:4" ht="16.5" customHeight="1">
      <c r="A119" s="381" t="s">
        <v>742</v>
      </c>
      <c r="B119" s="166"/>
      <c r="C119" s="166"/>
      <c r="D119" s="166"/>
    </row>
    <row r="120" spans="1:4" ht="15" customHeight="1">
      <c r="A120" s="416" t="s">
        <v>433</v>
      </c>
      <c r="B120" s="417"/>
      <c r="C120" s="417"/>
      <c r="D120" s="417"/>
    </row>
    <row r="121" spans="1:4" ht="15" customHeight="1">
      <c r="A121" s="291" t="s">
        <v>621</v>
      </c>
      <c r="B121" s="166"/>
      <c r="C121" s="166"/>
      <c r="D121" s="166"/>
    </row>
    <row r="122" spans="1:4" ht="15" customHeight="1">
      <c r="A122" s="343" t="s">
        <v>679</v>
      </c>
      <c r="B122" s="166"/>
      <c r="C122" s="166"/>
      <c r="D122" s="166"/>
    </row>
    <row r="123" spans="1:4" ht="15" customHeight="1">
      <c r="A123" s="166" t="s">
        <v>434</v>
      </c>
      <c r="B123" s="166"/>
      <c r="C123" s="166"/>
      <c r="D123" s="166"/>
    </row>
    <row r="124" spans="1:4" ht="15" customHeight="1">
      <c r="A124" s="166" t="s">
        <v>435</v>
      </c>
      <c r="B124" s="166"/>
      <c r="C124" s="166"/>
      <c r="D124" s="166"/>
    </row>
    <row r="125" spans="1:4" ht="15" customHeight="1">
      <c r="A125" s="343" t="s">
        <v>703</v>
      </c>
      <c r="B125" s="166"/>
      <c r="C125" s="166"/>
      <c r="D125" s="166"/>
    </row>
    <row r="126" spans="1:4" ht="15" customHeight="1">
      <c r="A126" s="166" t="s">
        <v>436</v>
      </c>
      <c r="B126" s="166"/>
      <c r="C126" s="166"/>
      <c r="D126" s="166"/>
    </row>
    <row r="127" spans="1:4">
      <c r="A127" s="39"/>
      <c r="B127" s="39"/>
      <c r="C127" s="39"/>
      <c r="D127" s="39"/>
    </row>
  </sheetData>
  <mergeCells count="15">
    <mergeCell ref="A120:D120"/>
    <mergeCell ref="A105:D105"/>
    <mergeCell ref="A117:D117"/>
    <mergeCell ref="A111:D111"/>
    <mergeCell ref="A112:D112"/>
    <mergeCell ref="A1:D1"/>
    <mergeCell ref="A3:A4"/>
    <mergeCell ref="C3:D3"/>
    <mergeCell ref="B4:C4"/>
    <mergeCell ref="A110:D110"/>
    <mergeCell ref="A104:D104"/>
    <mergeCell ref="A106:D106"/>
    <mergeCell ref="A107:D107"/>
    <mergeCell ref="A108:D108"/>
    <mergeCell ref="A109:D109"/>
  </mergeCells>
  <hyperlinks>
    <hyperlink ref="E1" location="'SPIS TABLIC'!B5" display="powrót do spisu tablic"/>
    <hyperlink ref="E2" location="'SPIS TABLIC'!B6" display="return to the tabl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G12" sqref="G12"/>
    </sheetView>
  </sheetViews>
  <sheetFormatPr defaultColWidth="9.140625" defaultRowHeight="12.75"/>
  <cols>
    <col min="1" max="1" width="48.42578125" style="149" customWidth="1"/>
    <col min="2" max="4" width="15.7109375" style="114" customWidth="1"/>
    <col min="5" max="5" width="15.7109375" style="149" customWidth="1"/>
    <col min="6" max="7" width="9.140625" style="247"/>
    <col min="8" max="16384" width="9.140625" style="114"/>
  </cols>
  <sheetData>
    <row r="1" spans="1:11" s="119" customFormat="1" ht="15" customHeight="1">
      <c r="A1" s="423" t="s">
        <v>584</v>
      </c>
      <c r="B1" s="423"/>
      <c r="C1" s="423"/>
      <c r="D1" s="423"/>
      <c r="E1" s="423"/>
      <c r="F1" s="260" t="s">
        <v>299</v>
      </c>
      <c r="G1" s="251"/>
    </row>
    <row r="2" spans="1:11" s="119" customFormat="1" ht="15" customHeight="1">
      <c r="A2" s="262" t="s">
        <v>585</v>
      </c>
      <c r="B2" s="261"/>
      <c r="C2" s="261"/>
      <c r="D2" s="261"/>
      <c r="E2" s="261"/>
      <c r="F2" s="254" t="s">
        <v>580</v>
      </c>
      <c r="G2" s="251"/>
    </row>
    <row r="3" spans="1:11" s="356" customFormat="1" ht="12.75" customHeight="1">
      <c r="A3" s="360" t="s">
        <v>732</v>
      </c>
      <c r="B3" s="362"/>
      <c r="C3" s="362"/>
      <c r="D3" s="362"/>
      <c r="E3" s="362"/>
    </row>
    <row r="4" spans="1:11" ht="16.5" customHeight="1">
      <c r="A4" s="200" t="s">
        <v>475</v>
      </c>
      <c r="B4" s="199"/>
      <c r="C4" s="199"/>
      <c r="D4" s="199"/>
      <c r="E4" s="199"/>
      <c r="F4" s="1"/>
    </row>
    <row r="5" spans="1:11" ht="20.100000000000001" customHeight="1">
      <c r="A5" s="424" t="s">
        <v>0</v>
      </c>
      <c r="B5" s="387">
        <v>2010</v>
      </c>
      <c r="C5" s="387">
        <v>2016</v>
      </c>
      <c r="D5" s="425">
        <v>2017</v>
      </c>
      <c r="E5" s="426"/>
    </row>
    <row r="6" spans="1:11" ht="20.100000000000001" customHeight="1">
      <c r="A6" s="424"/>
      <c r="B6" s="425" t="s">
        <v>7</v>
      </c>
      <c r="C6" s="425"/>
      <c r="D6" s="425"/>
      <c r="E6" s="388" t="s">
        <v>370</v>
      </c>
    </row>
    <row r="7" spans="1:11" ht="27" customHeight="1">
      <c r="A7" s="386" t="s">
        <v>528</v>
      </c>
      <c r="B7" s="53">
        <v>114176</v>
      </c>
      <c r="C7" s="53">
        <v>110110</v>
      </c>
      <c r="D7" s="53">
        <v>109650</v>
      </c>
      <c r="E7" s="29">
        <f>D7/C7*100</f>
        <v>99.582235945872313</v>
      </c>
    </row>
    <row r="8" spans="1:11">
      <c r="A8" s="65" t="s">
        <v>55</v>
      </c>
      <c r="B8" s="116">
        <v>54000</v>
      </c>
      <c r="C8" s="116">
        <v>52024</v>
      </c>
      <c r="D8" s="116">
        <v>51811</v>
      </c>
      <c r="E8" s="146">
        <f t="shared" ref="E8:E31" si="0">D8/C8*100</f>
        <v>99.590573581423953</v>
      </c>
    </row>
    <row r="9" spans="1:11">
      <c r="A9" s="65" t="s">
        <v>56</v>
      </c>
      <c r="B9" s="116">
        <v>60176</v>
      </c>
      <c r="C9" s="116">
        <v>58086</v>
      </c>
      <c r="D9" s="116">
        <v>57839</v>
      </c>
      <c r="E9" s="146">
        <f t="shared" si="0"/>
        <v>99.574768446785797</v>
      </c>
    </row>
    <row r="10" spans="1:11">
      <c r="A10" s="65" t="s">
        <v>8</v>
      </c>
      <c r="B10" s="116">
        <v>111</v>
      </c>
      <c r="C10" s="116">
        <v>112</v>
      </c>
      <c r="D10" s="116">
        <f>D9/D8*100</f>
        <v>111.63459497018007</v>
      </c>
      <c r="E10" s="296" t="s">
        <v>423</v>
      </c>
    </row>
    <row r="11" spans="1:11" ht="15" customHeight="1">
      <c r="A11" s="209" t="s">
        <v>523</v>
      </c>
      <c r="B11" s="116">
        <v>1577</v>
      </c>
      <c r="C11" s="116">
        <v>1521.28</v>
      </c>
      <c r="D11" s="116">
        <v>1515</v>
      </c>
      <c r="E11" s="296" t="s">
        <v>423</v>
      </c>
    </row>
    <row r="12" spans="1:11">
      <c r="A12" s="205" t="s">
        <v>9</v>
      </c>
      <c r="B12" s="108"/>
      <c r="C12" s="108"/>
      <c r="D12" s="147"/>
      <c r="E12" s="146"/>
    </row>
    <row r="13" spans="1:11" ht="21" customHeight="1">
      <c r="A13" s="212" t="s">
        <v>524</v>
      </c>
      <c r="B13" s="116">
        <v>19260</v>
      </c>
      <c r="C13" s="116">
        <v>17317</v>
      </c>
      <c r="D13" s="116">
        <v>17208</v>
      </c>
      <c r="E13" s="146">
        <f t="shared" si="0"/>
        <v>99.370560720679109</v>
      </c>
    </row>
    <row r="14" spans="1:11" ht="19.5" customHeight="1">
      <c r="A14" s="212" t="s">
        <v>525</v>
      </c>
      <c r="B14" s="116">
        <v>73533</v>
      </c>
      <c r="C14" s="116">
        <v>66955</v>
      </c>
      <c r="D14" s="116">
        <v>65884</v>
      </c>
      <c r="E14" s="146">
        <f t="shared" si="0"/>
        <v>98.40041819132253</v>
      </c>
      <c r="H14" s="148"/>
    </row>
    <row r="15" spans="1:11" ht="19.5" customHeight="1">
      <c r="A15" s="212" t="s">
        <v>526</v>
      </c>
      <c r="B15" s="116">
        <v>21383</v>
      </c>
      <c r="C15" s="116">
        <v>25838</v>
      </c>
      <c r="D15" s="116">
        <v>26558</v>
      </c>
      <c r="E15" s="146">
        <f t="shared" si="0"/>
        <v>102.78659338958123</v>
      </c>
      <c r="K15" s="197"/>
    </row>
    <row r="16" spans="1:11" s="119" customFormat="1" ht="18" customHeight="1">
      <c r="A16" s="212" t="s">
        <v>527</v>
      </c>
      <c r="B16" s="116">
        <f>(B13+B15)/B14*100</f>
        <v>55.271782737002439</v>
      </c>
      <c r="C16" s="116">
        <f>(C13+C15)/C14*100</f>
        <v>64.453737584945117</v>
      </c>
      <c r="D16" s="116">
        <f>(D13+D15)/D14*100</f>
        <v>66.428874992410897</v>
      </c>
      <c r="E16" s="296" t="s">
        <v>423</v>
      </c>
      <c r="F16" s="251"/>
      <c r="G16" s="251"/>
    </row>
    <row r="17" spans="1:6" ht="15.75" customHeight="1">
      <c r="A17" s="211" t="s">
        <v>10</v>
      </c>
      <c r="B17" s="136"/>
      <c r="C17" s="136"/>
      <c r="D17" s="112"/>
      <c r="E17" s="152"/>
    </row>
    <row r="18" spans="1:6">
      <c r="A18" s="10" t="s">
        <v>337</v>
      </c>
      <c r="B18" s="116">
        <v>3217</v>
      </c>
      <c r="C18" s="116">
        <v>2644</v>
      </c>
      <c r="D18" s="116">
        <v>2682</v>
      </c>
      <c r="E18" s="118">
        <f t="shared" si="0"/>
        <v>101.43721633888048</v>
      </c>
      <c r="F18" s="320"/>
    </row>
    <row r="19" spans="1:6">
      <c r="A19" s="10" t="s">
        <v>338</v>
      </c>
      <c r="B19" s="116">
        <v>3889</v>
      </c>
      <c r="C19" s="116">
        <v>3758</v>
      </c>
      <c r="D19" s="116">
        <v>3672</v>
      </c>
      <c r="E19" s="118">
        <f t="shared" si="0"/>
        <v>97.71154869611496</v>
      </c>
      <c r="F19" s="320"/>
    </row>
    <row r="20" spans="1:6">
      <c r="A20" s="10" t="s">
        <v>339</v>
      </c>
      <c r="B20" s="116">
        <v>6077</v>
      </c>
      <c r="C20" s="116">
        <v>5764</v>
      </c>
      <c r="D20" s="116">
        <v>5807</v>
      </c>
      <c r="E20" s="118">
        <f t="shared" si="0"/>
        <v>100.74600971547537</v>
      </c>
      <c r="F20" s="320"/>
    </row>
    <row r="21" spans="1:6">
      <c r="A21" s="10" t="s">
        <v>340</v>
      </c>
      <c r="B21" s="116">
        <v>3392</v>
      </c>
      <c r="C21" s="116">
        <v>2796</v>
      </c>
      <c r="D21" s="116">
        <v>2705</v>
      </c>
      <c r="E21" s="118">
        <f t="shared" si="0"/>
        <v>96.745350500715304</v>
      </c>
      <c r="F21" s="320"/>
    </row>
    <row r="22" spans="1:6">
      <c r="A22" s="10" t="s">
        <v>341</v>
      </c>
      <c r="B22" s="116">
        <v>4102</v>
      </c>
      <c r="C22" s="116">
        <v>3574</v>
      </c>
      <c r="D22" s="116">
        <v>3492</v>
      </c>
      <c r="E22" s="118">
        <f t="shared" si="0"/>
        <v>97.70565193060996</v>
      </c>
      <c r="F22" s="320"/>
    </row>
    <row r="23" spans="1:6">
      <c r="A23" s="10" t="s">
        <v>342</v>
      </c>
      <c r="B23" s="116">
        <v>9629</v>
      </c>
      <c r="C23" s="116">
        <v>6862</v>
      </c>
      <c r="D23" s="116">
        <v>6631</v>
      </c>
      <c r="E23" s="118">
        <f t="shared" si="0"/>
        <v>96.633634508889529</v>
      </c>
      <c r="F23" s="320"/>
    </row>
    <row r="24" spans="1:6">
      <c r="A24" s="10" t="s">
        <v>343</v>
      </c>
      <c r="B24" s="116">
        <v>9831</v>
      </c>
      <c r="C24" s="116">
        <v>7403</v>
      </c>
      <c r="D24" s="116">
        <v>7058</v>
      </c>
      <c r="E24" s="118">
        <f t="shared" si="0"/>
        <v>95.339727137646904</v>
      </c>
      <c r="F24" s="320"/>
    </row>
    <row r="25" spans="1:6">
      <c r="A25" s="10" t="s">
        <v>344</v>
      </c>
      <c r="B25" s="116">
        <v>17275</v>
      </c>
      <c r="C25" s="116">
        <v>17944</v>
      </c>
      <c r="D25" s="116">
        <v>17644</v>
      </c>
      <c r="E25" s="118">
        <f t="shared" si="0"/>
        <v>98.3281319661168</v>
      </c>
      <c r="F25" s="320"/>
    </row>
    <row r="26" spans="1:6">
      <c r="A26" s="10" t="s">
        <v>345</v>
      </c>
      <c r="B26" s="116">
        <v>14635</v>
      </c>
      <c r="C26" s="116">
        <v>14695</v>
      </c>
      <c r="D26" s="116">
        <v>15010</v>
      </c>
      <c r="E26" s="118">
        <f t="shared" si="0"/>
        <v>102.14358625382782</v>
      </c>
      <c r="F26" s="320"/>
    </row>
    <row r="27" spans="1:6">
      <c r="A27" s="10" t="s">
        <v>346</v>
      </c>
      <c r="B27" s="116">
        <v>17583</v>
      </c>
      <c r="C27" s="116">
        <v>15305</v>
      </c>
      <c r="D27" s="116">
        <v>14770</v>
      </c>
      <c r="E27" s="118">
        <f t="shared" si="0"/>
        <v>96.504410323423713</v>
      </c>
      <c r="F27" s="320"/>
    </row>
    <row r="28" spans="1:6">
      <c r="A28" s="10" t="s">
        <v>347</v>
      </c>
      <c r="B28" s="116">
        <v>12104</v>
      </c>
      <c r="C28" s="116">
        <v>15276</v>
      </c>
      <c r="D28" s="116">
        <v>15549</v>
      </c>
      <c r="E28" s="118">
        <f t="shared" si="0"/>
        <v>101.78711704634722</v>
      </c>
      <c r="F28" s="320"/>
    </row>
    <row r="29" spans="1:6">
      <c r="A29" s="10" t="s">
        <v>348</v>
      </c>
      <c r="B29" s="116">
        <v>8531</v>
      </c>
      <c r="C29" s="116">
        <v>8704</v>
      </c>
      <c r="D29" s="116">
        <v>9003</v>
      </c>
      <c r="E29" s="118">
        <f t="shared" si="0"/>
        <v>103.43520220588236</v>
      </c>
      <c r="F29" s="320"/>
    </row>
    <row r="30" spans="1:6">
      <c r="A30" s="10" t="s">
        <v>349</v>
      </c>
      <c r="B30" s="116">
        <v>3566</v>
      </c>
      <c r="C30" s="116">
        <v>4722</v>
      </c>
      <c r="D30" s="116">
        <v>4933</v>
      </c>
      <c r="E30" s="118">
        <f t="shared" si="0"/>
        <v>104.46844557390935</v>
      </c>
      <c r="F30" s="320"/>
    </row>
    <row r="31" spans="1:6">
      <c r="A31" s="10" t="s">
        <v>57</v>
      </c>
      <c r="B31" s="116">
        <v>345</v>
      </c>
      <c r="C31" s="116">
        <v>663</v>
      </c>
      <c r="D31" s="116">
        <v>694</v>
      </c>
      <c r="E31" s="118">
        <f t="shared" si="0"/>
        <v>104.67571644042233</v>
      </c>
      <c r="F31" s="320"/>
    </row>
    <row r="32" spans="1:6">
      <c r="A32" s="110"/>
      <c r="B32" s="110"/>
      <c r="C32" s="110"/>
      <c r="D32" s="292"/>
      <c r="E32" s="156"/>
      <c r="F32" s="320"/>
    </row>
    <row r="33" spans="1:7" s="109" customFormat="1">
      <c r="A33" s="427" t="s">
        <v>441</v>
      </c>
      <c r="B33" s="427"/>
      <c r="C33" s="427"/>
      <c r="D33" s="427"/>
      <c r="E33" s="427"/>
      <c r="F33" s="252"/>
      <c r="G33" s="252"/>
    </row>
    <row r="34" spans="1:7">
      <c r="A34" s="315" t="s">
        <v>657</v>
      </c>
      <c r="B34" s="163"/>
      <c r="C34" s="163"/>
      <c r="D34" s="163"/>
      <c r="E34" s="165"/>
    </row>
    <row r="35" spans="1:7">
      <c r="A35" s="315" t="s">
        <v>663</v>
      </c>
      <c r="B35" s="163"/>
      <c r="C35" s="163"/>
      <c r="D35" s="163"/>
      <c r="E35" s="165"/>
    </row>
  </sheetData>
  <mergeCells count="5">
    <mergeCell ref="A1:E1"/>
    <mergeCell ref="A5:A6"/>
    <mergeCell ref="D5:E5"/>
    <mergeCell ref="B6:D6"/>
    <mergeCell ref="A33:E33"/>
  </mergeCells>
  <hyperlinks>
    <hyperlink ref="F1" location="'SPIS TABLIC'!B7" display="Powrót do spisu tablic"/>
    <hyperlink ref="F2" location="'SPIS TABLIC'!B8" display="Return to the tabl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C28" sqref="C28"/>
    </sheetView>
  </sheetViews>
  <sheetFormatPr defaultColWidth="15.42578125" defaultRowHeight="12.75"/>
  <cols>
    <col min="1" max="1" width="49.28515625" style="114" bestFit="1" customWidth="1"/>
    <col min="2" max="4" width="15.42578125" style="114"/>
    <col min="5" max="6" width="15.42578125" style="149"/>
    <col min="7" max="16384" width="15.42578125" style="114"/>
  </cols>
  <sheetData>
    <row r="1" spans="1:6" s="2" customFormat="1" ht="15" customHeight="1">
      <c r="A1" s="409" t="s">
        <v>476</v>
      </c>
      <c r="B1" s="409"/>
      <c r="C1" s="409"/>
      <c r="D1" s="409"/>
      <c r="E1" s="20"/>
      <c r="F1" s="106" t="s">
        <v>299</v>
      </c>
    </row>
    <row r="2" spans="1:6" s="356" customFormat="1" ht="15" customHeight="1">
      <c r="A2" s="360" t="s">
        <v>733</v>
      </c>
      <c r="B2" s="362"/>
      <c r="C2" s="362"/>
      <c r="D2" s="362"/>
      <c r="E2" s="362"/>
      <c r="F2" s="363" t="s">
        <v>580</v>
      </c>
    </row>
    <row r="3" spans="1:6" ht="20.100000000000001" customHeight="1">
      <c r="A3" s="424" t="s">
        <v>0</v>
      </c>
      <c r="B3" s="384">
        <v>2010</v>
      </c>
      <c r="C3" s="384">
        <v>2016</v>
      </c>
      <c r="D3" s="429">
        <v>2017</v>
      </c>
      <c r="E3" s="430"/>
    </row>
    <row r="4" spans="1:6" ht="20.100000000000001" customHeight="1">
      <c r="A4" s="424"/>
      <c r="B4" s="429" t="s">
        <v>7</v>
      </c>
      <c r="C4" s="429"/>
      <c r="D4" s="429"/>
      <c r="E4" s="385" t="s">
        <v>370</v>
      </c>
    </row>
    <row r="5" spans="1:6" ht="30" customHeight="1">
      <c r="A5" s="431" t="s">
        <v>622</v>
      </c>
      <c r="B5" s="432"/>
      <c r="C5" s="432"/>
      <c r="D5" s="432"/>
      <c r="E5" s="433"/>
    </row>
    <row r="6" spans="1:6" ht="15" customHeight="1">
      <c r="A6" s="213" t="s">
        <v>1</v>
      </c>
      <c r="B6" s="136">
        <v>665</v>
      </c>
      <c r="C6" s="136">
        <v>492</v>
      </c>
      <c r="D6" s="150">
        <v>498</v>
      </c>
      <c r="E6" s="146">
        <f>D6/C6*100</f>
        <v>101.21951219512195</v>
      </c>
    </row>
    <row r="7" spans="1:6" ht="15" customHeight="1">
      <c r="A7" s="213" t="s">
        <v>61</v>
      </c>
      <c r="B7" s="137">
        <v>5.8</v>
      </c>
      <c r="C7" s="137">
        <v>4.5</v>
      </c>
      <c r="D7" s="151">
        <v>4.5338000000000003</v>
      </c>
      <c r="E7" s="152" t="s">
        <v>423</v>
      </c>
    </row>
    <row r="8" spans="1:6" ht="15" customHeight="1">
      <c r="A8" s="213" t="s">
        <v>4</v>
      </c>
      <c r="B8" s="136">
        <v>1013</v>
      </c>
      <c r="C8" s="136">
        <v>899</v>
      </c>
      <c r="D8" s="150">
        <v>937</v>
      </c>
      <c r="E8" s="146">
        <f>D8/C8*100</f>
        <v>104.2269187986652</v>
      </c>
    </row>
    <row r="9" spans="1:6" ht="15" customHeight="1">
      <c r="A9" s="213" t="s">
        <v>61</v>
      </c>
      <c r="B9" s="137">
        <v>8.8000000000000007</v>
      </c>
      <c r="C9" s="137">
        <v>8.1</v>
      </c>
      <c r="D9" s="151">
        <v>8.5304000000000002</v>
      </c>
      <c r="E9" s="152" t="s">
        <v>423</v>
      </c>
    </row>
    <row r="10" spans="1:6" ht="15" customHeight="1">
      <c r="A10" s="213" t="s">
        <v>11</v>
      </c>
      <c r="B10" s="136">
        <v>1003</v>
      </c>
      <c r="C10" s="136">
        <v>962</v>
      </c>
      <c r="D10" s="150">
        <v>1073</v>
      </c>
      <c r="E10" s="146">
        <f>D10/C10*100</f>
        <v>111.53846153846155</v>
      </c>
    </row>
    <row r="11" spans="1:6" ht="15" customHeight="1">
      <c r="A11" s="213" t="s">
        <v>61</v>
      </c>
      <c r="B11" s="137">
        <v>8.8000000000000007</v>
      </c>
      <c r="C11" s="137">
        <v>8.6999999999999993</v>
      </c>
      <c r="D11" s="151">
        <v>9.7685999999999993</v>
      </c>
      <c r="E11" s="152" t="s">
        <v>423</v>
      </c>
    </row>
    <row r="12" spans="1:6" ht="15" customHeight="1">
      <c r="A12" s="213" t="s">
        <v>12</v>
      </c>
      <c r="B12" s="136">
        <v>2</v>
      </c>
      <c r="C12" s="136">
        <v>2</v>
      </c>
      <c r="D12" s="150">
        <v>5</v>
      </c>
      <c r="E12" s="146">
        <f>D12/C12*100</f>
        <v>250</v>
      </c>
    </row>
    <row r="13" spans="1:6" ht="15" customHeight="1">
      <c r="A13" s="213" t="s">
        <v>62</v>
      </c>
      <c r="B13" s="137">
        <v>2</v>
      </c>
      <c r="C13" s="137">
        <f>C12/C8*1000</f>
        <v>2.2246941045606228</v>
      </c>
      <c r="D13" s="151">
        <v>5.3361999999999998</v>
      </c>
      <c r="E13" s="152" t="s">
        <v>423</v>
      </c>
    </row>
    <row r="14" spans="1:6" ht="15" customHeight="1">
      <c r="A14" s="213" t="s">
        <v>13</v>
      </c>
      <c r="B14" s="136">
        <v>10</v>
      </c>
      <c r="C14" s="136">
        <v>-63</v>
      </c>
      <c r="D14" s="153">
        <v>-136</v>
      </c>
      <c r="E14" s="146">
        <f>D14/C14*100</f>
        <v>215.87301587301587</v>
      </c>
    </row>
    <row r="15" spans="1:6" ht="15" customHeight="1">
      <c r="A15" s="213" t="s">
        <v>61</v>
      </c>
      <c r="B15" s="137">
        <v>0.1</v>
      </c>
      <c r="C15" s="137">
        <v>-0.6</v>
      </c>
      <c r="D15" s="154">
        <v>-1.2381</v>
      </c>
      <c r="E15" s="152" t="s">
        <v>423</v>
      </c>
    </row>
    <row r="16" spans="1:6" ht="15" customHeight="1">
      <c r="A16" s="213" t="s">
        <v>2</v>
      </c>
      <c r="B16" s="136">
        <v>225</v>
      </c>
      <c r="C16" s="136">
        <v>222</v>
      </c>
      <c r="D16" s="155">
        <v>206</v>
      </c>
      <c r="E16" s="146">
        <f>D16/C16*100</f>
        <v>92.792792792792795</v>
      </c>
    </row>
    <row r="17" spans="1:6" ht="15" customHeight="1">
      <c r="A17" s="213" t="s">
        <v>61</v>
      </c>
      <c r="B17" s="137">
        <v>2</v>
      </c>
      <c r="C17" s="137">
        <v>2</v>
      </c>
      <c r="D17" s="137">
        <v>1.8754210593397789</v>
      </c>
      <c r="E17" s="152" t="s">
        <v>423</v>
      </c>
    </row>
    <row r="18" spans="1:6" ht="15" customHeight="1">
      <c r="A18" s="213" t="s">
        <v>3</v>
      </c>
      <c r="B18" s="136">
        <v>8</v>
      </c>
      <c r="C18" s="136">
        <v>7</v>
      </c>
      <c r="D18" s="157">
        <v>11</v>
      </c>
      <c r="E18" s="146">
        <f>D18/C18*100</f>
        <v>157.14285714285714</v>
      </c>
    </row>
    <row r="19" spans="1:6" ht="15" customHeight="1">
      <c r="A19" s="213" t="s">
        <v>63</v>
      </c>
      <c r="B19" s="137">
        <v>0.7</v>
      </c>
      <c r="C19" s="137">
        <v>0.6</v>
      </c>
      <c r="D19" s="137">
        <v>1.0014384297445422</v>
      </c>
      <c r="E19" s="152" t="s">
        <v>423</v>
      </c>
    </row>
    <row r="20" spans="1:6" ht="30" customHeight="1">
      <c r="A20" s="428" t="s">
        <v>305</v>
      </c>
      <c r="B20" s="428"/>
      <c r="C20" s="428"/>
      <c r="D20" s="428"/>
      <c r="E20" s="428"/>
    </row>
    <row r="21" spans="1:6" s="119" customFormat="1" ht="30" customHeight="1">
      <c r="A21" s="22" t="s">
        <v>373</v>
      </c>
      <c r="B21" s="23"/>
      <c r="C21" s="23"/>
      <c r="D21" s="23"/>
      <c r="E21" s="24"/>
      <c r="F21" s="149"/>
    </row>
    <row r="22" spans="1:6">
      <c r="A22" s="35" t="s">
        <v>14</v>
      </c>
      <c r="B22" s="27">
        <v>801</v>
      </c>
      <c r="C22" s="28">
        <v>779</v>
      </c>
      <c r="D22" s="28">
        <v>846</v>
      </c>
      <c r="E22" s="29">
        <f>D22/C22*100</f>
        <v>108.60077021822849</v>
      </c>
    </row>
    <row r="23" spans="1:6">
      <c r="A23" s="214" t="s">
        <v>64</v>
      </c>
      <c r="B23" s="136"/>
      <c r="C23" s="158"/>
      <c r="D23" s="112"/>
      <c r="E23" s="30"/>
    </row>
    <row r="24" spans="1:6">
      <c r="A24" s="214" t="s">
        <v>65</v>
      </c>
      <c r="B24" s="136">
        <v>263</v>
      </c>
      <c r="C24" s="158">
        <v>274</v>
      </c>
      <c r="D24" s="158">
        <v>269</v>
      </c>
      <c r="E24" s="146">
        <f t="shared" ref="E24:E30" si="0">D24/C24*100</f>
        <v>98.175182481751818</v>
      </c>
    </row>
    <row r="25" spans="1:6">
      <c r="A25" s="214" t="s">
        <v>66</v>
      </c>
      <c r="B25" s="136">
        <v>110</v>
      </c>
      <c r="C25" s="158">
        <v>38</v>
      </c>
      <c r="D25" s="158">
        <v>56</v>
      </c>
      <c r="E25" s="146">
        <f t="shared" si="0"/>
        <v>147.36842105263156</v>
      </c>
    </row>
    <row r="26" spans="1:6">
      <c r="A26" s="35" t="s">
        <v>15</v>
      </c>
      <c r="B26" s="27">
        <v>1334</v>
      </c>
      <c r="C26" s="28">
        <v>1187</v>
      </c>
      <c r="D26" s="53">
        <v>1244</v>
      </c>
      <c r="E26" s="29">
        <f t="shared" si="0"/>
        <v>104.80202190395956</v>
      </c>
    </row>
    <row r="27" spans="1:6">
      <c r="A27" s="214" t="s">
        <v>64</v>
      </c>
      <c r="B27" s="136"/>
      <c r="C27" s="158"/>
      <c r="D27" s="112"/>
      <c r="E27" s="159"/>
    </row>
    <row r="28" spans="1:6" ht="15" customHeight="1">
      <c r="A28" s="214" t="s">
        <v>67</v>
      </c>
      <c r="B28" s="136">
        <v>348</v>
      </c>
      <c r="C28" s="158">
        <v>350</v>
      </c>
      <c r="D28" s="158">
        <v>361</v>
      </c>
      <c r="E28" s="146">
        <f t="shared" si="0"/>
        <v>103.14285714285714</v>
      </c>
    </row>
    <row r="29" spans="1:6" ht="15" customHeight="1">
      <c r="A29" s="214" t="s">
        <v>68</v>
      </c>
      <c r="B29" s="136">
        <v>266</v>
      </c>
      <c r="C29" s="158">
        <v>237</v>
      </c>
      <c r="D29" s="158">
        <v>239</v>
      </c>
      <c r="E29" s="146">
        <f t="shared" si="0"/>
        <v>100.84388185654008</v>
      </c>
    </row>
    <row r="30" spans="1:6" s="34" customFormat="1" ht="15" customHeight="1">
      <c r="A30" s="35" t="s">
        <v>16</v>
      </c>
      <c r="B30" s="27">
        <v>-533</v>
      </c>
      <c r="C30" s="28">
        <v>-408</v>
      </c>
      <c r="D30" s="160">
        <f>D22-D26</f>
        <v>-398</v>
      </c>
      <c r="E30" s="29">
        <f t="shared" si="0"/>
        <v>97.549019607843135</v>
      </c>
      <c r="F30" s="33"/>
    </row>
    <row r="31" spans="1:6" ht="15" customHeight="1">
      <c r="A31" s="214" t="s">
        <v>61</v>
      </c>
      <c r="B31" s="137">
        <v>-4.7</v>
      </c>
      <c r="C31" s="137">
        <v>-3.7</v>
      </c>
      <c r="D31" s="137">
        <f>D30/109842*1000</f>
        <v>-3.6233863185302528</v>
      </c>
      <c r="E31" s="152" t="s">
        <v>423</v>
      </c>
    </row>
    <row r="32" spans="1:6" s="34" customFormat="1" ht="15" customHeight="1">
      <c r="A32" s="35" t="s">
        <v>624</v>
      </c>
      <c r="B32" s="161"/>
      <c r="C32" s="158"/>
      <c r="D32" s="158"/>
      <c r="E32" s="36"/>
      <c r="F32" s="33"/>
    </row>
    <row r="33" spans="1:6">
      <c r="A33" s="214" t="s">
        <v>17</v>
      </c>
      <c r="B33" s="327" t="s">
        <v>688</v>
      </c>
      <c r="C33" s="28">
        <v>1995</v>
      </c>
      <c r="D33" s="32">
        <v>1984</v>
      </c>
      <c r="E33" s="29">
        <f t="shared" ref="E33:E35" si="1">D33/C33*100</f>
        <v>99.448621553884706</v>
      </c>
    </row>
    <row r="34" spans="1:6" s="219" customFormat="1" ht="24.75" customHeight="1">
      <c r="A34" s="215" t="s">
        <v>529</v>
      </c>
      <c r="B34" s="300" t="s">
        <v>688</v>
      </c>
      <c r="C34" s="216">
        <v>1811</v>
      </c>
      <c r="D34" s="158">
        <v>1726</v>
      </c>
      <c r="E34" s="217">
        <f t="shared" si="1"/>
        <v>95.306460519050248</v>
      </c>
      <c r="F34" s="218"/>
    </row>
    <row r="35" spans="1:6">
      <c r="A35" s="214" t="s">
        <v>18</v>
      </c>
      <c r="B35" s="300" t="s">
        <v>688</v>
      </c>
      <c r="C35" s="158">
        <v>184</v>
      </c>
      <c r="D35" s="158">
        <v>258</v>
      </c>
      <c r="E35" s="146">
        <f t="shared" si="1"/>
        <v>140.21739130434781</v>
      </c>
    </row>
    <row r="36" spans="1:6">
      <c r="A36" s="112"/>
      <c r="B36" s="112"/>
      <c r="C36" s="112"/>
      <c r="D36" s="112"/>
      <c r="E36" s="110"/>
    </row>
    <row r="37" spans="1:6">
      <c r="A37" s="297" t="s">
        <v>623</v>
      </c>
      <c r="B37" s="167"/>
      <c r="C37" s="167"/>
      <c r="D37" s="167"/>
      <c r="E37" s="166"/>
    </row>
  </sheetData>
  <mergeCells count="6">
    <mergeCell ref="A20:E20"/>
    <mergeCell ref="A1:D1"/>
    <mergeCell ref="A3:A4"/>
    <mergeCell ref="D3:E3"/>
    <mergeCell ref="B4:D4"/>
    <mergeCell ref="A5:E5"/>
  </mergeCells>
  <hyperlinks>
    <hyperlink ref="F1" location="'SPIS TABLIC'!B9" display="Powrót do spisu tablic"/>
    <hyperlink ref="F2" location="'SPIS TABLIC'!B10" display="Return to the tabl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G64"/>
  <sheetViews>
    <sheetView zoomScale="98" zoomScaleNormal="98" workbookViewId="0">
      <selection activeCell="L21" sqref="L21"/>
    </sheetView>
  </sheetViews>
  <sheetFormatPr defaultColWidth="9.140625" defaultRowHeight="12.75"/>
  <cols>
    <col min="1" max="1" width="44.7109375" style="3" customWidth="1"/>
    <col min="2" max="4" width="15.7109375" style="2" customWidth="1"/>
    <col min="5" max="5" width="15.7109375" style="3" customWidth="1"/>
    <col min="6" max="16384" width="9.140625" style="2"/>
  </cols>
  <sheetData>
    <row r="1" spans="1:6" s="26" customFormat="1" ht="15" customHeight="1">
      <c r="A1" s="409" t="s">
        <v>478</v>
      </c>
      <c r="B1" s="409"/>
      <c r="C1" s="409"/>
      <c r="D1" s="409"/>
      <c r="E1" s="409"/>
      <c r="F1" s="250" t="s">
        <v>299</v>
      </c>
    </row>
    <row r="2" spans="1:6" s="364" customFormat="1" ht="15" customHeight="1">
      <c r="A2" s="360" t="s">
        <v>477</v>
      </c>
      <c r="B2" s="362"/>
      <c r="C2" s="362"/>
      <c r="D2" s="362"/>
      <c r="E2" s="362"/>
      <c r="F2" s="361" t="s">
        <v>580</v>
      </c>
    </row>
    <row r="3" spans="1:6" ht="20.100000000000001" customHeight="1">
      <c r="A3" s="410" t="s">
        <v>0</v>
      </c>
      <c r="B3" s="382">
        <v>2010</v>
      </c>
      <c r="C3" s="382">
        <v>2016</v>
      </c>
      <c r="D3" s="411">
        <v>2017</v>
      </c>
      <c r="E3" s="412"/>
    </row>
    <row r="4" spans="1:6" ht="20.100000000000001" customHeight="1">
      <c r="A4" s="410"/>
      <c r="B4" s="411" t="s">
        <v>7</v>
      </c>
      <c r="C4" s="411"/>
      <c r="D4" s="411"/>
      <c r="E4" s="383" t="s">
        <v>370</v>
      </c>
    </row>
    <row r="5" spans="1:6" ht="30" customHeight="1">
      <c r="A5" s="436" t="s">
        <v>681</v>
      </c>
      <c r="B5" s="436"/>
      <c r="C5" s="436"/>
      <c r="D5" s="436"/>
      <c r="E5" s="436"/>
    </row>
    <row r="6" spans="1:6" ht="15" customHeight="1">
      <c r="A6" s="220" t="s">
        <v>19</v>
      </c>
      <c r="B6" s="40">
        <v>42022</v>
      </c>
      <c r="C6" s="40">
        <v>40208</v>
      </c>
      <c r="D6" s="267">
        <v>40018</v>
      </c>
      <c r="E6" s="41">
        <v>99.527457222443289</v>
      </c>
    </row>
    <row r="7" spans="1:6" ht="15" customHeight="1">
      <c r="A7" s="221" t="s">
        <v>530</v>
      </c>
      <c r="B7" s="42">
        <v>19529</v>
      </c>
      <c r="C7" s="42">
        <v>19199</v>
      </c>
      <c r="D7" s="157">
        <v>19190</v>
      </c>
      <c r="E7" s="7">
        <v>99.953122558466589</v>
      </c>
    </row>
    <row r="8" spans="1:6" ht="15" customHeight="1">
      <c r="A8" s="213" t="s">
        <v>313</v>
      </c>
      <c r="B8" s="42"/>
      <c r="C8" s="42"/>
      <c r="D8" s="157"/>
      <c r="E8" s="7"/>
    </row>
    <row r="9" spans="1:6" ht="15" customHeight="1">
      <c r="A9" s="213" t="s">
        <v>531</v>
      </c>
      <c r="B9" s="42">
        <v>15905</v>
      </c>
      <c r="C9" s="42">
        <v>14416</v>
      </c>
      <c r="D9" s="157">
        <v>14652</v>
      </c>
      <c r="E9" s="7">
        <v>101.63706992230854</v>
      </c>
    </row>
    <row r="10" spans="1:6" ht="15" customHeight="1">
      <c r="A10" s="213" t="s">
        <v>532</v>
      </c>
      <c r="B10" s="42">
        <v>9819</v>
      </c>
      <c r="C10" s="42">
        <v>9772</v>
      </c>
      <c r="D10" s="157">
        <v>9356</v>
      </c>
      <c r="E10" s="7">
        <v>95.742939009414656</v>
      </c>
    </row>
    <row r="11" spans="1:6" ht="15" customHeight="1">
      <c r="A11" s="213" t="s">
        <v>533</v>
      </c>
      <c r="B11" s="42">
        <v>1314</v>
      </c>
      <c r="C11" s="42">
        <v>1213</v>
      </c>
      <c r="D11" s="157">
        <v>1189</v>
      </c>
      <c r="E11" s="7">
        <v>98.021434460016494</v>
      </c>
    </row>
    <row r="12" spans="1:6" ht="30" customHeight="1">
      <c r="A12" s="434" t="s">
        <v>295</v>
      </c>
      <c r="B12" s="434"/>
      <c r="C12" s="434"/>
      <c r="D12" s="434"/>
      <c r="E12" s="434"/>
    </row>
    <row r="13" spans="1:6" ht="15" customHeight="1">
      <c r="A13" s="214" t="s">
        <v>20</v>
      </c>
      <c r="B13" s="42">
        <v>37378</v>
      </c>
      <c r="C13" s="42">
        <v>32970.1</v>
      </c>
      <c r="D13" s="157">
        <v>33520</v>
      </c>
      <c r="E13" s="7">
        <v>101.6678748320448</v>
      </c>
    </row>
    <row r="14" spans="1:6" ht="15" customHeight="1">
      <c r="A14" s="214" t="s">
        <v>314</v>
      </c>
      <c r="B14" s="42"/>
      <c r="C14" s="42"/>
      <c r="D14" s="157"/>
      <c r="E14" s="7"/>
    </row>
    <row r="15" spans="1:6" ht="15" customHeight="1">
      <c r="A15" s="214" t="s">
        <v>534</v>
      </c>
      <c r="B15" s="42">
        <v>17437</v>
      </c>
      <c r="C15" s="42">
        <v>12023.4</v>
      </c>
      <c r="D15" s="157">
        <v>12346</v>
      </c>
      <c r="E15" s="7">
        <v>102.68310128582598</v>
      </c>
    </row>
    <row r="16" spans="1:6" ht="15" customHeight="1">
      <c r="A16" s="214" t="s">
        <v>535</v>
      </c>
      <c r="B16" s="42">
        <v>5295</v>
      </c>
      <c r="C16" s="42">
        <v>5112</v>
      </c>
      <c r="D16" s="157">
        <v>5277</v>
      </c>
      <c r="E16" s="7">
        <v>103.22769953051643</v>
      </c>
    </row>
    <row r="17" spans="1:7" ht="15" customHeight="1">
      <c r="A17" s="214" t="s">
        <v>536</v>
      </c>
      <c r="B17" s="42">
        <v>1134</v>
      </c>
      <c r="C17" s="42">
        <v>778</v>
      </c>
      <c r="D17" s="157">
        <v>721</v>
      </c>
      <c r="E17" s="7">
        <v>92.673521850899746</v>
      </c>
    </row>
    <row r="18" spans="1:7" ht="30" customHeight="1">
      <c r="A18" s="428" t="s">
        <v>428</v>
      </c>
      <c r="B18" s="428"/>
      <c r="C18" s="428"/>
      <c r="D18" s="428"/>
      <c r="E18" s="428"/>
    </row>
    <row r="19" spans="1:7" ht="15" customHeight="1">
      <c r="A19" s="214" t="s">
        <v>21</v>
      </c>
      <c r="B19" s="42">
        <v>250</v>
      </c>
      <c r="C19" s="42">
        <v>369</v>
      </c>
      <c r="D19" s="42">
        <v>350</v>
      </c>
      <c r="E19" s="7">
        <f t="shared" ref="E19:E22" si="0">D19/C19*100</f>
        <v>94.850948509485107</v>
      </c>
    </row>
    <row r="20" spans="1:7" ht="15" customHeight="1">
      <c r="A20" s="214" t="s">
        <v>69</v>
      </c>
      <c r="B20" s="44">
        <v>72</v>
      </c>
      <c r="C20" s="44">
        <v>111</v>
      </c>
      <c r="D20" s="42">
        <v>165</v>
      </c>
      <c r="E20" s="7">
        <f t="shared" si="0"/>
        <v>148.64864864864865</v>
      </c>
    </row>
    <row r="21" spans="1:7" ht="30" customHeight="1">
      <c r="A21" s="222" t="s">
        <v>537</v>
      </c>
      <c r="B21" s="44">
        <v>11316</v>
      </c>
      <c r="C21" s="42">
        <v>16800</v>
      </c>
      <c r="D21" s="42">
        <v>18652</v>
      </c>
      <c r="E21" s="7">
        <f t="shared" si="0"/>
        <v>111.02380952380952</v>
      </c>
    </row>
    <row r="22" spans="1:7" ht="15" customHeight="1">
      <c r="A22" s="214" t="s">
        <v>538</v>
      </c>
      <c r="B22" s="44">
        <v>45</v>
      </c>
      <c r="C22" s="42">
        <v>46</v>
      </c>
      <c r="D22" s="42">
        <v>53</v>
      </c>
      <c r="E22" s="7">
        <f t="shared" si="0"/>
        <v>115.21739130434783</v>
      </c>
    </row>
    <row r="23" spans="1:7" ht="30" customHeight="1">
      <c r="A23" s="435" t="s">
        <v>374</v>
      </c>
      <c r="B23" s="435"/>
      <c r="C23" s="435"/>
      <c r="D23" s="435"/>
      <c r="E23" s="435"/>
    </row>
    <row r="24" spans="1:7" ht="15" customHeight="1">
      <c r="A24" s="35" t="s">
        <v>22</v>
      </c>
      <c r="B24" s="45">
        <v>5358</v>
      </c>
      <c r="C24" s="45">
        <v>4000</v>
      </c>
      <c r="D24" s="267">
        <v>3340</v>
      </c>
      <c r="E24" s="29">
        <v>83.5</v>
      </c>
      <c r="F24" s="3"/>
      <c r="G24" s="3"/>
    </row>
    <row r="25" spans="1:7" ht="15" customHeight="1">
      <c r="A25" s="214" t="s">
        <v>55</v>
      </c>
      <c r="B25" s="44">
        <v>2331</v>
      </c>
      <c r="C25" s="44">
        <v>1590</v>
      </c>
      <c r="D25" s="157">
        <v>1273</v>
      </c>
      <c r="E25" s="146">
        <v>80.099999999999994</v>
      </c>
      <c r="F25" s="3"/>
      <c r="G25" s="3"/>
    </row>
    <row r="26" spans="1:7" ht="15" customHeight="1">
      <c r="A26" s="214" t="s">
        <v>56</v>
      </c>
      <c r="B26" s="44">
        <v>3027</v>
      </c>
      <c r="C26" s="44">
        <v>2410</v>
      </c>
      <c r="D26" s="157">
        <v>2067</v>
      </c>
      <c r="E26" s="146">
        <v>85.8</v>
      </c>
      <c r="F26" s="3"/>
      <c r="G26" s="3"/>
    </row>
    <row r="27" spans="1:7" ht="15" customHeight="1">
      <c r="A27" s="214" t="s">
        <v>23</v>
      </c>
      <c r="B27" s="44"/>
      <c r="C27" s="44"/>
      <c r="D27" s="157"/>
      <c r="E27" s="146"/>
      <c r="F27" s="3"/>
      <c r="G27" s="3"/>
    </row>
    <row r="28" spans="1:7" ht="15" customHeight="1">
      <c r="A28" s="214" t="s">
        <v>70</v>
      </c>
      <c r="B28" s="44">
        <v>1068</v>
      </c>
      <c r="C28" s="44">
        <v>474</v>
      </c>
      <c r="D28" s="157">
        <v>387</v>
      </c>
      <c r="E28" s="146">
        <v>81.599999999999994</v>
      </c>
      <c r="F28" s="3"/>
      <c r="G28" s="3"/>
    </row>
    <row r="29" spans="1:7" ht="15" customHeight="1">
      <c r="A29" s="214" t="s">
        <v>71</v>
      </c>
      <c r="B29" s="44">
        <v>678</v>
      </c>
      <c r="C29" s="44">
        <v>386</v>
      </c>
      <c r="D29" s="157">
        <v>330</v>
      </c>
      <c r="E29" s="146">
        <v>85.5</v>
      </c>
      <c r="F29" s="3"/>
      <c r="G29" s="3"/>
    </row>
    <row r="30" spans="1:7" ht="15" customHeight="1">
      <c r="A30" s="214" t="s">
        <v>72</v>
      </c>
      <c r="B30" s="44">
        <v>1108</v>
      </c>
      <c r="C30" s="44">
        <v>678</v>
      </c>
      <c r="D30" s="157">
        <v>581</v>
      </c>
      <c r="E30" s="146">
        <v>85.7</v>
      </c>
      <c r="F30" s="3"/>
      <c r="G30" s="3"/>
    </row>
    <row r="31" spans="1:7" ht="15" customHeight="1">
      <c r="A31" s="214" t="s">
        <v>73</v>
      </c>
      <c r="B31" s="44">
        <v>611</v>
      </c>
      <c r="C31" s="44">
        <v>455</v>
      </c>
      <c r="D31" s="157">
        <v>373</v>
      </c>
      <c r="E31" s="146">
        <v>82</v>
      </c>
      <c r="F31" s="3"/>
      <c r="G31" s="3"/>
    </row>
    <row r="32" spans="1:7" ht="15" customHeight="1">
      <c r="A32" s="214" t="s">
        <v>24</v>
      </c>
      <c r="B32" s="44"/>
      <c r="C32" s="44"/>
      <c r="D32" s="157"/>
      <c r="E32" s="146"/>
      <c r="F32" s="3"/>
      <c r="G32" s="3"/>
    </row>
    <row r="33" spans="1:7" ht="15" customHeight="1">
      <c r="A33" s="214" t="s">
        <v>316</v>
      </c>
      <c r="B33" s="44">
        <v>1211</v>
      </c>
      <c r="C33" s="44">
        <v>376</v>
      </c>
      <c r="D33" s="157">
        <v>267</v>
      </c>
      <c r="E33" s="146">
        <v>71</v>
      </c>
      <c r="F33" s="3"/>
      <c r="G33" s="3"/>
    </row>
    <row r="34" spans="1:7" ht="15" customHeight="1">
      <c r="A34" s="214" t="s">
        <v>350</v>
      </c>
      <c r="B34" s="44">
        <v>1640</v>
      </c>
      <c r="C34" s="44">
        <v>1088</v>
      </c>
      <c r="D34" s="157">
        <v>931</v>
      </c>
      <c r="E34" s="146">
        <v>85.6</v>
      </c>
      <c r="F34" s="3"/>
      <c r="G34" s="3"/>
    </row>
    <row r="35" spans="1:7" ht="15" customHeight="1">
      <c r="A35" s="214" t="s">
        <v>351</v>
      </c>
      <c r="B35" s="44">
        <v>930</v>
      </c>
      <c r="C35" s="44">
        <v>929</v>
      </c>
      <c r="D35" s="157">
        <v>841</v>
      </c>
      <c r="E35" s="146">
        <v>90.5</v>
      </c>
      <c r="F35" s="3"/>
      <c r="G35" s="3"/>
    </row>
    <row r="36" spans="1:7" ht="15" customHeight="1">
      <c r="A36" s="214" t="s">
        <v>352</v>
      </c>
      <c r="B36" s="44">
        <v>1119</v>
      </c>
      <c r="C36" s="44">
        <v>853</v>
      </c>
      <c r="D36" s="157">
        <v>710</v>
      </c>
      <c r="E36" s="146">
        <v>83.2</v>
      </c>
      <c r="F36" s="3"/>
      <c r="G36" s="3"/>
    </row>
    <row r="37" spans="1:7" ht="15" customHeight="1">
      <c r="A37" s="214" t="s">
        <v>74</v>
      </c>
      <c r="B37" s="44">
        <v>458</v>
      </c>
      <c r="C37" s="44">
        <v>754</v>
      </c>
      <c r="D37" s="157">
        <v>591</v>
      </c>
      <c r="E37" s="146">
        <v>78.400000000000006</v>
      </c>
      <c r="F37" s="3"/>
      <c r="G37" s="3"/>
    </row>
    <row r="38" spans="1:7" ht="15" customHeight="1">
      <c r="A38" s="223" t="s">
        <v>25</v>
      </c>
      <c r="B38" s="44"/>
      <c r="C38" s="44"/>
      <c r="D38" s="157"/>
      <c r="E38" s="146"/>
      <c r="F38" s="3"/>
      <c r="G38" s="3"/>
    </row>
    <row r="39" spans="1:7" ht="15" customHeight="1">
      <c r="A39" s="214" t="s">
        <v>58</v>
      </c>
      <c r="B39" s="44">
        <v>907</v>
      </c>
      <c r="C39" s="44">
        <v>774</v>
      </c>
      <c r="D39" s="157">
        <v>655</v>
      </c>
      <c r="E39" s="146">
        <v>84.6</v>
      </c>
      <c r="F39" s="3"/>
      <c r="G39" s="3"/>
    </row>
    <row r="40" spans="1:7" ht="15" customHeight="1">
      <c r="A40" s="214" t="s">
        <v>75</v>
      </c>
      <c r="B40" s="44">
        <v>1135</v>
      </c>
      <c r="C40" s="44">
        <v>971</v>
      </c>
      <c r="D40" s="157">
        <v>792</v>
      </c>
      <c r="E40" s="146">
        <v>81.599999999999994</v>
      </c>
      <c r="F40" s="3"/>
      <c r="G40" s="3"/>
    </row>
    <row r="41" spans="1:7" ht="15" customHeight="1">
      <c r="A41" s="214" t="s">
        <v>76</v>
      </c>
      <c r="B41" s="44">
        <v>782</v>
      </c>
      <c r="C41" s="44">
        <v>457</v>
      </c>
      <c r="D41" s="157">
        <v>405</v>
      </c>
      <c r="E41" s="146">
        <v>88.6</v>
      </c>
      <c r="F41" s="3"/>
      <c r="G41" s="3"/>
    </row>
    <row r="42" spans="1:7" ht="15" customHeight="1">
      <c r="A42" s="214" t="s">
        <v>59</v>
      </c>
      <c r="B42" s="44">
        <v>1361</v>
      </c>
      <c r="C42" s="44">
        <v>983</v>
      </c>
      <c r="D42" s="157">
        <v>814</v>
      </c>
      <c r="E42" s="146">
        <v>82.8</v>
      </c>
      <c r="F42" s="3"/>
      <c r="G42" s="3"/>
    </row>
    <row r="43" spans="1:7" ht="15" customHeight="1">
      <c r="A43" s="214" t="s">
        <v>77</v>
      </c>
      <c r="B43" s="44">
        <v>1173</v>
      </c>
      <c r="C43" s="44">
        <v>815</v>
      </c>
      <c r="D43" s="157">
        <v>674</v>
      </c>
      <c r="E43" s="146">
        <v>82.7</v>
      </c>
      <c r="F43" s="3"/>
      <c r="G43" s="3"/>
    </row>
    <row r="44" spans="1:7" ht="15" customHeight="1">
      <c r="A44" s="214" t="s">
        <v>445</v>
      </c>
      <c r="B44" s="44"/>
      <c r="C44" s="44"/>
      <c r="D44" s="157"/>
      <c r="E44" s="146"/>
      <c r="F44" s="3"/>
      <c r="G44" s="3"/>
    </row>
    <row r="45" spans="1:7" ht="15" customHeight="1">
      <c r="A45" s="214" t="s">
        <v>78</v>
      </c>
      <c r="B45" s="44">
        <v>785</v>
      </c>
      <c r="C45" s="44">
        <v>468</v>
      </c>
      <c r="D45" s="157">
        <v>426</v>
      </c>
      <c r="E45" s="146">
        <v>91</v>
      </c>
      <c r="F45" s="3"/>
      <c r="G45" s="3"/>
    </row>
    <row r="46" spans="1:7" ht="15" customHeight="1">
      <c r="A46" s="214" t="s">
        <v>353</v>
      </c>
      <c r="B46" s="44">
        <v>1084</v>
      </c>
      <c r="C46" s="44">
        <v>637</v>
      </c>
      <c r="D46" s="157">
        <v>542</v>
      </c>
      <c r="E46" s="146">
        <v>85.1</v>
      </c>
      <c r="F46" s="3"/>
      <c r="G46" s="3"/>
    </row>
    <row r="47" spans="1:7" ht="15" customHeight="1">
      <c r="A47" s="214" t="s">
        <v>354</v>
      </c>
      <c r="B47" s="44">
        <v>953</v>
      </c>
      <c r="C47" s="44">
        <v>525</v>
      </c>
      <c r="D47" s="157">
        <v>448</v>
      </c>
      <c r="E47" s="146">
        <v>85.3</v>
      </c>
      <c r="F47" s="3"/>
      <c r="G47" s="3"/>
    </row>
    <row r="48" spans="1:7" ht="15" customHeight="1">
      <c r="A48" s="214" t="s">
        <v>355</v>
      </c>
      <c r="B48" s="44">
        <v>911</v>
      </c>
      <c r="C48" s="44">
        <v>550</v>
      </c>
      <c r="D48" s="157">
        <v>453</v>
      </c>
      <c r="E48" s="146">
        <v>82.4</v>
      </c>
      <c r="F48" s="3"/>
      <c r="G48" s="3"/>
    </row>
    <row r="49" spans="1:7" ht="15" customHeight="1">
      <c r="A49" s="214" t="s">
        <v>356</v>
      </c>
      <c r="B49" s="44">
        <v>890</v>
      </c>
      <c r="C49" s="44">
        <v>627</v>
      </c>
      <c r="D49" s="157">
        <v>487</v>
      </c>
      <c r="E49" s="146">
        <v>77.7</v>
      </c>
      <c r="F49" s="3"/>
      <c r="G49" s="3"/>
    </row>
    <row r="50" spans="1:7" ht="15" customHeight="1">
      <c r="A50" s="214" t="s">
        <v>79</v>
      </c>
      <c r="B50" s="44">
        <v>735</v>
      </c>
      <c r="C50" s="44">
        <v>1193</v>
      </c>
      <c r="D50" s="157">
        <v>984</v>
      </c>
      <c r="E50" s="146">
        <v>82.5</v>
      </c>
      <c r="F50" s="3"/>
      <c r="G50" s="3"/>
    </row>
    <row r="51" spans="1:7" ht="15" customHeight="1">
      <c r="A51" s="214" t="s">
        <v>539</v>
      </c>
      <c r="B51" s="44">
        <v>8158</v>
      </c>
      <c r="C51" s="44">
        <v>5976</v>
      </c>
      <c r="D51" s="157">
        <v>5564</v>
      </c>
      <c r="E51" s="146">
        <v>93.1</v>
      </c>
      <c r="F51" s="3"/>
      <c r="G51" s="3"/>
    </row>
    <row r="52" spans="1:7" ht="15" customHeight="1">
      <c r="A52" s="214" t="s">
        <v>540</v>
      </c>
      <c r="B52" s="44">
        <v>8005</v>
      </c>
      <c r="C52" s="44">
        <v>6547</v>
      </c>
      <c r="D52" s="157">
        <v>6224</v>
      </c>
      <c r="E52" s="146">
        <v>95.1</v>
      </c>
      <c r="F52" s="3"/>
      <c r="G52" s="3"/>
    </row>
    <row r="53" spans="1:7" ht="15" customHeight="1">
      <c r="A53" s="214" t="s">
        <v>26</v>
      </c>
      <c r="B53" s="46">
        <v>9.1999999999999993</v>
      </c>
      <c r="C53" s="46">
        <v>7.1</v>
      </c>
      <c r="D53" s="46">
        <v>5.9</v>
      </c>
      <c r="E53" s="146">
        <v>83.1</v>
      </c>
      <c r="F53" s="3"/>
      <c r="G53" s="3"/>
    </row>
    <row r="54" spans="1:7" ht="15" customHeight="1">
      <c r="A54" s="214" t="s">
        <v>27</v>
      </c>
      <c r="B54" s="44">
        <v>75</v>
      </c>
      <c r="C54" s="44">
        <v>256</v>
      </c>
      <c r="D54" s="157">
        <v>294</v>
      </c>
      <c r="E54" s="146">
        <v>114.8</v>
      </c>
      <c r="F54" s="3"/>
      <c r="G54" s="3"/>
    </row>
    <row r="55" spans="1:7" ht="15" customHeight="1">
      <c r="A55" s="214" t="s">
        <v>541</v>
      </c>
      <c r="B55" s="44">
        <v>4832</v>
      </c>
      <c r="C55" s="44">
        <v>5653</v>
      </c>
      <c r="D55" s="157">
        <v>5600</v>
      </c>
      <c r="E55" s="146">
        <v>99.1</v>
      </c>
      <c r="F55" s="3"/>
      <c r="G55" s="3"/>
    </row>
    <row r="56" spans="1:7">
      <c r="A56" s="110"/>
      <c r="B56" s="112"/>
      <c r="C56" s="112"/>
      <c r="D56" s="114"/>
      <c r="E56" s="110"/>
      <c r="G56" s="3"/>
    </row>
    <row r="57" spans="1:7" s="163" customFormat="1" ht="11.25">
      <c r="A57" s="166"/>
      <c r="B57" s="167"/>
      <c r="C57" s="167"/>
      <c r="D57" s="167"/>
      <c r="E57" s="166"/>
      <c r="F57" s="167"/>
    </row>
    <row r="58" spans="1:7" s="163" customFormat="1" ht="11.25">
      <c r="A58" s="166" t="s">
        <v>442</v>
      </c>
      <c r="B58" s="167"/>
      <c r="C58" s="167"/>
      <c r="D58" s="167"/>
      <c r="E58" s="166"/>
      <c r="F58" s="167"/>
    </row>
    <row r="59" spans="1:7" s="163" customFormat="1" ht="11.25">
      <c r="A59" s="343" t="s">
        <v>680</v>
      </c>
      <c r="B59" s="167"/>
      <c r="C59" s="167"/>
      <c r="D59" s="167"/>
      <c r="E59" s="166"/>
      <c r="F59" s="167"/>
    </row>
    <row r="60" spans="1:7" s="163" customFormat="1" ht="11.25">
      <c r="A60" s="190" t="s">
        <v>655</v>
      </c>
      <c r="B60" s="167"/>
      <c r="C60" s="167"/>
      <c r="D60" s="167"/>
      <c r="E60" s="166"/>
      <c r="F60" s="167"/>
    </row>
    <row r="61" spans="1:7" s="269" customFormat="1" ht="11.25">
      <c r="A61" s="190" t="s">
        <v>725</v>
      </c>
      <c r="B61" s="189"/>
      <c r="C61" s="189"/>
      <c r="D61" s="189"/>
      <c r="E61" s="190"/>
      <c r="F61" s="189"/>
    </row>
    <row r="62" spans="1:7" s="269" customFormat="1" ht="11.25">
      <c r="A62" s="190" t="s">
        <v>727</v>
      </c>
      <c r="B62" s="189"/>
      <c r="C62" s="189"/>
      <c r="D62" s="189"/>
      <c r="E62" s="190"/>
      <c r="F62" s="189"/>
    </row>
    <row r="63" spans="1:7" s="163" customFormat="1" ht="11.25">
      <c r="A63" s="166" t="s">
        <v>444</v>
      </c>
      <c r="B63" s="167"/>
      <c r="C63" s="167"/>
      <c r="D63" s="167"/>
      <c r="E63" s="166"/>
      <c r="F63" s="167"/>
    </row>
    <row r="64" spans="1:7" s="163" customFormat="1" ht="11.25">
      <c r="A64" s="166" t="s">
        <v>443</v>
      </c>
      <c r="B64" s="167"/>
      <c r="C64" s="167"/>
      <c r="D64" s="167"/>
      <c r="E64" s="166"/>
      <c r="F64" s="167"/>
    </row>
  </sheetData>
  <mergeCells count="8">
    <mergeCell ref="A12:E12"/>
    <mergeCell ref="A18:E18"/>
    <mergeCell ref="A23:E23"/>
    <mergeCell ref="A1:E1"/>
    <mergeCell ref="A3:A4"/>
    <mergeCell ref="D3:E3"/>
    <mergeCell ref="B4:D4"/>
    <mergeCell ref="A5:E5"/>
  </mergeCells>
  <hyperlinks>
    <hyperlink ref="F1" location="'SPIS TABLIC'!B11" display="Powrót do spisu tablic"/>
    <hyperlink ref="F2" location="'SPIS TABLIC'!B12" display="Return to the tabl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XFD28"/>
  <sheetViews>
    <sheetView zoomScaleNormal="100" zoomScaleSheetLayoutView="100" workbookViewId="0">
      <selection activeCell="F26" sqref="F26:J26"/>
    </sheetView>
  </sheetViews>
  <sheetFormatPr defaultColWidth="9.140625" defaultRowHeight="12.75"/>
  <cols>
    <col min="1" max="1" width="44" style="3" customWidth="1"/>
    <col min="2" max="4" width="15.7109375" style="2" customWidth="1"/>
    <col min="5" max="5" width="15.7109375" style="3" customWidth="1"/>
    <col min="6" max="7" width="9.140625" style="2"/>
    <col min="8" max="8" width="10.28515625" style="2" bestFit="1" customWidth="1"/>
    <col min="9" max="9" width="40.85546875" style="2" customWidth="1"/>
    <col min="10" max="16384" width="9.140625" style="2"/>
  </cols>
  <sheetData>
    <row r="1" spans="1:6" s="47" customFormat="1" ht="15" customHeight="1">
      <c r="A1" s="409" t="s">
        <v>479</v>
      </c>
      <c r="B1" s="409"/>
      <c r="C1" s="409"/>
      <c r="D1" s="409"/>
      <c r="E1" s="409"/>
      <c r="F1" s="250" t="s">
        <v>299</v>
      </c>
    </row>
    <row r="2" spans="1:6" s="366" customFormat="1" ht="15" customHeight="1">
      <c r="A2" s="365" t="s">
        <v>489</v>
      </c>
      <c r="B2" s="362"/>
      <c r="C2" s="362"/>
      <c r="D2" s="362"/>
      <c r="E2" s="362"/>
      <c r="F2" s="361" t="s">
        <v>580</v>
      </c>
    </row>
    <row r="3" spans="1:6" ht="20.100000000000001" customHeight="1">
      <c r="A3" s="410" t="s">
        <v>0</v>
      </c>
      <c r="B3" s="382">
        <v>2010</v>
      </c>
      <c r="C3" s="382">
        <v>2016</v>
      </c>
      <c r="D3" s="411">
        <v>2017</v>
      </c>
      <c r="E3" s="412"/>
    </row>
    <row r="4" spans="1:6" ht="20.100000000000001" customHeight="1">
      <c r="A4" s="410"/>
      <c r="B4" s="411" t="s">
        <v>7</v>
      </c>
      <c r="C4" s="411"/>
      <c r="D4" s="411"/>
      <c r="E4" s="383" t="s">
        <v>370</v>
      </c>
    </row>
    <row r="5" spans="1:6" ht="30" customHeight="1">
      <c r="A5" s="434" t="s">
        <v>625</v>
      </c>
      <c r="B5" s="434"/>
      <c r="C5" s="434"/>
      <c r="D5" s="434"/>
      <c r="E5" s="434"/>
    </row>
    <row r="6" spans="1:6" ht="30" customHeight="1">
      <c r="A6" s="208" t="s">
        <v>552</v>
      </c>
      <c r="B6" s="48">
        <v>3015.78</v>
      </c>
      <c r="C6" s="48">
        <v>3791.71</v>
      </c>
      <c r="D6" s="48">
        <v>3947.33</v>
      </c>
      <c r="E6" s="5">
        <v>104.1</v>
      </c>
    </row>
    <row r="7" spans="1:6" ht="15" customHeight="1">
      <c r="A7" s="213" t="s">
        <v>357</v>
      </c>
      <c r="B7" s="48"/>
      <c r="C7" s="48"/>
      <c r="D7" s="48"/>
      <c r="E7" s="5"/>
    </row>
    <row r="8" spans="1:6" ht="15" customHeight="1">
      <c r="A8" s="213" t="s">
        <v>553</v>
      </c>
      <c r="B8" s="48">
        <v>3069.33</v>
      </c>
      <c r="C8" s="48">
        <v>3727.67</v>
      </c>
      <c r="D8" s="48">
        <v>3865.46</v>
      </c>
      <c r="E8" s="5">
        <v>103.7</v>
      </c>
    </row>
    <row r="9" spans="1:6" ht="15" customHeight="1">
      <c r="A9" s="213" t="s">
        <v>554</v>
      </c>
      <c r="B9" s="48">
        <v>2458.0100000000002</v>
      </c>
      <c r="C9" s="48">
        <v>3119.64</v>
      </c>
      <c r="D9" s="48">
        <v>3309.02</v>
      </c>
      <c r="E9" s="5">
        <v>106.1</v>
      </c>
    </row>
    <row r="10" spans="1:6" ht="15" customHeight="1">
      <c r="A10" s="213" t="s">
        <v>555</v>
      </c>
      <c r="B10" s="48">
        <v>3491.8</v>
      </c>
      <c r="C10" s="48">
        <v>3719.47</v>
      </c>
      <c r="D10" s="48">
        <v>3918.63</v>
      </c>
      <c r="E10" s="5">
        <v>105.4</v>
      </c>
    </row>
    <row r="11" spans="1:6" ht="30.75" customHeight="1">
      <c r="A11" s="443" t="s">
        <v>687</v>
      </c>
      <c r="B11" s="443"/>
      <c r="C11" s="443"/>
      <c r="D11" s="443"/>
      <c r="E11" s="444"/>
      <c r="F11" s="3"/>
    </row>
    <row r="12" spans="1:6" ht="15" customHeight="1">
      <c r="A12" s="43" t="s">
        <v>602</v>
      </c>
      <c r="B12" s="300" t="s">
        <v>688</v>
      </c>
      <c r="C12" s="18">
        <v>19</v>
      </c>
      <c r="D12" s="18">
        <v>20.3</v>
      </c>
      <c r="E12" s="5">
        <v>106.8</v>
      </c>
      <c r="F12" s="3"/>
    </row>
    <row r="13" spans="1:6" ht="15" customHeight="1">
      <c r="A13" s="214" t="s">
        <v>603</v>
      </c>
      <c r="B13" s="37"/>
      <c r="C13" s="18"/>
      <c r="D13" s="18"/>
      <c r="E13" s="5"/>
      <c r="F13" s="3"/>
    </row>
    <row r="14" spans="1:6" ht="15" customHeight="1">
      <c r="A14" s="214" t="s">
        <v>556</v>
      </c>
      <c r="B14" s="300" t="s">
        <v>688</v>
      </c>
      <c r="C14" s="18">
        <v>2.7</v>
      </c>
      <c r="D14" s="18">
        <v>2.2999999999999998</v>
      </c>
      <c r="E14" s="5">
        <v>85.2</v>
      </c>
      <c r="F14" s="3"/>
    </row>
    <row r="15" spans="1:6" ht="15" customHeight="1">
      <c r="A15" s="214" t="s">
        <v>557</v>
      </c>
      <c r="B15" s="300" t="s">
        <v>688</v>
      </c>
      <c r="C15" s="18">
        <v>3.9</v>
      </c>
      <c r="D15" s="18">
        <v>3.8</v>
      </c>
      <c r="E15" s="5">
        <v>97.4</v>
      </c>
      <c r="F15" s="3"/>
    </row>
    <row r="16" spans="1:6" ht="15" customHeight="1">
      <c r="A16" s="222" t="s">
        <v>604</v>
      </c>
      <c r="B16" s="300" t="s">
        <v>688</v>
      </c>
      <c r="C16" s="44">
        <v>1892</v>
      </c>
      <c r="D16" s="44">
        <v>1902</v>
      </c>
      <c r="E16" s="5">
        <v>100.5</v>
      </c>
      <c r="F16" s="3"/>
    </row>
    <row r="17" spans="1:16384" ht="15" customHeight="1">
      <c r="A17" s="222" t="s">
        <v>601</v>
      </c>
      <c r="B17" s="300" t="s">
        <v>688</v>
      </c>
      <c r="C17" s="44"/>
      <c r="D17" s="44"/>
      <c r="E17" s="5"/>
      <c r="F17" s="3"/>
    </row>
    <row r="18" spans="1:16384" ht="15" customHeight="1">
      <c r="A18" s="214" t="s">
        <v>556</v>
      </c>
      <c r="B18" s="300" t="s">
        <v>688</v>
      </c>
      <c r="C18" s="44">
        <v>1151</v>
      </c>
      <c r="D18" s="44">
        <v>1128</v>
      </c>
      <c r="E18" s="5">
        <v>98</v>
      </c>
      <c r="F18" s="3"/>
    </row>
    <row r="19" spans="1:16384" ht="15" customHeight="1">
      <c r="A19" s="214" t="s">
        <v>557</v>
      </c>
      <c r="B19" s="300" t="s">
        <v>688</v>
      </c>
      <c r="C19" s="44">
        <v>1761</v>
      </c>
      <c r="D19" s="44">
        <v>1766</v>
      </c>
      <c r="E19" s="5">
        <v>100.3</v>
      </c>
    </row>
    <row r="20" spans="1:16384">
      <c r="A20" s="39"/>
      <c r="B20" s="20"/>
      <c r="C20" s="20"/>
      <c r="D20" s="20"/>
      <c r="E20" s="39"/>
    </row>
    <row r="21" spans="1:16384" s="163" customFormat="1" ht="15" customHeight="1">
      <c r="A21" s="445" t="s">
        <v>736</v>
      </c>
      <c r="B21" s="417"/>
      <c r="C21" s="417"/>
      <c r="D21" s="417"/>
      <c r="E21" s="417"/>
    </row>
    <row r="22" spans="1:16384">
      <c r="A22" s="445" t="s">
        <v>682</v>
      </c>
      <c r="B22" s="417"/>
      <c r="C22" s="417"/>
      <c r="D22" s="417"/>
      <c r="E22" s="417"/>
    </row>
    <row r="23" spans="1:16384">
      <c r="A23" s="446" t="s">
        <v>655</v>
      </c>
      <c r="B23" s="447"/>
      <c r="C23" s="447"/>
      <c r="D23" s="447"/>
      <c r="E23" s="447"/>
    </row>
    <row r="24" spans="1:16384" s="269" customFormat="1" ht="11.25">
      <c r="A24" s="446" t="s">
        <v>605</v>
      </c>
      <c r="B24" s="447"/>
      <c r="C24" s="447"/>
      <c r="D24" s="447"/>
      <c r="E24" s="447"/>
      <c r="F24" s="441"/>
      <c r="G24" s="442"/>
      <c r="H24" s="442"/>
      <c r="I24" s="442"/>
      <c r="J24" s="442"/>
      <c r="K24" s="441"/>
      <c r="L24" s="442"/>
      <c r="M24" s="442"/>
      <c r="N24" s="442"/>
      <c r="O24" s="442"/>
      <c r="P24" s="441"/>
      <c r="Q24" s="442"/>
      <c r="R24" s="442"/>
      <c r="S24" s="442"/>
      <c r="T24" s="442"/>
      <c r="U24" s="441"/>
      <c r="V24" s="442"/>
      <c r="W24" s="442"/>
      <c r="X24" s="442"/>
      <c r="Y24" s="442"/>
      <c r="Z24" s="441"/>
      <c r="AA24" s="442"/>
      <c r="AB24" s="442"/>
      <c r="AC24" s="442"/>
      <c r="AD24" s="442"/>
      <c r="AE24" s="441"/>
      <c r="AF24" s="442"/>
      <c r="AG24" s="442"/>
      <c r="AH24" s="442"/>
      <c r="AI24" s="442"/>
      <c r="AJ24" s="441"/>
      <c r="AK24" s="442"/>
      <c r="AL24" s="442"/>
      <c r="AM24" s="442"/>
      <c r="AN24" s="442"/>
      <c r="AO24" s="441"/>
      <c r="AP24" s="442"/>
      <c r="AQ24" s="442"/>
      <c r="AR24" s="442"/>
      <c r="AS24" s="442"/>
      <c r="AT24" s="441"/>
      <c r="AU24" s="442"/>
      <c r="AV24" s="442"/>
      <c r="AW24" s="442"/>
      <c r="AX24" s="442"/>
      <c r="AY24" s="441"/>
      <c r="AZ24" s="442"/>
      <c r="BA24" s="442"/>
      <c r="BB24" s="442"/>
      <c r="BC24" s="442"/>
      <c r="BD24" s="441"/>
      <c r="BE24" s="442"/>
      <c r="BF24" s="442"/>
      <c r="BG24" s="442"/>
      <c r="BH24" s="442"/>
      <c r="BI24" s="441"/>
      <c r="BJ24" s="442"/>
      <c r="BK24" s="442"/>
      <c r="BL24" s="442"/>
      <c r="BM24" s="442"/>
      <c r="BN24" s="441"/>
      <c r="BO24" s="442"/>
      <c r="BP24" s="442"/>
      <c r="BQ24" s="442"/>
      <c r="BR24" s="442"/>
      <c r="BS24" s="441"/>
      <c r="BT24" s="442"/>
      <c r="BU24" s="442"/>
      <c r="BV24" s="442"/>
      <c r="BW24" s="442"/>
      <c r="BX24" s="441"/>
      <c r="BY24" s="442"/>
      <c r="BZ24" s="442"/>
      <c r="CA24" s="442"/>
      <c r="CB24" s="442"/>
      <c r="CC24" s="441"/>
      <c r="CD24" s="442"/>
      <c r="CE24" s="442"/>
      <c r="CF24" s="442"/>
      <c r="CG24" s="442"/>
      <c r="CH24" s="441"/>
      <c r="CI24" s="442"/>
      <c r="CJ24" s="442"/>
      <c r="CK24" s="442"/>
      <c r="CL24" s="442"/>
      <c r="CM24" s="441"/>
      <c r="CN24" s="442"/>
      <c r="CO24" s="442"/>
      <c r="CP24" s="442"/>
      <c r="CQ24" s="442"/>
      <c r="CR24" s="441"/>
      <c r="CS24" s="442"/>
      <c r="CT24" s="442"/>
      <c r="CU24" s="442"/>
      <c r="CV24" s="442"/>
      <c r="CW24" s="441"/>
      <c r="CX24" s="442"/>
      <c r="CY24" s="442"/>
      <c r="CZ24" s="442"/>
      <c r="DA24" s="442"/>
      <c r="DB24" s="441"/>
      <c r="DC24" s="442"/>
      <c r="DD24" s="442"/>
      <c r="DE24" s="442"/>
      <c r="DF24" s="442"/>
      <c r="DG24" s="441"/>
      <c r="DH24" s="442"/>
      <c r="DI24" s="442"/>
      <c r="DJ24" s="442"/>
      <c r="DK24" s="442"/>
      <c r="DL24" s="441"/>
      <c r="DM24" s="442"/>
      <c r="DN24" s="442"/>
      <c r="DO24" s="442"/>
      <c r="DP24" s="442"/>
      <c r="DQ24" s="441"/>
      <c r="DR24" s="442"/>
      <c r="DS24" s="442"/>
      <c r="DT24" s="442"/>
      <c r="DU24" s="442"/>
      <c r="DV24" s="441"/>
      <c r="DW24" s="442"/>
      <c r="DX24" s="442"/>
      <c r="DY24" s="442"/>
      <c r="DZ24" s="442"/>
      <c r="EA24" s="441"/>
      <c r="EB24" s="442"/>
      <c r="EC24" s="442"/>
      <c r="ED24" s="442"/>
      <c r="EE24" s="442"/>
      <c r="EF24" s="441"/>
      <c r="EG24" s="442"/>
      <c r="EH24" s="442"/>
      <c r="EI24" s="442"/>
      <c r="EJ24" s="442"/>
      <c r="EK24" s="441"/>
      <c r="EL24" s="442"/>
      <c r="EM24" s="442"/>
      <c r="EN24" s="442"/>
      <c r="EO24" s="442"/>
      <c r="EP24" s="441"/>
      <c r="EQ24" s="442"/>
      <c r="ER24" s="442"/>
      <c r="ES24" s="442"/>
      <c r="ET24" s="442"/>
      <c r="EU24" s="441"/>
      <c r="EV24" s="442"/>
      <c r="EW24" s="442"/>
      <c r="EX24" s="442"/>
      <c r="EY24" s="442"/>
      <c r="EZ24" s="441"/>
      <c r="FA24" s="442"/>
      <c r="FB24" s="442"/>
      <c r="FC24" s="442"/>
      <c r="FD24" s="442"/>
      <c r="FE24" s="441"/>
      <c r="FF24" s="442"/>
      <c r="FG24" s="442"/>
      <c r="FH24" s="442"/>
      <c r="FI24" s="442"/>
      <c r="FJ24" s="441"/>
      <c r="FK24" s="442"/>
      <c r="FL24" s="442"/>
      <c r="FM24" s="442"/>
      <c r="FN24" s="442"/>
      <c r="FO24" s="441"/>
      <c r="FP24" s="442"/>
      <c r="FQ24" s="442"/>
      <c r="FR24" s="442"/>
      <c r="FS24" s="442"/>
      <c r="FT24" s="441"/>
      <c r="FU24" s="442"/>
      <c r="FV24" s="442"/>
      <c r="FW24" s="442"/>
      <c r="FX24" s="442"/>
      <c r="FY24" s="441"/>
      <c r="FZ24" s="442"/>
      <c r="GA24" s="442"/>
      <c r="GB24" s="442"/>
      <c r="GC24" s="442"/>
      <c r="GD24" s="441"/>
      <c r="GE24" s="442"/>
      <c r="GF24" s="442"/>
      <c r="GG24" s="442"/>
      <c r="GH24" s="442"/>
      <c r="GI24" s="441"/>
      <c r="GJ24" s="442"/>
      <c r="GK24" s="442"/>
      <c r="GL24" s="442"/>
      <c r="GM24" s="442"/>
      <c r="GN24" s="441"/>
      <c r="GO24" s="442"/>
      <c r="GP24" s="442"/>
      <c r="GQ24" s="442"/>
      <c r="GR24" s="442"/>
      <c r="GS24" s="441"/>
      <c r="GT24" s="442"/>
      <c r="GU24" s="442"/>
      <c r="GV24" s="442"/>
      <c r="GW24" s="442"/>
      <c r="GX24" s="441"/>
      <c r="GY24" s="442"/>
      <c r="GZ24" s="442"/>
      <c r="HA24" s="442"/>
      <c r="HB24" s="442"/>
      <c r="HC24" s="441"/>
      <c r="HD24" s="442"/>
      <c r="HE24" s="442"/>
      <c r="HF24" s="442"/>
      <c r="HG24" s="442"/>
      <c r="HH24" s="441"/>
      <c r="HI24" s="442"/>
      <c r="HJ24" s="442"/>
      <c r="HK24" s="442"/>
      <c r="HL24" s="442"/>
      <c r="HM24" s="441"/>
      <c r="HN24" s="442"/>
      <c r="HO24" s="442"/>
      <c r="HP24" s="442"/>
      <c r="HQ24" s="442"/>
      <c r="HR24" s="441"/>
      <c r="HS24" s="442"/>
      <c r="HT24" s="442"/>
      <c r="HU24" s="442"/>
      <c r="HV24" s="442"/>
      <c r="HW24" s="441"/>
      <c r="HX24" s="442"/>
      <c r="HY24" s="442"/>
      <c r="HZ24" s="442"/>
      <c r="IA24" s="442"/>
      <c r="IB24" s="441"/>
      <c r="IC24" s="442"/>
      <c r="ID24" s="442"/>
      <c r="IE24" s="442"/>
      <c r="IF24" s="442"/>
      <c r="IG24" s="441"/>
      <c r="IH24" s="442"/>
      <c r="II24" s="442"/>
      <c r="IJ24" s="442"/>
      <c r="IK24" s="442"/>
      <c r="IL24" s="441"/>
      <c r="IM24" s="442"/>
      <c r="IN24" s="442"/>
      <c r="IO24" s="442"/>
      <c r="IP24" s="442"/>
      <c r="IQ24" s="441"/>
      <c r="IR24" s="442"/>
      <c r="IS24" s="442"/>
      <c r="IT24" s="442"/>
      <c r="IU24" s="442"/>
      <c r="IV24" s="441"/>
      <c r="IW24" s="442"/>
      <c r="IX24" s="442"/>
      <c r="IY24" s="442"/>
      <c r="IZ24" s="442"/>
      <c r="JA24" s="441"/>
      <c r="JB24" s="442"/>
      <c r="JC24" s="442"/>
      <c r="JD24" s="442"/>
      <c r="JE24" s="442"/>
      <c r="JF24" s="441"/>
      <c r="JG24" s="442"/>
      <c r="JH24" s="442"/>
      <c r="JI24" s="442"/>
      <c r="JJ24" s="442"/>
      <c r="JK24" s="441"/>
      <c r="JL24" s="442"/>
      <c r="JM24" s="442"/>
      <c r="JN24" s="442"/>
      <c r="JO24" s="442"/>
      <c r="JP24" s="441"/>
      <c r="JQ24" s="442"/>
      <c r="JR24" s="442"/>
      <c r="JS24" s="442"/>
      <c r="JT24" s="442"/>
      <c r="JU24" s="441"/>
      <c r="JV24" s="442"/>
      <c r="JW24" s="442"/>
      <c r="JX24" s="442"/>
      <c r="JY24" s="442"/>
      <c r="JZ24" s="441"/>
      <c r="KA24" s="442"/>
      <c r="KB24" s="442"/>
      <c r="KC24" s="442"/>
      <c r="KD24" s="442"/>
      <c r="KE24" s="441"/>
      <c r="KF24" s="442"/>
      <c r="KG24" s="442"/>
      <c r="KH24" s="442"/>
      <c r="KI24" s="442"/>
      <c r="KJ24" s="441"/>
      <c r="KK24" s="442"/>
      <c r="KL24" s="442"/>
      <c r="KM24" s="442"/>
      <c r="KN24" s="442"/>
      <c r="KO24" s="441"/>
      <c r="KP24" s="442"/>
      <c r="KQ24" s="442"/>
      <c r="KR24" s="442"/>
      <c r="KS24" s="442"/>
      <c r="KT24" s="441"/>
      <c r="KU24" s="442"/>
      <c r="KV24" s="442"/>
      <c r="KW24" s="442"/>
      <c r="KX24" s="442"/>
      <c r="KY24" s="441"/>
      <c r="KZ24" s="442"/>
      <c r="LA24" s="442"/>
      <c r="LB24" s="442"/>
      <c r="LC24" s="442"/>
      <c r="LD24" s="441"/>
      <c r="LE24" s="442"/>
      <c r="LF24" s="442"/>
      <c r="LG24" s="442"/>
      <c r="LH24" s="442"/>
      <c r="LI24" s="441"/>
      <c r="LJ24" s="442"/>
      <c r="LK24" s="442"/>
      <c r="LL24" s="442"/>
      <c r="LM24" s="442"/>
      <c r="LN24" s="441"/>
      <c r="LO24" s="442"/>
      <c r="LP24" s="442"/>
      <c r="LQ24" s="442"/>
      <c r="LR24" s="442"/>
      <c r="LS24" s="441"/>
      <c r="LT24" s="442"/>
      <c r="LU24" s="442"/>
      <c r="LV24" s="442"/>
      <c r="LW24" s="442"/>
      <c r="LX24" s="441"/>
      <c r="LY24" s="442"/>
      <c r="LZ24" s="442"/>
      <c r="MA24" s="442"/>
      <c r="MB24" s="442"/>
      <c r="MC24" s="441"/>
      <c r="MD24" s="442"/>
      <c r="ME24" s="442"/>
      <c r="MF24" s="442"/>
      <c r="MG24" s="442"/>
      <c r="MH24" s="441"/>
      <c r="MI24" s="442"/>
      <c r="MJ24" s="442"/>
      <c r="MK24" s="442"/>
      <c r="ML24" s="442"/>
      <c r="MM24" s="441"/>
      <c r="MN24" s="442"/>
      <c r="MO24" s="442"/>
      <c r="MP24" s="442"/>
      <c r="MQ24" s="442"/>
      <c r="MR24" s="441"/>
      <c r="MS24" s="442"/>
      <c r="MT24" s="442"/>
      <c r="MU24" s="442"/>
      <c r="MV24" s="442"/>
      <c r="MW24" s="441"/>
      <c r="MX24" s="442"/>
      <c r="MY24" s="442"/>
      <c r="MZ24" s="442"/>
      <c r="NA24" s="442"/>
      <c r="NB24" s="441"/>
      <c r="NC24" s="442"/>
      <c r="ND24" s="442"/>
      <c r="NE24" s="442"/>
      <c r="NF24" s="442"/>
      <c r="NG24" s="441"/>
      <c r="NH24" s="442"/>
      <c r="NI24" s="442"/>
      <c r="NJ24" s="442"/>
      <c r="NK24" s="442"/>
      <c r="NL24" s="441"/>
      <c r="NM24" s="442"/>
      <c r="NN24" s="442"/>
      <c r="NO24" s="442"/>
      <c r="NP24" s="442"/>
      <c r="NQ24" s="441"/>
      <c r="NR24" s="442"/>
      <c r="NS24" s="442"/>
      <c r="NT24" s="442"/>
      <c r="NU24" s="442"/>
      <c r="NV24" s="441"/>
      <c r="NW24" s="442"/>
      <c r="NX24" s="442"/>
      <c r="NY24" s="442"/>
      <c r="NZ24" s="442"/>
      <c r="OA24" s="441"/>
      <c r="OB24" s="442"/>
      <c r="OC24" s="442"/>
      <c r="OD24" s="442"/>
      <c r="OE24" s="442"/>
      <c r="OF24" s="441"/>
      <c r="OG24" s="442"/>
      <c r="OH24" s="442"/>
      <c r="OI24" s="442"/>
      <c r="OJ24" s="442"/>
      <c r="OK24" s="441"/>
      <c r="OL24" s="442"/>
      <c r="OM24" s="442"/>
      <c r="ON24" s="442"/>
      <c r="OO24" s="442"/>
      <c r="OP24" s="441"/>
      <c r="OQ24" s="442"/>
      <c r="OR24" s="442"/>
      <c r="OS24" s="442"/>
      <c r="OT24" s="442"/>
      <c r="OU24" s="441"/>
      <c r="OV24" s="442"/>
      <c r="OW24" s="442"/>
      <c r="OX24" s="442"/>
      <c r="OY24" s="442"/>
      <c r="OZ24" s="441"/>
      <c r="PA24" s="442"/>
      <c r="PB24" s="442"/>
      <c r="PC24" s="442"/>
      <c r="PD24" s="442"/>
      <c r="PE24" s="441"/>
      <c r="PF24" s="442"/>
      <c r="PG24" s="442"/>
      <c r="PH24" s="442"/>
      <c r="PI24" s="442"/>
      <c r="PJ24" s="441"/>
      <c r="PK24" s="442"/>
      <c r="PL24" s="442"/>
      <c r="PM24" s="442"/>
      <c r="PN24" s="442"/>
      <c r="PO24" s="441"/>
      <c r="PP24" s="442"/>
      <c r="PQ24" s="442"/>
      <c r="PR24" s="442"/>
      <c r="PS24" s="442"/>
      <c r="PT24" s="441"/>
      <c r="PU24" s="442"/>
      <c r="PV24" s="442"/>
      <c r="PW24" s="442"/>
      <c r="PX24" s="442"/>
      <c r="PY24" s="441"/>
      <c r="PZ24" s="442"/>
      <c r="QA24" s="442"/>
      <c r="QB24" s="442"/>
      <c r="QC24" s="442"/>
      <c r="QD24" s="441"/>
      <c r="QE24" s="442"/>
      <c r="QF24" s="442"/>
      <c r="QG24" s="442"/>
      <c r="QH24" s="442"/>
      <c r="QI24" s="441"/>
      <c r="QJ24" s="442"/>
      <c r="QK24" s="442"/>
      <c r="QL24" s="442"/>
      <c r="QM24" s="442"/>
      <c r="QN24" s="441"/>
      <c r="QO24" s="442"/>
      <c r="QP24" s="442"/>
      <c r="QQ24" s="442"/>
      <c r="QR24" s="442"/>
      <c r="QS24" s="441"/>
      <c r="QT24" s="442"/>
      <c r="QU24" s="442"/>
      <c r="QV24" s="442"/>
      <c r="QW24" s="442"/>
      <c r="QX24" s="441"/>
      <c r="QY24" s="442"/>
      <c r="QZ24" s="442"/>
      <c r="RA24" s="442"/>
      <c r="RB24" s="442"/>
      <c r="RC24" s="441"/>
      <c r="RD24" s="442"/>
      <c r="RE24" s="442"/>
      <c r="RF24" s="442"/>
      <c r="RG24" s="442"/>
      <c r="RH24" s="441"/>
      <c r="RI24" s="442"/>
      <c r="RJ24" s="442"/>
      <c r="RK24" s="442"/>
      <c r="RL24" s="442"/>
      <c r="RM24" s="441"/>
      <c r="RN24" s="442"/>
      <c r="RO24" s="442"/>
      <c r="RP24" s="442"/>
      <c r="RQ24" s="442"/>
      <c r="RR24" s="441"/>
      <c r="RS24" s="442"/>
      <c r="RT24" s="442"/>
      <c r="RU24" s="442"/>
      <c r="RV24" s="442"/>
      <c r="RW24" s="441"/>
      <c r="RX24" s="442"/>
      <c r="RY24" s="442"/>
      <c r="RZ24" s="442"/>
      <c r="SA24" s="442"/>
      <c r="SB24" s="441"/>
      <c r="SC24" s="442"/>
      <c r="SD24" s="442"/>
      <c r="SE24" s="442"/>
      <c r="SF24" s="442"/>
      <c r="SG24" s="441"/>
      <c r="SH24" s="442"/>
      <c r="SI24" s="442"/>
      <c r="SJ24" s="442"/>
      <c r="SK24" s="442"/>
      <c r="SL24" s="441"/>
      <c r="SM24" s="442"/>
      <c r="SN24" s="442"/>
      <c r="SO24" s="442"/>
      <c r="SP24" s="442"/>
      <c r="SQ24" s="441"/>
      <c r="SR24" s="442"/>
      <c r="SS24" s="442"/>
      <c r="ST24" s="442"/>
      <c r="SU24" s="442"/>
      <c r="SV24" s="441"/>
      <c r="SW24" s="442"/>
      <c r="SX24" s="442"/>
      <c r="SY24" s="442"/>
      <c r="SZ24" s="442"/>
      <c r="TA24" s="441"/>
      <c r="TB24" s="442"/>
      <c r="TC24" s="442"/>
      <c r="TD24" s="442"/>
      <c r="TE24" s="442"/>
      <c r="TF24" s="441"/>
      <c r="TG24" s="442"/>
      <c r="TH24" s="442"/>
      <c r="TI24" s="442"/>
      <c r="TJ24" s="442"/>
      <c r="TK24" s="441"/>
      <c r="TL24" s="442"/>
      <c r="TM24" s="442"/>
      <c r="TN24" s="442"/>
      <c r="TO24" s="442"/>
      <c r="TP24" s="441"/>
      <c r="TQ24" s="442"/>
      <c r="TR24" s="442"/>
      <c r="TS24" s="442"/>
      <c r="TT24" s="442"/>
      <c r="TU24" s="441"/>
      <c r="TV24" s="442"/>
      <c r="TW24" s="442"/>
      <c r="TX24" s="442"/>
      <c r="TY24" s="442"/>
      <c r="TZ24" s="441"/>
      <c r="UA24" s="442"/>
      <c r="UB24" s="442"/>
      <c r="UC24" s="442"/>
      <c r="UD24" s="442"/>
      <c r="UE24" s="441"/>
      <c r="UF24" s="442"/>
      <c r="UG24" s="442"/>
      <c r="UH24" s="442"/>
      <c r="UI24" s="442"/>
      <c r="UJ24" s="441"/>
      <c r="UK24" s="442"/>
      <c r="UL24" s="442"/>
      <c r="UM24" s="442"/>
      <c r="UN24" s="442"/>
      <c r="UO24" s="441"/>
      <c r="UP24" s="442"/>
      <c r="UQ24" s="442"/>
      <c r="UR24" s="442"/>
      <c r="US24" s="442"/>
      <c r="UT24" s="441"/>
      <c r="UU24" s="442"/>
      <c r="UV24" s="442"/>
      <c r="UW24" s="442"/>
      <c r="UX24" s="442"/>
      <c r="UY24" s="441"/>
      <c r="UZ24" s="442"/>
      <c r="VA24" s="442"/>
      <c r="VB24" s="442"/>
      <c r="VC24" s="442"/>
      <c r="VD24" s="441"/>
      <c r="VE24" s="442"/>
      <c r="VF24" s="442"/>
      <c r="VG24" s="442"/>
      <c r="VH24" s="442"/>
      <c r="VI24" s="441"/>
      <c r="VJ24" s="442"/>
      <c r="VK24" s="442"/>
      <c r="VL24" s="442"/>
      <c r="VM24" s="442"/>
      <c r="VN24" s="441"/>
      <c r="VO24" s="442"/>
      <c r="VP24" s="442"/>
      <c r="VQ24" s="442"/>
      <c r="VR24" s="442"/>
      <c r="VS24" s="441"/>
      <c r="VT24" s="442"/>
      <c r="VU24" s="442"/>
      <c r="VV24" s="442"/>
      <c r="VW24" s="442"/>
      <c r="VX24" s="441"/>
      <c r="VY24" s="442"/>
      <c r="VZ24" s="442"/>
      <c r="WA24" s="442"/>
      <c r="WB24" s="442"/>
      <c r="WC24" s="441"/>
      <c r="WD24" s="442"/>
      <c r="WE24" s="442"/>
      <c r="WF24" s="442"/>
      <c r="WG24" s="442"/>
      <c r="WH24" s="441"/>
      <c r="WI24" s="442"/>
      <c r="WJ24" s="442"/>
      <c r="WK24" s="442"/>
      <c r="WL24" s="442"/>
      <c r="WM24" s="441"/>
      <c r="WN24" s="442"/>
      <c r="WO24" s="442"/>
      <c r="WP24" s="442"/>
      <c r="WQ24" s="442"/>
      <c r="WR24" s="441"/>
      <c r="WS24" s="442"/>
      <c r="WT24" s="442"/>
      <c r="WU24" s="442"/>
      <c r="WV24" s="442"/>
      <c r="WW24" s="441"/>
      <c r="WX24" s="442"/>
      <c r="WY24" s="442"/>
      <c r="WZ24" s="442"/>
      <c r="XA24" s="442"/>
      <c r="XB24" s="441"/>
      <c r="XC24" s="442"/>
      <c r="XD24" s="442"/>
      <c r="XE24" s="442"/>
      <c r="XF24" s="442"/>
      <c r="XG24" s="441"/>
      <c r="XH24" s="442"/>
      <c r="XI24" s="442"/>
      <c r="XJ24" s="442"/>
      <c r="XK24" s="442"/>
      <c r="XL24" s="441"/>
      <c r="XM24" s="442"/>
      <c r="XN24" s="442"/>
      <c r="XO24" s="442"/>
      <c r="XP24" s="442"/>
      <c r="XQ24" s="441"/>
      <c r="XR24" s="442"/>
      <c r="XS24" s="442"/>
      <c r="XT24" s="442"/>
      <c r="XU24" s="442"/>
      <c r="XV24" s="441"/>
      <c r="XW24" s="442"/>
      <c r="XX24" s="442"/>
      <c r="XY24" s="442"/>
      <c r="XZ24" s="442"/>
      <c r="YA24" s="441"/>
      <c r="YB24" s="442"/>
      <c r="YC24" s="442"/>
      <c r="YD24" s="442"/>
      <c r="YE24" s="442"/>
      <c r="YF24" s="441"/>
      <c r="YG24" s="442"/>
      <c r="YH24" s="442"/>
      <c r="YI24" s="442"/>
      <c r="YJ24" s="442"/>
      <c r="YK24" s="441"/>
      <c r="YL24" s="442"/>
      <c r="YM24" s="442"/>
      <c r="YN24" s="442"/>
      <c r="YO24" s="442"/>
      <c r="YP24" s="441"/>
      <c r="YQ24" s="442"/>
      <c r="YR24" s="442"/>
      <c r="YS24" s="442"/>
      <c r="YT24" s="442"/>
      <c r="YU24" s="441"/>
      <c r="YV24" s="442"/>
      <c r="YW24" s="442"/>
      <c r="YX24" s="442"/>
      <c r="YY24" s="442"/>
      <c r="YZ24" s="441"/>
      <c r="ZA24" s="442"/>
      <c r="ZB24" s="442"/>
      <c r="ZC24" s="442"/>
      <c r="ZD24" s="442"/>
      <c r="ZE24" s="441"/>
      <c r="ZF24" s="442"/>
      <c r="ZG24" s="442"/>
      <c r="ZH24" s="442"/>
      <c r="ZI24" s="442"/>
      <c r="ZJ24" s="441"/>
      <c r="ZK24" s="442"/>
      <c r="ZL24" s="442"/>
      <c r="ZM24" s="442"/>
      <c r="ZN24" s="442"/>
      <c r="ZO24" s="441"/>
      <c r="ZP24" s="442"/>
      <c r="ZQ24" s="442"/>
      <c r="ZR24" s="442"/>
      <c r="ZS24" s="442"/>
      <c r="ZT24" s="441"/>
      <c r="ZU24" s="442"/>
      <c r="ZV24" s="442"/>
      <c r="ZW24" s="442"/>
      <c r="ZX24" s="442"/>
      <c r="ZY24" s="441"/>
      <c r="ZZ24" s="442"/>
      <c r="AAA24" s="442"/>
      <c r="AAB24" s="442"/>
      <c r="AAC24" s="442"/>
      <c r="AAD24" s="441"/>
      <c r="AAE24" s="442"/>
      <c r="AAF24" s="442"/>
      <c r="AAG24" s="442"/>
      <c r="AAH24" s="442"/>
      <c r="AAI24" s="441"/>
      <c r="AAJ24" s="442"/>
      <c r="AAK24" s="442"/>
      <c r="AAL24" s="442"/>
      <c r="AAM24" s="442"/>
      <c r="AAN24" s="441"/>
      <c r="AAO24" s="442"/>
      <c r="AAP24" s="442"/>
      <c r="AAQ24" s="442"/>
      <c r="AAR24" s="442"/>
      <c r="AAS24" s="441"/>
      <c r="AAT24" s="442"/>
      <c r="AAU24" s="442"/>
      <c r="AAV24" s="442"/>
      <c r="AAW24" s="442"/>
      <c r="AAX24" s="441"/>
      <c r="AAY24" s="442"/>
      <c r="AAZ24" s="442"/>
      <c r="ABA24" s="442"/>
      <c r="ABB24" s="442"/>
      <c r="ABC24" s="441"/>
      <c r="ABD24" s="442"/>
      <c r="ABE24" s="442"/>
      <c r="ABF24" s="442"/>
      <c r="ABG24" s="442"/>
      <c r="ABH24" s="441"/>
      <c r="ABI24" s="442"/>
      <c r="ABJ24" s="442"/>
      <c r="ABK24" s="442"/>
      <c r="ABL24" s="442"/>
      <c r="ABM24" s="441"/>
      <c r="ABN24" s="442"/>
      <c r="ABO24" s="442"/>
      <c r="ABP24" s="442"/>
      <c r="ABQ24" s="442"/>
      <c r="ABR24" s="441"/>
      <c r="ABS24" s="442"/>
      <c r="ABT24" s="442"/>
      <c r="ABU24" s="442"/>
      <c r="ABV24" s="442"/>
      <c r="ABW24" s="441"/>
      <c r="ABX24" s="442"/>
      <c r="ABY24" s="442"/>
      <c r="ABZ24" s="442"/>
      <c r="ACA24" s="442"/>
      <c r="ACB24" s="441"/>
      <c r="ACC24" s="442"/>
      <c r="ACD24" s="442"/>
      <c r="ACE24" s="442"/>
      <c r="ACF24" s="442"/>
      <c r="ACG24" s="441"/>
      <c r="ACH24" s="442"/>
      <c r="ACI24" s="442"/>
      <c r="ACJ24" s="442"/>
      <c r="ACK24" s="442"/>
      <c r="ACL24" s="441"/>
      <c r="ACM24" s="442"/>
      <c r="ACN24" s="442"/>
      <c r="ACO24" s="442"/>
      <c r="ACP24" s="442"/>
      <c r="ACQ24" s="441"/>
      <c r="ACR24" s="442"/>
      <c r="ACS24" s="442"/>
      <c r="ACT24" s="442"/>
      <c r="ACU24" s="442"/>
      <c r="ACV24" s="441"/>
      <c r="ACW24" s="442"/>
      <c r="ACX24" s="442"/>
      <c r="ACY24" s="442"/>
      <c r="ACZ24" s="442"/>
      <c r="ADA24" s="441"/>
      <c r="ADB24" s="442"/>
      <c r="ADC24" s="442"/>
      <c r="ADD24" s="442"/>
      <c r="ADE24" s="442"/>
      <c r="ADF24" s="441"/>
      <c r="ADG24" s="442"/>
      <c r="ADH24" s="442"/>
      <c r="ADI24" s="442"/>
      <c r="ADJ24" s="442"/>
      <c r="ADK24" s="441"/>
      <c r="ADL24" s="442"/>
      <c r="ADM24" s="442"/>
      <c r="ADN24" s="442"/>
      <c r="ADO24" s="442"/>
      <c r="ADP24" s="441"/>
      <c r="ADQ24" s="442"/>
      <c r="ADR24" s="442"/>
      <c r="ADS24" s="442"/>
      <c r="ADT24" s="442"/>
      <c r="ADU24" s="441"/>
      <c r="ADV24" s="442"/>
      <c r="ADW24" s="442"/>
      <c r="ADX24" s="442"/>
      <c r="ADY24" s="442"/>
      <c r="ADZ24" s="441"/>
      <c r="AEA24" s="442"/>
      <c r="AEB24" s="442"/>
      <c r="AEC24" s="442"/>
      <c r="AED24" s="442"/>
      <c r="AEE24" s="441"/>
      <c r="AEF24" s="442"/>
      <c r="AEG24" s="442"/>
      <c r="AEH24" s="442"/>
      <c r="AEI24" s="442"/>
      <c r="AEJ24" s="441"/>
      <c r="AEK24" s="442"/>
      <c r="AEL24" s="442"/>
      <c r="AEM24" s="442"/>
      <c r="AEN24" s="442"/>
      <c r="AEO24" s="441"/>
      <c r="AEP24" s="442"/>
      <c r="AEQ24" s="442"/>
      <c r="AER24" s="442"/>
      <c r="AES24" s="442"/>
      <c r="AET24" s="441"/>
      <c r="AEU24" s="442"/>
      <c r="AEV24" s="442"/>
      <c r="AEW24" s="442"/>
      <c r="AEX24" s="442"/>
      <c r="AEY24" s="441"/>
      <c r="AEZ24" s="442"/>
      <c r="AFA24" s="442"/>
      <c r="AFB24" s="442"/>
      <c r="AFC24" s="442"/>
      <c r="AFD24" s="441"/>
      <c r="AFE24" s="442"/>
      <c r="AFF24" s="442"/>
      <c r="AFG24" s="442"/>
      <c r="AFH24" s="442"/>
      <c r="AFI24" s="441"/>
      <c r="AFJ24" s="442"/>
      <c r="AFK24" s="442"/>
      <c r="AFL24" s="442"/>
      <c r="AFM24" s="442"/>
      <c r="AFN24" s="441"/>
      <c r="AFO24" s="442"/>
      <c r="AFP24" s="442"/>
      <c r="AFQ24" s="442"/>
      <c r="AFR24" s="442"/>
      <c r="AFS24" s="441"/>
      <c r="AFT24" s="442"/>
      <c r="AFU24" s="442"/>
      <c r="AFV24" s="442"/>
      <c r="AFW24" s="442"/>
      <c r="AFX24" s="441"/>
      <c r="AFY24" s="442"/>
      <c r="AFZ24" s="442"/>
      <c r="AGA24" s="442"/>
      <c r="AGB24" s="442"/>
      <c r="AGC24" s="441"/>
      <c r="AGD24" s="442"/>
      <c r="AGE24" s="442"/>
      <c r="AGF24" s="442"/>
      <c r="AGG24" s="442"/>
      <c r="AGH24" s="441"/>
      <c r="AGI24" s="442"/>
      <c r="AGJ24" s="442"/>
      <c r="AGK24" s="442"/>
      <c r="AGL24" s="442"/>
      <c r="AGM24" s="441"/>
      <c r="AGN24" s="442"/>
      <c r="AGO24" s="442"/>
      <c r="AGP24" s="442"/>
      <c r="AGQ24" s="442"/>
      <c r="AGR24" s="441"/>
      <c r="AGS24" s="442"/>
      <c r="AGT24" s="442"/>
      <c r="AGU24" s="442"/>
      <c r="AGV24" s="442"/>
      <c r="AGW24" s="441"/>
      <c r="AGX24" s="442"/>
      <c r="AGY24" s="442"/>
      <c r="AGZ24" s="442"/>
      <c r="AHA24" s="442"/>
      <c r="AHB24" s="441"/>
      <c r="AHC24" s="442"/>
      <c r="AHD24" s="442"/>
      <c r="AHE24" s="442"/>
      <c r="AHF24" s="442"/>
      <c r="AHG24" s="441"/>
      <c r="AHH24" s="442"/>
      <c r="AHI24" s="442"/>
      <c r="AHJ24" s="442"/>
      <c r="AHK24" s="442"/>
      <c r="AHL24" s="441"/>
      <c r="AHM24" s="442"/>
      <c r="AHN24" s="442"/>
      <c r="AHO24" s="442"/>
      <c r="AHP24" s="442"/>
      <c r="AHQ24" s="441"/>
      <c r="AHR24" s="442"/>
      <c r="AHS24" s="442"/>
      <c r="AHT24" s="442"/>
      <c r="AHU24" s="442"/>
      <c r="AHV24" s="441"/>
      <c r="AHW24" s="442"/>
      <c r="AHX24" s="442"/>
      <c r="AHY24" s="442"/>
      <c r="AHZ24" s="442"/>
      <c r="AIA24" s="441"/>
      <c r="AIB24" s="442"/>
      <c r="AIC24" s="442"/>
      <c r="AID24" s="442"/>
      <c r="AIE24" s="442"/>
      <c r="AIF24" s="441"/>
      <c r="AIG24" s="442"/>
      <c r="AIH24" s="442"/>
      <c r="AII24" s="442"/>
      <c r="AIJ24" s="442"/>
      <c r="AIK24" s="441"/>
      <c r="AIL24" s="442"/>
      <c r="AIM24" s="442"/>
      <c r="AIN24" s="442"/>
      <c r="AIO24" s="442"/>
      <c r="AIP24" s="441"/>
      <c r="AIQ24" s="442"/>
      <c r="AIR24" s="442"/>
      <c r="AIS24" s="442"/>
      <c r="AIT24" s="442"/>
      <c r="AIU24" s="441"/>
      <c r="AIV24" s="442"/>
      <c r="AIW24" s="442"/>
      <c r="AIX24" s="442"/>
      <c r="AIY24" s="442"/>
      <c r="AIZ24" s="441"/>
      <c r="AJA24" s="442"/>
      <c r="AJB24" s="442"/>
      <c r="AJC24" s="442"/>
      <c r="AJD24" s="442"/>
      <c r="AJE24" s="441"/>
      <c r="AJF24" s="442"/>
      <c r="AJG24" s="442"/>
      <c r="AJH24" s="442"/>
      <c r="AJI24" s="442"/>
      <c r="AJJ24" s="441"/>
      <c r="AJK24" s="442"/>
      <c r="AJL24" s="442"/>
      <c r="AJM24" s="442"/>
      <c r="AJN24" s="442"/>
      <c r="AJO24" s="441"/>
      <c r="AJP24" s="442"/>
      <c r="AJQ24" s="442"/>
      <c r="AJR24" s="442"/>
      <c r="AJS24" s="442"/>
      <c r="AJT24" s="441"/>
      <c r="AJU24" s="442"/>
      <c r="AJV24" s="442"/>
      <c r="AJW24" s="442"/>
      <c r="AJX24" s="442"/>
      <c r="AJY24" s="441"/>
      <c r="AJZ24" s="442"/>
      <c r="AKA24" s="442"/>
      <c r="AKB24" s="442"/>
      <c r="AKC24" s="442"/>
      <c r="AKD24" s="441"/>
      <c r="AKE24" s="442"/>
      <c r="AKF24" s="442"/>
      <c r="AKG24" s="442"/>
      <c r="AKH24" s="442"/>
      <c r="AKI24" s="441"/>
      <c r="AKJ24" s="442"/>
      <c r="AKK24" s="442"/>
      <c r="AKL24" s="442"/>
      <c r="AKM24" s="442"/>
      <c r="AKN24" s="441"/>
      <c r="AKO24" s="442"/>
      <c r="AKP24" s="442"/>
      <c r="AKQ24" s="442"/>
      <c r="AKR24" s="442"/>
      <c r="AKS24" s="441"/>
      <c r="AKT24" s="442"/>
      <c r="AKU24" s="442"/>
      <c r="AKV24" s="442"/>
      <c r="AKW24" s="442"/>
      <c r="AKX24" s="441"/>
      <c r="AKY24" s="442"/>
      <c r="AKZ24" s="442"/>
      <c r="ALA24" s="442"/>
      <c r="ALB24" s="442"/>
      <c r="ALC24" s="441"/>
      <c r="ALD24" s="442"/>
      <c r="ALE24" s="442"/>
      <c r="ALF24" s="442"/>
      <c r="ALG24" s="442"/>
      <c r="ALH24" s="441"/>
      <c r="ALI24" s="442"/>
      <c r="ALJ24" s="442"/>
      <c r="ALK24" s="442"/>
      <c r="ALL24" s="442"/>
      <c r="ALM24" s="441"/>
      <c r="ALN24" s="442"/>
      <c r="ALO24" s="442"/>
      <c r="ALP24" s="442"/>
      <c r="ALQ24" s="442"/>
      <c r="ALR24" s="441"/>
      <c r="ALS24" s="442"/>
      <c r="ALT24" s="442"/>
      <c r="ALU24" s="442"/>
      <c r="ALV24" s="442"/>
      <c r="ALW24" s="441"/>
      <c r="ALX24" s="442"/>
      <c r="ALY24" s="442"/>
      <c r="ALZ24" s="442"/>
      <c r="AMA24" s="442"/>
      <c r="AMB24" s="441"/>
      <c r="AMC24" s="442"/>
      <c r="AMD24" s="442"/>
      <c r="AME24" s="442"/>
      <c r="AMF24" s="442"/>
      <c r="AMG24" s="441"/>
      <c r="AMH24" s="442"/>
      <c r="AMI24" s="442"/>
      <c r="AMJ24" s="442"/>
      <c r="AMK24" s="442"/>
      <c r="AML24" s="441"/>
      <c r="AMM24" s="442"/>
      <c r="AMN24" s="442"/>
      <c r="AMO24" s="442"/>
      <c r="AMP24" s="442"/>
      <c r="AMQ24" s="441"/>
      <c r="AMR24" s="442"/>
      <c r="AMS24" s="442"/>
      <c r="AMT24" s="442"/>
      <c r="AMU24" s="442"/>
      <c r="AMV24" s="441"/>
      <c r="AMW24" s="442"/>
      <c r="AMX24" s="442"/>
      <c r="AMY24" s="442"/>
      <c r="AMZ24" s="442"/>
      <c r="ANA24" s="441"/>
      <c r="ANB24" s="442"/>
      <c r="ANC24" s="442"/>
      <c r="AND24" s="442"/>
      <c r="ANE24" s="442"/>
      <c r="ANF24" s="441"/>
      <c r="ANG24" s="442"/>
      <c r="ANH24" s="442"/>
      <c r="ANI24" s="442"/>
      <c r="ANJ24" s="442"/>
      <c r="ANK24" s="441"/>
      <c r="ANL24" s="442"/>
      <c r="ANM24" s="442"/>
      <c r="ANN24" s="442"/>
      <c r="ANO24" s="442"/>
      <c r="ANP24" s="441"/>
      <c r="ANQ24" s="442"/>
      <c r="ANR24" s="442"/>
      <c r="ANS24" s="442"/>
      <c r="ANT24" s="442"/>
      <c r="ANU24" s="441"/>
      <c r="ANV24" s="442"/>
      <c r="ANW24" s="442"/>
      <c r="ANX24" s="442"/>
      <c r="ANY24" s="442"/>
      <c r="ANZ24" s="441"/>
      <c r="AOA24" s="442"/>
      <c r="AOB24" s="442"/>
      <c r="AOC24" s="442"/>
      <c r="AOD24" s="442"/>
      <c r="AOE24" s="441"/>
      <c r="AOF24" s="442"/>
      <c r="AOG24" s="442"/>
      <c r="AOH24" s="442"/>
      <c r="AOI24" s="442"/>
      <c r="AOJ24" s="441"/>
      <c r="AOK24" s="442"/>
      <c r="AOL24" s="442"/>
      <c r="AOM24" s="442"/>
      <c r="AON24" s="442"/>
      <c r="AOO24" s="441"/>
      <c r="AOP24" s="442"/>
      <c r="AOQ24" s="442"/>
      <c r="AOR24" s="442"/>
      <c r="AOS24" s="442"/>
      <c r="AOT24" s="441"/>
      <c r="AOU24" s="442"/>
      <c r="AOV24" s="442"/>
      <c r="AOW24" s="442"/>
      <c r="AOX24" s="442"/>
      <c r="AOY24" s="441"/>
      <c r="AOZ24" s="442"/>
      <c r="APA24" s="442"/>
      <c r="APB24" s="442"/>
      <c r="APC24" s="442"/>
      <c r="APD24" s="441"/>
      <c r="APE24" s="442"/>
      <c r="APF24" s="442"/>
      <c r="APG24" s="442"/>
      <c r="APH24" s="442"/>
      <c r="API24" s="441"/>
      <c r="APJ24" s="442"/>
      <c r="APK24" s="442"/>
      <c r="APL24" s="442"/>
      <c r="APM24" s="442"/>
      <c r="APN24" s="441"/>
      <c r="APO24" s="442"/>
      <c r="APP24" s="442"/>
      <c r="APQ24" s="442"/>
      <c r="APR24" s="442"/>
      <c r="APS24" s="441"/>
      <c r="APT24" s="442"/>
      <c r="APU24" s="442"/>
      <c r="APV24" s="442"/>
      <c r="APW24" s="442"/>
      <c r="APX24" s="441"/>
      <c r="APY24" s="442"/>
      <c r="APZ24" s="442"/>
      <c r="AQA24" s="442"/>
      <c r="AQB24" s="442"/>
      <c r="AQC24" s="441"/>
      <c r="AQD24" s="442"/>
      <c r="AQE24" s="442"/>
      <c r="AQF24" s="442"/>
      <c r="AQG24" s="442"/>
      <c r="AQH24" s="441"/>
      <c r="AQI24" s="442"/>
      <c r="AQJ24" s="442"/>
      <c r="AQK24" s="442"/>
      <c r="AQL24" s="442"/>
      <c r="AQM24" s="441"/>
      <c r="AQN24" s="442"/>
      <c r="AQO24" s="442"/>
      <c r="AQP24" s="442"/>
      <c r="AQQ24" s="442"/>
      <c r="AQR24" s="441"/>
      <c r="AQS24" s="442"/>
      <c r="AQT24" s="442"/>
      <c r="AQU24" s="442"/>
      <c r="AQV24" s="442"/>
      <c r="AQW24" s="441"/>
      <c r="AQX24" s="442"/>
      <c r="AQY24" s="442"/>
      <c r="AQZ24" s="442"/>
      <c r="ARA24" s="442"/>
      <c r="ARB24" s="441"/>
      <c r="ARC24" s="442"/>
      <c r="ARD24" s="442"/>
      <c r="ARE24" s="442"/>
      <c r="ARF24" s="442"/>
      <c r="ARG24" s="441"/>
      <c r="ARH24" s="442"/>
      <c r="ARI24" s="442"/>
      <c r="ARJ24" s="442"/>
      <c r="ARK24" s="442"/>
      <c r="ARL24" s="441"/>
      <c r="ARM24" s="442"/>
      <c r="ARN24" s="442"/>
      <c r="ARO24" s="442"/>
      <c r="ARP24" s="442"/>
      <c r="ARQ24" s="441"/>
      <c r="ARR24" s="442"/>
      <c r="ARS24" s="442"/>
      <c r="ART24" s="442"/>
      <c r="ARU24" s="442"/>
      <c r="ARV24" s="441"/>
      <c r="ARW24" s="442"/>
      <c r="ARX24" s="442"/>
      <c r="ARY24" s="442"/>
      <c r="ARZ24" s="442"/>
      <c r="ASA24" s="441"/>
      <c r="ASB24" s="442"/>
      <c r="ASC24" s="442"/>
      <c r="ASD24" s="442"/>
      <c r="ASE24" s="442"/>
      <c r="ASF24" s="441"/>
      <c r="ASG24" s="442"/>
      <c r="ASH24" s="442"/>
      <c r="ASI24" s="442"/>
      <c r="ASJ24" s="442"/>
      <c r="ASK24" s="441"/>
      <c r="ASL24" s="442"/>
      <c r="ASM24" s="442"/>
      <c r="ASN24" s="442"/>
      <c r="ASO24" s="442"/>
      <c r="ASP24" s="441"/>
      <c r="ASQ24" s="442"/>
      <c r="ASR24" s="442"/>
      <c r="ASS24" s="442"/>
      <c r="AST24" s="442"/>
      <c r="ASU24" s="441"/>
      <c r="ASV24" s="442"/>
      <c r="ASW24" s="442"/>
      <c r="ASX24" s="442"/>
      <c r="ASY24" s="442"/>
      <c r="ASZ24" s="441"/>
      <c r="ATA24" s="442"/>
      <c r="ATB24" s="442"/>
      <c r="ATC24" s="442"/>
      <c r="ATD24" s="442"/>
      <c r="ATE24" s="441"/>
      <c r="ATF24" s="442"/>
      <c r="ATG24" s="442"/>
      <c r="ATH24" s="442"/>
      <c r="ATI24" s="442"/>
      <c r="ATJ24" s="441"/>
      <c r="ATK24" s="442"/>
      <c r="ATL24" s="442"/>
      <c r="ATM24" s="442"/>
      <c r="ATN24" s="442"/>
      <c r="ATO24" s="441"/>
      <c r="ATP24" s="442"/>
      <c r="ATQ24" s="442"/>
      <c r="ATR24" s="442"/>
      <c r="ATS24" s="442"/>
      <c r="ATT24" s="441"/>
      <c r="ATU24" s="442"/>
      <c r="ATV24" s="442"/>
      <c r="ATW24" s="442"/>
      <c r="ATX24" s="442"/>
      <c r="ATY24" s="441"/>
      <c r="ATZ24" s="442"/>
      <c r="AUA24" s="442"/>
      <c r="AUB24" s="442"/>
      <c r="AUC24" s="442"/>
      <c r="AUD24" s="441"/>
      <c r="AUE24" s="442"/>
      <c r="AUF24" s="442"/>
      <c r="AUG24" s="442"/>
      <c r="AUH24" s="442"/>
      <c r="AUI24" s="441"/>
      <c r="AUJ24" s="442"/>
      <c r="AUK24" s="442"/>
      <c r="AUL24" s="442"/>
      <c r="AUM24" s="442"/>
      <c r="AUN24" s="441"/>
      <c r="AUO24" s="442"/>
      <c r="AUP24" s="442"/>
      <c r="AUQ24" s="442"/>
      <c r="AUR24" s="442"/>
      <c r="AUS24" s="441"/>
      <c r="AUT24" s="442"/>
      <c r="AUU24" s="442"/>
      <c r="AUV24" s="442"/>
      <c r="AUW24" s="442"/>
      <c r="AUX24" s="441"/>
      <c r="AUY24" s="442"/>
      <c r="AUZ24" s="442"/>
      <c r="AVA24" s="442"/>
      <c r="AVB24" s="442"/>
      <c r="AVC24" s="441"/>
      <c r="AVD24" s="442"/>
      <c r="AVE24" s="442"/>
      <c r="AVF24" s="442"/>
      <c r="AVG24" s="442"/>
      <c r="AVH24" s="441"/>
      <c r="AVI24" s="442"/>
      <c r="AVJ24" s="442"/>
      <c r="AVK24" s="442"/>
      <c r="AVL24" s="442"/>
      <c r="AVM24" s="441"/>
      <c r="AVN24" s="442"/>
      <c r="AVO24" s="442"/>
      <c r="AVP24" s="442"/>
      <c r="AVQ24" s="442"/>
      <c r="AVR24" s="441"/>
      <c r="AVS24" s="442"/>
      <c r="AVT24" s="442"/>
      <c r="AVU24" s="442"/>
      <c r="AVV24" s="442"/>
      <c r="AVW24" s="441"/>
      <c r="AVX24" s="442"/>
      <c r="AVY24" s="442"/>
      <c r="AVZ24" s="442"/>
      <c r="AWA24" s="442"/>
      <c r="AWB24" s="441"/>
      <c r="AWC24" s="442"/>
      <c r="AWD24" s="442"/>
      <c r="AWE24" s="442"/>
      <c r="AWF24" s="442"/>
      <c r="AWG24" s="441"/>
      <c r="AWH24" s="442"/>
      <c r="AWI24" s="442"/>
      <c r="AWJ24" s="442"/>
      <c r="AWK24" s="442"/>
      <c r="AWL24" s="441"/>
      <c r="AWM24" s="442"/>
      <c r="AWN24" s="442"/>
      <c r="AWO24" s="442"/>
      <c r="AWP24" s="442"/>
      <c r="AWQ24" s="441"/>
      <c r="AWR24" s="442"/>
      <c r="AWS24" s="442"/>
      <c r="AWT24" s="442"/>
      <c r="AWU24" s="442"/>
      <c r="AWV24" s="441"/>
      <c r="AWW24" s="442"/>
      <c r="AWX24" s="442"/>
      <c r="AWY24" s="442"/>
      <c r="AWZ24" s="442"/>
      <c r="AXA24" s="441"/>
      <c r="AXB24" s="442"/>
      <c r="AXC24" s="442"/>
      <c r="AXD24" s="442"/>
      <c r="AXE24" s="442"/>
      <c r="AXF24" s="441"/>
      <c r="AXG24" s="442"/>
      <c r="AXH24" s="442"/>
      <c r="AXI24" s="442"/>
      <c r="AXJ24" s="442"/>
      <c r="AXK24" s="441"/>
      <c r="AXL24" s="442"/>
      <c r="AXM24" s="442"/>
      <c r="AXN24" s="442"/>
      <c r="AXO24" s="442"/>
      <c r="AXP24" s="441"/>
      <c r="AXQ24" s="442"/>
      <c r="AXR24" s="442"/>
      <c r="AXS24" s="442"/>
      <c r="AXT24" s="442"/>
      <c r="AXU24" s="441"/>
      <c r="AXV24" s="442"/>
      <c r="AXW24" s="442"/>
      <c r="AXX24" s="442"/>
      <c r="AXY24" s="442"/>
      <c r="AXZ24" s="441"/>
      <c r="AYA24" s="442"/>
      <c r="AYB24" s="442"/>
      <c r="AYC24" s="442"/>
      <c r="AYD24" s="442"/>
      <c r="AYE24" s="441"/>
      <c r="AYF24" s="442"/>
      <c r="AYG24" s="442"/>
      <c r="AYH24" s="442"/>
      <c r="AYI24" s="442"/>
      <c r="AYJ24" s="441"/>
      <c r="AYK24" s="442"/>
      <c r="AYL24" s="442"/>
      <c r="AYM24" s="442"/>
      <c r="AYN24" s="442"/>
      <c r="AYO24" s="441"/>
      <c r="AYP24" s="442"/>
      <c r="AYQ24" s="442"/>
      <c r="AYR24" s="442"/>
      <c r="AYS24" s="442"/>
      <c r="AYT24" s="441"/>
      <c r="AYU24" s="442"/>
      <c r="AYV24" s="442"/>
      <c r="AYW24" s="442"/>
      <c r="AYX24" s="442"/>
      <c r="AYY24" s="441"/>
      <c r="AYZ24" s="442"/>
      <c r="AZA24" s="442"/>
      <c r="AZB24" s="442"/>
      <c r="AZC24" s="442"/>
      <c r="AZD24" s="441"/>
      <c r="AZE24" s="442"/>
      <c r="AZF24" s="442"/>
      <c r="AZG24" s="442"/>
      <c r="AZH24" s="442"/>
      <c r="AZI24" s="441"/>
      <c r="AZJ24" s="442"/>
      <c r="AZK24" s="442"/>
      <c r="AZL24" s="442"/>
      <c r="AZM24" s="442"/>
      <c r="AZN24" s="441"/>
      <c r="AZO24" s="442"/>
      <c r="AZP24" s="442"/>
      <c r="AZQ24" s="442"/>
      <c r="AZR24" s="442"/>
      <c r="AZS24" s="441"/>
      <c r="AZT24" s="442"/>
      <c r="AZU24" s="442"/>
      <c r="AZV24" s="442"/>
      <c r="AZW24" s="442"/>
      <c r="AZX24" s="441"/>
      <c r="AZY24" s="442"/>
      <c r="AZZ24" s="442"/>
      <c r="BAA24" s="442"/>
      <c r="BAB24" s="442"/>
      <c r="BAC24" s="441"/>
      <c r="BAD24" s="442"/>
      <c r="BAE24" s="442"/>
      <c r="BAF24" s="442"/>
      <c r="BAG24" s="442"/>
      <c r="BAH24" s="441"/>
      <c r="BAI24" s="442"/>
      <c r="BAJ24" s="442"/>
      <c r="BAK24" s="442"/>
      <c r="BAL24" s="442"/>
      <c r="BAM24" s="441"/>
      <c r="BAN24" s="442"/>
      <c r="BAO24" s="442"/>
      <c r="BAP24" s="442"/>
      <c r="BAQ24" s="442"/>
      <c r="BAR24" s="441"/>
      <c r="BAS24" s="442"/>
      <c r="BAT24" s="442"/>
      <c r="BAU24" s="442"/>
      <c r="BAV24" s="442"/>
      <c r="BAW24" s="441"/>
      <c r="BAX24" s="442"/>
      <c r="BAY24" s="442"/>
      <c r="BAZ24" s="442"/>
      <c r="BBA24" s="442"/>
      <c r="BBB24" s="441"/>
      <c r="BBC24" s="442"/>
      <c r="BBD24" s="442"/>
      <c r="BBE24" s="442"/>
      <c r="BBF24" s="442"/>
      <c r="BBG24" s="441"/>
      <c r="BBH24" s="442"/>
      <c r="BBI24" s="442"/>
      <c r="BBJ24" s="442"/>
      <c r="BBK24" s="442"/>
      <c r="BBL24" s="441"/>
      <c r="BBM24" s="442"/>
      <c r="BBN24" s="442"/>
      <c r="BBO24" s="442"/>
      <c r="BBP24" s="442"/>
      <c r="BBQ24" s="441"/>
      <c r="BBR24" s="442"/>
      <c r="BBS24" s="442"/>
      <c r="BBT24" s="442"/>
      <c r="BBU24" s="442"/>
      <c r="BBV24" s="441"/>
      <c r="BBW24" s="442"/>
      <c r="BBX24" s="442"/>
      <c r="BBY24" s="442"/>
      <c r="BBZ24" s="442"/>
      <c r="BCA24" s="441"/>
      <c r="BCB24" s="442"/>
      <c r="BCC24" s="442"/>
      <c r="BCD24" s="442"/>
      <c r="BCE24" s="442"/>
      <c r="BCF24" s="441"/>
      <c r="BCG24" s="442"/>
      <c r="BCH24" s="442"/>
      <c r="BCI24" s="442"/>
      <c r="BCJ24" s="442"/>
      <c r="BCK24" s="441"/>
      <c r="BCL24" s="442"/>
      <c r="BCM24" s="442"/>
      <c r="BCN24" s="442"/>
      <c r="BCO24" s="442"/>
      <c r="BCP24" s="441"/>
      <c r="BCQ24" s="442"/>
      <c r="BCR24" s="442"/>
      <c r="BCS24" s="442"/>
      <c r="BCT24" s="442"/>
      <c r="BCU24" s="441"/>
      <c r="BCV24" s="442"/>
      <c r="BCW24" s="442"/>
      <c r="BCX24" s="442"/>
      <c r="BCY24" s="442"/>
      <c r="BCZ24" s="441"/>
      <c r="BDA24" s="442"/>
      <c r="BDB24" s="442"/>
      <c r="BDC24" s="442"/>
      <c r="BDD24" s="442"/>
      <c r="BDE24" s="441"/>
      <c r="BDF24" s="442"/>
      <c r="BDG24" s="442"/>
      <c r="BDH24" s="442"/>
      <c r="BDI24" s="442"/>
      <c r="BDJ24" s="441"/>
      <c r="BDK24" s="442"/>
      <c r="BDL24" s="442"/>
      <c r="BDM24" s="442"/>
      <c r="BDN24" s="442"/>
      <c r="BDO24" s="441"/>
      <c r="BDP24" s="442"/>
      <c r="BDQ24" s="442"/>
      <c r="BDR24" s="442"/>
      <c r="BDS24" s="442"/>
      <c r="BDT24" s="441"/>
      <c r="BDU24" s="442"/>
      <c r="BDV24" s="442"/>
      <c r="BDW24" s="442"/>
      <c r="BDX24" s="442"/>
      <c r="BDY24" s="441"/>
      <c r="BDZ24" s="442"/>
      <c r="BEA24" s="442"/>
      <c r="BEB24" s="442"/>
      <c r="BEC24" s="442"/>
      <c r="BED24" s="441"/>
      <c r="BEE24" s="442"/>
      <c r="BEF24" s="442"/>
      <c r="BEG24" s="442"/>
      <c r="BEH24" s="442"/>
      <c r="BEI24" s="441"/>
      <c r="BEJ24" s="442"/>
      <c r="BEK24" s="442"/>
      <c r="BEL24" s="442"/>
      <c r="BEM24" s="442"/>
      <c r="BEN24" s="441"/>
      <c r="BEO24" s="442"/>
      <c r="BEP24" s="442"/>
      <c r="BEQ24" s="442"/>
      <c r="BER24" s="442"/>
      <c r="BES24" s="441"/>
      <c r="BET24" s="442"/>
      <c r="BEU24" s="442"/>
      <c r="BEV24" s="442"/>
      <c r="BEW24" s="442"/>
      <c r="BEX24" s="441"/>
      <c r="BEY24" s="442"/>
      <c r="BEZ24" s="442"/>
      <c r="BFA24" s="442"/>
      <c r="BFB24" s="442"/>
      <c r="BFC24" s="441"/>
      <c r="BFD24" s="442"/>
      <c r="BFE24" s="442"/>
      <c r="BFF24" s="442"/>
      <c r="BFG24" s="442"/>
      <c r="BFH24" s="441"/>
      <c r="BFI24" s="442"/>
      <c r="BFJ24" s="442"/>
      <c r="BFK24" s="442"/>
      <c r="BFL24" s="442"/>
      <c r="BFM24" s="441"/>
      <c r="BFN24" s="442"/>
      <c r="BFO24" s="442"/>
      <c r="BFP24" s="442"/>
      <c r="BFQ24" s="442"/>
      <c r="BFR24" s="441"/>
      <c r="BFS24" s="442"/>
      <c r="BFT24" s="442"/>
      <c r="BFU24" s="442"/>
      <c r="BFV24" s="442"/>
      <c r="BFW24" s="441"/>
      <c r="BFX24" s="442"/>
      <c r="BFY24" s="442"/>
      <c r="BFZ24" s="442"/>
      <c r="BGA24" s="442"/>
      <c r="BGB24" s="441"/>
      <c r="BGC24" s="442"/>
      <c r="BGD24" s="442"/>
      <c r="BGE24" s="442"/>
      <c r="BGF24" s="442"/>
      <c r="BGG24" s="441"/>
      <c r="BGH24" s="442"/>
      <c r="BGI24" s="442"/>
      <c r="BGJ24" s="442"/>
      <c r="BGK24" s="442"/>
      <c r="BGL24" s="441"/>
      <c r="BGM24" s="442"/>
      <c r="BGN24" s="442"/>
      <c r="BGO24" s="442"/>
      <c r="BGP24" s="442"/>
      <c r="BGQ24" s="441"/>
      <c r="BGR24" s="442"/>
      <c r="BGS24" s="442"/>
      <c r="BGT24" s="442"/>
      <c r="BGU24" s="442"/>
      <c r="BGV24" s="441"/>
      <c r="BGW24" s="442"/>
      <c r="BGX24" s="442"/>
      <c r="BGY24" s="442"/>
      <c r="BGZ24" s="442"/>
      <c r="BHA24" s="441"/>
      <c r="BHB24" s="442"/>
      <c r="BHC24" s="442"/>
      <c r="BHD24" s="442"/>
      <c r="BHE24" s="442"/>
      <c r="BHF24" s="441"/>
      <c r="BHG24" s="442"/>
      <c r="BHH24" s="442"/>
      <c r="BHI24" s="442"/>
      <c r="BHJ24" s="442"/>
      <c r="BHK24" s="441"/>
      <c r="BHL24" s="442"/>
      <c r="BHM24" s="442"/>
      <c r="BHN24" s="442"/>
      <c r="BHO24" s="442"/>
      <c r="BHP24" s="441"/>
      <c r="BHQ24" s="442"/>
      <c r="BHR24" s="442"/>
      <c r="BHS24" s="442"/>
      <c r="BHT24" s="442"/>
      <c r="BHU24" s="441"/>
      <c r="BHV24" s="442"/>
      <c r="BHW24" s="442"/>
      <c r="BHX24" s="442"/>
      <c r="BHY24" s="442"/>
      <c r="BHZ24" s="441"/>
      <c r="BIA24" s="442"/>
      <c r="BIB24" s="442"/>
      <c r="BIC24" s="442"/>
      <c r="BID24" s="442"/>
      <c r="BIE24" s="441"/>
      <c r="BIF24" s="442"/>
      <c r="BIG24" s="442"/>
      <c r="BIH24" s="442"/>
      <c r="BII24" s="442"/>
      <c r="BIJ24" s="441"/>
      <c r="BIK24" s="442"/>
      <c r="BIL24" s="442"/>
      <c r="BIM24" s="442"/>
      <c r="BIN24" s="442"/>
      <c r="BIO24" s="441"/>
      <c r="BIP24" s="442"/>
      <c r="BIQ24" s="442"/>
      <c r="BIR24" s="442"/>
      <c r="BIS24" s="442"/>
      <c r="BIT24" s="441"/>
      <c r="BIU24" s="442"/>
      <c r="BIV24" s="442"/>
      <c r="BIW24" s="442"/>
      <c r="BIX24" s="442"/>
      <c r="BIY24" s="441"/>
      <c r="BIZ24" s="442"/>
      <c r="BJA24" s="442"/>
      <c r="BJB24" s="442"/>
      <c r="BJC24" s="442"/>
      <c r="BJD24" s="441"/>
      <c r="BJE24" s="442"/>
      <c r="BJF24" s="442"/>
      <c r="BJG24" s="442"/>
      <c r="BJH24" s="442"/>
      <c r="BJI24" s="441"/>
      <c r="BJJ24" s="442"/>
      <c r="BJK24" s="442"/>
      <c r="BJL24" s="442"/>
      <c r="BJM24" s="442"/>
      <c r="BJN24" s="441"/>
      <c r="BJO24" s="442"/>
      <c r="BJP24" s="442"/>
      <c r="BJQ24" s="442"/>
      <c r="BJR24" s="442"/>
      <c r="BJS24" s="441"/>
      <c r="BJT24" s="442"/>
      <c r="BJU24" s="442"/>
      <c r="BJV24" s="442"/>
      <c r="BJW24" s="442"/>
      <c r="BJX24" s="441"/>
      <c r="BJY24" s="442"/>
      <c r="BJZ24" s="442"/>
      <c r="BKA24" s="442"/>
      <c r="BKB24" s="442"/>
      <c r="BKC24" s="441"/>
      <c r="BKD24" s="442"/>
      <c r="BKE24" s="442"/>
      <c r="BKF24" s="442"/>
      <c r="BKG24" s="442"/>
      <c r="BKH24" s="441"/>
      <c r="BKI24" s="442"/>
      <c r="BKJ24" s="442"/>
      <c r="BKK24" s="442"/>
      <c r="BKL24" s="442"/>
      <c r="BKM24" s="441"/>
      <c r="BKN24" s="442"/>
      <c r="BKO24" s="442"/>
      <c r="BKP24" s="442"/>
      <c r="BKQ24" s="442"/>
      <c r="BKR24" s="441"/>
      <c r="BKS24" s="442"/>
      <c r="BKT24" s="442"/>
      <c r="BKU24" s="442"/>
      <c r="BKV24" s="442"/>
      <c r="BKW24" s="441"/>
      <c r="BKX24" s="442"/>
      <c r="BKY24" s="442"/>
      <c r="BKZ24" s="442"/>
      <c r="BLA24" s="442"/>
      <c r="BLB24" s="441"/>
      <c r="BLC24" s="442"/>
      <c r="BLD24" s="442"/>
      <c r="BLE24" s="442"/>
      <c r="BLF24" s="442"/>
      <c r="BLG24" s="441"/>
      <c r="BLH24" s="442"/>
      <c r="BLI24" s="442"/>
      <c r="BLJ24" s="442"/>
      <c r="BLK24" s="442"/>
      <c r="BLL24" s="441"/>
      <c r="BLM24" s="442"/>
      <c r="BLN24" s="442"/>
      <c r="BLO24" s="442"/>
      <c r="BLP24" s="442"/>
      <c r="BLQ24" s="441"/>
      <c r="BLR24" s="442"/>
      <c r="BLS24" s="442"/>
      <c r="BLT24" s="442"/>
      <c r="BLU24" s="442"/>
      <c r="BLV24" s="441"/>
      <c r="BLW24" s="442"/>
      <c r="BLX24" s="442"/>
      <c r="BLY24" s="442"/>
      <c r="BLZ24" s="442"/>
      <c r="BMA24" s="441"/>
      <c r="BMB24" s="442"/>
      <c r="BMC24" s="442"/>
      <c r="BMD24" s="442"/>
      <c r="BME24" s="442"/>
      <c r="BMF24" s="441"/>
      <c r="BMG24" s="442"/>
      <c r="BMH24" s="442"/>
      <c r="BMI24" s="442"/>
      <c r="BMJ24" s="442"/>
      <c r="BMK24" s="441"/>
      <c r="BML24" s="442"/>
      <c r="BMM24" s="442"/>
      <c r="BMN24" s="442"/>
      <c r="BMO24" s="442"/>
      <c r="BMP24" s="441"/>
      <c r="BMQ24" s="442"/>
      <c r="BMR24" s="442"/>
      <c r="BMS24" s="442"/>
      <c r="BMT24" s="442"/>
      <c r="BMU24" s="441"/>
      <c r="BMV24" s="442"/>
      <c r="BMW24" s="442"/>
      <c r="BMX24" s="442"/>
      <c r="BMY24" s="442"/>
      <c r="BMZ24" s="441"/>
      <c r="BNA24" s="442"/>
      <c r="BNB24" s="442"/>
      <c r="BNC24" s="442"/>
      <c r="BND24" s="442"/>
      <c r="BNE24" s="441"/>
      <c r="BNF24" s="442"/>
      <c r="BNG24" s="442"/>
      <c r="BNH24" s="442"/>
      <c r="BNI24" s="442"/>
      <c r="BNJ24" s="441"/>
      <c r="BNK24" s="442"/>
      <c r="BNL24" s="442"/>
      <c r="BNM24" s="442"/>
      <c r="BNN24" s="442"/>
      <c r="BNO24" s="441"/>
      <c r="BNP24" s="442"/>
      <c r="BNQ24" s="442"/>
      <c r="BNR24" s="442"/>
      <c r="BNS24" s="442"/>
      <c r="BNT24" s="441"/>
      <c r="BNU24" s="442"/>
      <c r="BNV24" s="442"/>
      <c r="BNW24" s="442"/>
      <c r="BNX24" s="442"/>
      <c r="BNY24" s="441"/>
      <c r="BNZ24" s="442"/>
      <c r="BOA24" s="442"/>
      <c r="BOB24" s="442"/>
      <c r="BOC24" s="442"/>
      <c r="BOD24" s="441"/>
      <c r="BOE24" s="442"/>
      <c r="BOF24" s="442"/>
      <c r="BOG24" s="442"/>
      <c r="BOH24" s="442"/>
      <c r="BOI24" s="441"/>
      <c r="BOJ24" s="442"/>
      <c r="BOK24" s="442"/>
      <c r="BOL24" s="442"/>
      <c r="BOM24" s="442"/>
      <c r="BON24" s="441"/>
      <c r="BOO24" s="442"/>
      <c r="BOP24" s="442"/>
      <c r="BOQ24" s="442"/>
      <c r="BOR24" s="442"/>
      <c r="BOS24" s="441"/>
      <c r="BOT24" s="442"/>
      <c r="BOU24" s="442"/>
      <c r="BOV24" s="442"/>
      <c r="BOW24" s="442"/>
      <c r="BOX24" s="441"/>
      <c r="BOY24" s="442"/>
      <c r="BOZ24" s="442"/>
      <c r="BPA24" s="442"/>
      <c r="BPB24" s="442"/>
      <c r="BPC24" s="441"/>
      <c r="BPD24" s="442"/>
      <c r="BPE24" s="442"/>
      <c r="BPF24" s="442"/>
      <c r="BPG24" s="442"/>
      <c r="BPH24" s="441"/>
      <c r="BPI24" s="442"/>
      <c r="BPJ24" s="442"/>
      <c r="BPK24" s="442"/>
      <c r="BPL24" s="442"/>
      <c r="BPM24" s="441"/>
      <c r="BPN24" s="442"/>
      <c r="BPO24" s="442"/>
      <c r="BPP24" s="442"/>
      <c r="BPQ24" s="442"/>
      <c r="BPR24" s="441"/>
      <c r="BPS24" s="442"/>
      <c r="BPT24" s="442"/>
      <c r="BPU24" s="442"/>
      <c r="BPV24" s="442"/>
      <c r="BPW24" s="441"/>
      <c r="BPX24" s="442"/>
      <c r="BPY24" s="442"/>
      <c r="BPZ24" s="442"/>
      <c r="BQA24" s="442"/>
      <c r="BQB24" s="441"/>
      <c r="BQC24" s="442"/>
      <c r="BQD24" s="442"/>
      <c r="BQE24" s="442"/>
      <c r="BQF24" s="442"/>
      <c r="BQG24" s="441"/>
      <c r="BQH24" s="442"/>
      <c r="BQI24" s="442"/>
      <c r="BQJ24" s="442"/>
      <c r="BQK24" s="442"/>
      <c r="BQL24" s="441"/>
      <c r="BQM24" s="442"/>
      <c r="BQN24" s="442"/>
      <c r="BQO24" s="442"/>
      <c r="BQP24" s="442"/>
      <c r="BQQ24" s="441"/>
      <c r="BQR24" s="442"/>
      <c r="BQS24" s="442"/>
      <c r="BQT24" s="442"/>
      <c r="BQU24" s="442"/>
      <c r="BQV24" s="441"/>
      <c r="BQW24" s="442"/>
      <c r="BQX24" s="442"/>
      <c r="BQY24" s="442"/>
      <c r="BQZ24" s="442"/>
      <c r="BRA24" s="441"/>
      <c r="BRB24" s="442"/>
      <c r="BRC24" s="442"/>
      <c r="BRD24" s="442"/>
      <c r="BRE24" s="442"/>
      <c r="BRF24" s="441"/>
      <c r="BRG24" s="442"/>
      <c r="BRH24" s="442"/>
      <c r="BRI24" s="442"/>
      <c r="BRJ24" s="442"/>
      <c r="BRK24" s="441"/>
      <c r="BRL24" s="442"/>
      <c r="BRM24" s="442"/>
      <c r="BRN24" s="442"/>
      <c r="BRO24" s="442"/>
      <c r="BRP24" s="441"/>
      <c r="BRQ24" s="442"/>
      <c r="BRR24" s="442"/>
      <c r="BRS24" s="442"/>
      <c r="BRT24" s="442"/>
      <c r="BRU24" s="441"/>
      <c r="BRV24" s="442"/>
      <c r="BRW24" s="442"/>
      <c r="BRX24" s="442"/>
      <c r="BRY24" s="442"/>
      <c r="BRZ24" s="441"/>
      <c r="BSA24" s="442"/>
      <c r="BSB24" s="442"/>
      <c r="BSC24" s="442"/>
      <c r="BSD24" s="442"/>
      <c r="BSE24" s="441"/>
      <c r="BSF24" s="442"/>
      <c r="BSG24" s="442"/>
      <c r="BSH24" s="442"/>
      <c r="BSI24" s="442"/>
      <c r="BSJ24" s="441"/>
      <c r="BSK24" s="442"/>
      <c r="BSL24" s="442"/>
      <c r="BSM24" s="442"/>
      <c r="BSN24" s="442"/>
      <c r="BSO24" s="441"/>
      <c r="BSP24" s="442"/>
      <c r="BSQ24" s="442"/>
      <c r="BSR24" s="442"/>
      <c r="BSS24" s="442"/>
      <c r="BST24" s="441"/>
      <c r="BSU24" s="442"/>
      <c r="BSV24" s="442"/>
      <c r="BSW24" s="442"/>
      <c r="BSX24" s="442"/>
      <c r="BSY24" s="441"/>
      <c r="BSZ24" s="442"/>
      <c r="BTA24" s="442"/>
      <c r="BTB24" s="442"/>
      <c r="BTC24" s="442"/>
      <c r="BTD24" s="441"/>
      <c r="BTE24" s="442"/>
      <c r="BTF24" s="442"/>
      <c r="BTG24" s="442"/>
      <c r="BTH24" s="442"/>
      <c r="BTI24" s="441"/>
      <c r="BTJ24" s="442"/>
      <c r="BTK24" s="442"/>
      <c r="BTL24" s="442"/>
      <c r="BTM24" s="442"/>
      <c r="BTN24" s="441"/>
      <c r="BTO24" s="442"/>
      <c r="BTP24" s="442"/>
      <c r="BTQ24" s="442"/>
      <c r="BTR24" s="442"/>
      <c r="BTS24" s="441"/>
      <c r="BTT24" s="442"/>
      <c r="BTU24" s="442"/>
      <c r="BTV24" s="442"/>
      <c r="BTW24" s="442"/>
      <c r="BTX24" s="441"/>
      <c r="BTY24" s="442"/>
      <c r="BTZ24" s="442"/>
      <c r="BUA24" s="442"/>
      <c r="BUB24" s="442"/>
      <c r="BUC24" s="441"/>
      <c r="BUD24" s="442"/>
      <c r="BUE24" s="442"/>
      <c r="BUF24" s="442"/>
      <c r="BUG24" s="442"/>
      <c r="BUH24" s="441"/>
      <c r="BUI24" s="442"/>
      <c r="BUJ24" s="442"/>
      <c r="BUK24" s="442"/>
      <c r="BUL24" s="442"/>
      <c r="BUM24" s="441"/>
      <c r="BUN24" s="442"/>
      <c r="BUO24" s="442"/>
      <c r="BUP24" s="442"/>
      <c r="BUQ24" s="442"/>
      <c r="BUR24" s="441"/>
      <c r="BUS24" s="442"/>
      <c r="BUT24" s="442"/>
      <c r="BUU24" s="442"/>
      <c r="BUV24" s="442"/>
      <c r="BUW24" s="441"/>
      <c r="BUX24" s="442"/>
      <c r="BUY24" s="442"/>
      <c r="BUZ24" s="442"/>
      <c r="BVA24" s="442"/>
      <c r="BVB24" s="441"/>
      <c r="BVC24" s="442"/>
      <c r="BVD24" s="442"/>
      <c r="BVE24" s="442"/>
      <c r="BVF24" s="442"/>
      <c r="BVG24" s="441"/>
      <c r="BVH24" s="442"/>
      <c r="BVI24" s="442"/>
      <c r="BVJ24" s="442"/>
      <c r="BVK24" s="442"/>
      <c r="BVL24" s="441"/>
      <c r="BVM24" s="442"/>
      <c r="BVN24" s="442"/>
      <c r="BVO24" s="442"/>
      <c r="BVP24" s="442"/>
      <c r="BVQ24" s="441"/>
      <c r="BVR24" s="442"/>
      <c r="BVS24" s="442"/>
      <c r="BVT24" s="442"/>
      <c r="BVU24" s="442"/>
      <c r="BVV24" s="441"/>
      <c r="BVW24" s="442"/>
      <c r="BVX24" s="442"/>
      <c r="BVY24" s="442"/>
      <c r="BVZ24" s="442"/>
      <c r="BWA24" s="441"/>
      <c r="BWB24" s="442"/>
      <c r="BWC24" s="442"/>
      <c r="BWD24" s="442"/>
      <c r="BWE24" s="442"/>
      <c r="BWF24" s="441"/>
      <c r="BWG24" s="442"/>
      <c r="BWH24" s="442"/>
      <c r="BWI24" s="442"/>
      <c r="BWJ24" s="442"/>
      <c r="BWK24" s="441"/>
      <c r="BWL24" s="442"/>
      <c r="BWM24" s="442"/>
      <c r="BWN24" s="442"/>
      <c r="BWO24" s="442"/>
      <c r="BWP24" s="441"/>
      <c r="BWQ24" s="442"/>
      <c r="BWR24" s="442"/>
      <c r="BWS24" s="442"/>
      <c r="BWT24" s="442"/>
      <c r="BWU24" s="441"/>
      <c r="BWV24" s="442"/>
      <c r="BWW24" s="442"/>
      <c r="BWX24" s="442"/>
      <c r="BWY24" s="442"/>
      <c r="BWZ24" s="441"/>
      <c r="BXA24" s="442"/>
      <c r="BXB24" s="442"/>
      <c r="BXC24" s="442"/>
      <c r="BXD24" s="442"/>
      <c r="BXE24" s="441"/>
      <c r="BXF24" s="442"/>
      <c r="BXG24" s="442"/>
      <c r="BXH24" s="442"/>
      <c r="BXI24" s="442"/>
      <c r="BXJ24" s="441"/>
      <c r="BXK24" s="442"/>
      <c r="BXL24" s="442"/>
      <c r="BXM24" s="442"/>
      <c r="BXN24" s="442"/>
      <c r="BXO24" s="441"/>
      <c r="BXP24" s="442"/>
      <c r="BXQ24" s="442"/>
      <c r="BXR24" s="442"/>
      <c r="BXS24" s="442"/>
      <c r="BXT24" s="441"/>
      <c r="BXU24" s="442"/>
      <c r="BXV24" s="442"/>
      <c r="BXW24" s="442"/>
      <c r="BXX24" s="442"/>
      <c r="BXY24" s="441"/>
      <c r="BXZ24" s="442"/>
      <c r="BYA24" s="442"/>
      <c r="BYB24" s="442"/>
      <c r="BYC24" s="442"/>
      <c r="BYD24" s="441"/>
      <c r="BYE24" s="442"/>
      <c r="BYF24" s="442"/>
      <c r="BYG24" s="442"/>
      <c r="BYH24" s="442"/>
      <c r="BYI24" s="441"/>
      <c r="BYJ24" s="442"/>
      <c r="BYK24" s="442"/>
      <c r="BYL24" s="442"/>
      <c r="BYM24" s="442"/>
      <c r="BYN24" s="441"/>
      <c r="BYO24" s="442"/>
      <c r="BYP24" s="442"/>
      <c r="BYQ24" s="442"/>
      <c r="BYR24" s="442"/>
      <c r="BYS24" s="441"/>
      <c r="BYT24" s="442"/>
      <c r="BYU24" s="442"/>
      <c r="BYV24" s="442"/>
      <c r="BYW24" s="442"/>
      <c r="BYX24" s="441"/>
      <c r="BYY24" s="442"/>
      <c r="BYZ24" s="442"/>
      <c r="BZA24" s="442"/>
      <c r="BZB24" s="442"/>
      <c r="BZC24" s="441"/>
      <c r="BZD24" s="442"/>
      <c r="BZE24" s="442"/>
      <c r="BZF24" s="442"/>
      <c r="BZG24" s="442"/>
      <c r="BZH24" s="441"/>
      <c r="BZI24" s="442"/>
      <c r="BZJ24" s="442"/>
      <c r="BZK24" s="442"/>
      <c r="BZL24" s="442"/>
      <c r="BZM24" s="441"/>
      <c r="BZN24" s="442"/>
      <c r="BZO24" s="442"/>
      <c r="BZP24" s="442"/>
      <c r="BZQ24" s="442"/>
      <c r="BZR24" s="441"/>
      <c r="BZS24" s="442"/>
      <c r="BZT24" s="442"/>
      <c r="BZU24" s="442"/>
      <c r="BZV24" s="442"/>
      <c r="BZW24" s="441"/>
      <c r="BZX24" s="442"/>
      <c r="BZY24" s="442"/>
      <c r="BZZ24" s="442"/>
      <c r="CAA24" s="442"/>
      <c r="CAB24" s="441"/>
      <c r="CAC24" s="442"/>
      <c r="CAD24" s="442"/>
      <c r="CAE24" s="442"/>
      <c r="CAF24" s="442"/>
      <c r="CAG24" s="441"/>
      <c r="CAH24" s="442"/>
      <c r="CAI24" s="442"/>
      <c r="CAJ24" s="442"/>
      <c r="CAK24" s="442"/>
      <c r="CAL24" s="441"/>
      <c r="CAM24" s="442"/>
      <c r="CAN24" s="442"/>
      <c r="CAO24" s="442"/>
      <c r="CAP24" s="442"/>
      <c r="CAQ24" s="441"/>
      <c r="CAR24" s="442"/>
      <c r="CAS24" s="442"/>
      <c r="CAT24" s="442"/>
      <c r="CAU24" s="442"/>
      <c r="CAV24" s="441"/>
      <c r="CAW24" s="442"/>
      <c r="CAX24" s="442"/>
      <c r="CAY24" s="442"/>
      <c r="CAZ24" s="442"/>
      <c r="CBA24" s="441"/>
      <c r="CBB24" s="442"/>
      <c r="CBC24" s="442"/>
      <c r="CBD24" s="442"/>
      <c r="CBE24" s="442"/>
      <c r="CBF24" s="441"/>
      <c r="CBG24" s="442"/>
      <c r="CBH24" s="442"/>
      <c r="CBI24" s="442"/>
      <c r="CBJ24" s="442"/>
      <c r="CBK24" s="441"/>
      <c r="CBL24" s="442"/>
      <c r="CBM24" s="442"/>
      <c r="CBN24" s="442"/>
      <c r="CBO24" s="442"/>
      <c r="CBP24" s="441"/>
      <c r="CBQ24" s="442"/>
      <c r="CBR24" s="442"/>
      <c r="CBS24" s="442"/>
      <c r="CBT24" s="442"/>
      <c r="CBU24" s="441"/>
      <c r="CBV24" s="442"/>
      <c r="CBW24" s="442"/>
      <c r="CBX24" s="442"/>
      <c r="CBY24" s="442"/>
      <c r="CBZ24" s="441"/>
      <c r="CCA24" s="442"/>
      <c r="CCB24" s="442"/>
      <c r="CCC24" s="442"/>
      <c r="CCD24" s="442"/>
      <c r="CCE24" s="441"/>
      <c r="CCF24" s="442"/>
      <c r="CCG24" s="442"/>
      <c r="CCH24" s="442"/>
      <c r="CCI24" s="442"/>
      <c r="CCJ24" s="441"/>
      <c r="CCK24" s="442"/>
      <c r="CCL24" s="442"/>
      <c r="CCM24" s="442"/>
      <c r="CCN24" s="442"/>
      <c r="CCO24" s="441"/>
      <c r="CCP24" s="442"/>
      <c r="CCQ24" s="442"/>
      <c r="CCR24" s="442"/>
      <c r="CCS24" s="442"/>
      <c r="CCT24" s="441"/>
      <c r="CCU24" s="442"/>
      <c r="CCV24" s="442"/>
      <c r="CCW24" s="442"/>
      <c r="CCX24" s="442"/>
      <c r="CCY24" s="441"/>
      <c r="CCZ24" s="442"/>
      <c r="CDA24" s="442"/>
      <c r="CDB24" s="442"/>
      <c r="CDC24" s="442"/>
      <c r="CDD24" s="441"/>
      <c r="CDE24" s="442"/>
      <c r="CDF24" s="442"/>
      <c r="CDG24" s="442"/>
      <c r="CDH24" s="442"/>
      <c r="CDI24" s="441"/>
      <c r="CDJ24" s="442"/>
      <c r="CDK24" s="442"/>
      <c r="CDL24" s="442"/>
      <c r="CDM24" s="442"/>
      <c r="CDN24" s="441"/>
      <c r="CDO24" s="442"/>
      <c r="CDP24" s="442"/>
      <c r="CDQ24" s="442"/>
      <c r="CDR24" s="442"/>
      <c r="CDS24" s="441"/>
      <c r="CDT24" s="442"/>
      <c r="CDU24" s="442"/>
      <c r="CDV24" s="442"/>
      <c r="CDW24" s="442"/>
      <c r="CDX24" s="441"/>
      <c r="CDY24" s="442"/>
      <c r="CDZ24" s="442"/>
      <c r="CEA24" s="442"/>
      <c r="CEB24" s="442"/>
      <c r="CEC24" s="441"/>
      <c r="CED24" s="442"/>
      <c r="CEE24" s="442"/>
      <c r="CEF24" s="442"/>
      <c r="CEG24" s="442"/>
      <c r="CEH24" s="441"/>
      <c r="CEI24" s="442"/>
      <c r="CEJ24" s="442"/>
      <c r="CEK24" s="442"/>
      <c r="CEL24" s="442"/>
      <c r="CEM24" s="441"/>
      <c r="CEN24" s="442"/>
      <c r="CEO24" s="442"/>
      <c r="CEP24" s="442"/>
      <c r="CEQ24" s="442"/>
      <c r="CER24" s="441"/>
      <c r="CES24" s="442"/>
      <c r="CET24" s="442"/>
      <c r="CEU24" s="442"/>
      <c r="CEV24" s="442"/>
      <c r="CEW24" s="441"/>
      <c r="CEX24" s="442"/>
      <c r="CEY24" s="442"/>
      <c r="CEZ24" s="442"/>
      <c r="CFA24" s="442"/>
      <c r="CFB24" s="441"/>
      <c r="CFC24" s="442"/>
      <c r="CFD24" s="442"/>
      <c r="CFE24" s="442"/>
      <c r="CFF24" s="442"/>
      <c r="CFG24" s="441"/>
      <c r="CFH24" s="442"/>
      <c r="CFI24" s="442"/>
      <c r="CFJ24" s="442"/>
      <c r="CFK24" s="442"/>
      <c r="CFL24" s="441"/>
      <c r="CFM24" s="442"/>
      <c r="CFN24" s="442"/>
      <c r="CFO24" s="442"/>
      <c r="CFP24" s="442"/>
      <c r="CFQ24" s="441"/>
      <c r="CFR24" s="442"/>
      <c r="CFS24" s="442"/>
      <c r="CFT24" s="442"/>
      <c r="CFU24" s="442"/>
      <c r="CFV24" s="441"/>
      <c r="CFW24" s="442"/>
      <c r="CFX24" s="442"/>
      <c r="CFY24" s="442"/>
      <c r="CFZ24" s="442"/>
      <c r="CGA24" s="441"/>
      <c r="CGB24" s="442"/>
      <c r="CGC24" s="442"/>
      <c r="CGD24" s="442"/>
      <c r="CGE24" s="442"/>
      <c r="CGF24" s="441"/>
      <c r="CGG24" s="442"/>
      <c r="CGH24" s="442"/>
      <c r="CGI24" s="442"/>
      <c r="CGJ24" s="442"/>
      <c r="CGK24" s="441"/>
      <c r="CGL24" s="442"/>
      <c r="CGM24" s="442"/>
      <c r="CGN24" s="442"/>
      <c r="CGO24" s="442"/>
      <c r="CGP24" s="441"/>
      <c r="CGQ24" s="442"/>
      <c r="CGR24" s="442"/>
      <c r="CGS24" s="442"/>
      <c r="CGT24" s="442"/>
      <c r="CGU24" s="441"/>
      <c r="CGV24" s="442"/>
      <c r="CGW24" s="442"/>
      <c r="CGX24" s="442"/>
      <c r="CGY24" s="442"/>
      <c r="CGZ24" s="441"/>
      <c r="CHA24" s="442"/>
      <c r="CHB24" s="442"/>
      <c r="CHC24" s="442"/>
      <c r="CHD24" s="442"/>
      <c r="CHE24" s="441"/>
      <c r="CHF24" s="442"/>
      <c r="CHG24" s="442"/>
      <c r="CHH24" s="442"/>
      <c r="CHI24" s="442"/>
      <c r="CHJ24" s="441"/>
      <c r="CHK24" s="442"/>
      <c r="CHL24" s="442"/>
      <c r="CHM24" s="442"/>
      <c r="CHN24" s="442"/>
      <c r="CHO24" s="441"/>
      <c r="CHP24" s="442"/>
      <c r="CHQ24" s="442"/>
      <c r="CHR24" s="442"/>
      <c r="CHS24" s="442"/>
      <c r="CHT24" s="441"/>
      <c r="CHU24" s="442"/>
      <c r="CHV24" s="442"/>
      <c r="CHW24" s="442"/>
      <c r="CHX24" s="442"/>
      <c r="CHY24" s="441"/>
      <c r="CHZ24" s="442"/>
      <c r="CIA24" s="442"/>
      <c r="CIB24" s="442"/>
      <c r="CIC24" s="442"/>
      <c r="CID24" s="441"/>
      <c r="CIE24" s="442"/>
      <c r="CIF24" s="442"/>
      <c r="CIG24" s="442"/>
      <c r="CIH24" s="442"/>
      <c r="CII24" s="441"/>
      <c r="CIJ24" s="442"/>
      <c r="CIK24" s="442"/>
      <c r="CIL24" s="442"/>
      <c r="CIM24" s="442"/>
      <c r="CIN24" s="441"/>
      <c r="CIO24" s="442"/>
      <c r="CIP24" s="442"/>
      <c r="CIQ24" s="442"/>
      <c r="CIR24" s="442"/>
      <c r="CIS24" s="441"/>
      <c r="CIT24" s="442"/>
      <c r="CIU24" s="442"/>
      <c r="CIV24" s="442"/>
      <c r="CIW24" s="442"/>
      <c r="CIX24" s="441"/>
      <c r="CIY24" s="442"/>
      <c r="CIZ24" s="442"/>
      <c r="CJA24" s="442"/>
      <c r="CJB24" s="442"/>
      <c r="CJC24" s="441"/>
      <c r="CJD24" s="442"/>
      <c r="CJE24" s="442"/>
      <c r="CJF24" s="442"/>
      <c r="CJG24" s="442"/>
      <c r="CJH24" s="441"/>
      <c r="CJI24" s="442"/>
      <c r="CJJ24" s="442"/>
      <c r="CJK24" s="442"/>
      <c r="CJL24" s="442"/>
      <c r="CJM24" s="441"/>
      <c r="CJN24" s="442"/>
      <c r="CJO24" s="442"/>
      <c r="CJP24" s="442"/>
      <c r="CJQ24" s="442"/>
      <c r="CJR24" s="441"/>
      <c r="CJS24" s="442"/>
      <c r="CJT24" s="442"/>
      <c r="CJU24" s="442"/>
      <c r="CJV24" s="442"/>
      <c r="CJW24" s="441"/>
      <c r="CJX24" s="442"/>
      <c r="CJY24" s="442"/>
      <c r="CJZ24" s="442"/>
      <c r="CKA24" s="442"/>
      <c r="CKB24" s="441"/>
      <c r="CKC24" s="442"/>
      <c r="CKD24" s="442"/>
      <c r="CKE24" s="442"/>
      <c r="CKF24" s="442"/>
      <c r="CKG24" s="441"/>
      <c r="CKH24" s="442"/>
      <c r="CKI24" s="442"/>
      <c r="CKJ24" s="442"/>
      <c r="CKK24" s="442"/>
      <c r="CKL24" s="441"/>
      <c r="CKM24" s="442"/>
      <c r="CKN24" s="442"/>
      <c r="CKO24" s="442"/>
      <c r="CKP24" s="442"/>
      <c r="CKQ24" s="441"/>
      <c r="CKR24" s="442"/>
      <c r="CKS24" s="442"/>
      <c r="CKT24" s="442"/>
      <c r="CKU24" s="442"/>
      <c r="CKV24" s="441"/>
      <c r="CKW24" s="442"/>
      <c r="CKX24" s="442"/>
      <c r="CKY24" s="442"/>
      <c r="CKZ24" s="442"/>
      <c r="CLA24" s="441"/>
      <c r="CLB24" s="442"/>
      <c r="CLC24" s="442"/>
      <c r="CLD24" s="442"/>
      <c r="CLE24" s="442"/>
      <c r="CLF24" s="441"/>
      <c r="CLG24" s="442"/>
      <c r="CLH24" s="442"/>
      <c r="CLI24" s="442"/>
      <c r="CLJ24" s="442"/>
      <c r="CLK24" s="441"/>
      <c r="CLL24" s="442"/>
      <c r="CLM24" s="442"/>
      <c r="CLN24" s="442"/>
      <c r="CLO24" s="442"/>
      <c r="CLP24" s="441"/>
      <c r="CLQ24" s="442"/>
      <c r="CLR24" s="442"/>
      <c r="CLS24" s="442"/>
      <c r="CLT24" s="442"/>
      <c r="CLU24" s="441"/>
      <c r="CLV24" s="442"/>
      <c r="CLW24" s="442"/>
      <c r="CLX24" s="442"/>
      <c r="CLY24" s="442"/>
      <c r="CLZ24" s="441"/>
      <c r="CMA24" s="442"/>
      <c r="CMB24" s="442"/>
      <c r="CMC24" s="442"/>
      <c r="CMD24" s="442"/>
      <c r="CME24" s="441"/>
      <c r="CMF24" s="442"/>
      <c r="CMG24" s="442"/>
      <c r="CMH24" s="442"/>
      <c r="CMI24" s="442"/>
      <c r="CMJ24" s="441"/>
      <c r="CMK24" s="442"/>
      <c r="CML24" s="442"/>
      <c r="CMM24" s="442"/>
      <c r="CMN24" s="442"/>
      <c r="CMO24" s="441"/>
      <c r="CMP24" s="442"/>
      <c r="CMQ24" s="442"/>
      <c r="CMR24" s="442"/>
      <c r="CMS24" s="442"/>
      <c r="CMT24" s="441"/>
      <c r="CMU24" s="442"/>
      <c r="CMV24" s="442"/>
      <c r="CMW24" s="442"/>
      <c r="CMX24" s="442"/>
      <c r="CMY24" s="441"/>
      <c r="CMZ24" s="442"/>
      <c r="CNA24" s="442"/>
      <c r="CNB24" s="442"/>
      <c r="CNC24" s="442"/>
      <c r="CND24" s="441"/>
      <c r="CNE24" s="442"/>
      <c r="CNF24" s="442"/>
      <c r="CNG24" s="442"/>
      <c r="CNH24" s="442"/>
      <c r="CNI24" s="441"/>
      <c r="CNJ24" s="442"/>
      <c r="CNK24" s="442"/>
      <c r="CNL24" s="442"/>
      <c r="CNM24" s="442"/>
      <c r="CNN24" s="441"/>
      <c r="CNO24" s="442"/>
      <c r="CNP24" s="442"/>
      <c r="CNQ24" s="442"/>
      <c r="CNR24" s="442"/>
      <c r="CNS24" s="441"/>
      <c r="CNT24" s="442"/>
      <c r="CNU24" s="442"/>
      <c r="CNV24" s="442"/>
      <c r="CNW24" s="442"/>
      <c r="CNX24" s="441"/>
      <c r="CNY24" s="442"/>
      <c r="CNZ24" s="442"/>
      <c r="COA24" s="442"/>
      <c r="COB24" s="442"/>
      <c r="COC24" s="441"/>
      <c r="COD24" s="442"/>
      <c r="COE24" s="442"/>
      <c r="COF24" s="442"/>
      <c r="COG24" s="442"/>
      <c r="COH24" s="441"/>
      <c r="COI24" s="442"/>
      <c r="COJ24" s="442"/>
      <c r="COK24" s="442"/>
      <c r="COL24" s="442"/>
      <c r="COM24" s="441"/>
      <c r="CON24" s="442"/>
      <c r="COO24" s="442"/>
      <c r="COP24" s="442"/>
      <c r="COQ24" s="442"/>
      <c r="COR24" s="441"/>
      <c r="COS24" s="442"/>
      <c r="COT24" s="442"/>
      <c r="COU24" s="442"/>
      <c r="COV24" s="442"/>
      <c r="COW24" s="441"/>
      <c r="COX24" s="442"/>
      <c r="COY24" s="442"/>
      <c r="COZ24" s="442"/>
      <c r="CPA24" s="442"/>
      <c r="CPB24" s="441"/>
      <c r="CPC24" s="442"/>
      <c r="CPD24" s="442"/>
      <c r="CPE24" s="442"/>
      <c r="CPF24" s="442"/>
      <c r="CPG24" s="441"/>
      <c r="CPH24" s="442"/>
      <c r="CPI24" s="442"/>
      <c r="CPJ24" s="442"/>
      <c r="CPK24" s="442"/>
      <c r="CPL24" s="441"/>
      <c r="CPM24" s="442"/>
      <c r="CPN24" s="442"/>
      <c r="CPO24" s="442"/>
      <c r="CPP24" s="442"/>
      <c r="CPQ24" s="441"/>
      <c r="CPR24" s="442"/>
      <c r="CPS24" s="442"/>
      <c r="CPT24" s="442"/>
      <c r="CPU24" s="442"/>
      <c r="CPV24" s="441"/>
      <c r="CPW24" s="442"/>
      <c r="CPX24" s="442"/>
      <c r="CPY24" s="442"/>
      <c r="CPZ24" s="442"/>
      <c r="CQA24" s="441"/>
      <c r="CQB24" s="442"/>
      <c r="CQC24" s="442"/>
      <c r="CQD24" s="442"/>
      <c r="CQE24" s="442"/>
      <c r="CQF24" s="441"/>
      <c r="CQG24" s="442"/>
      <c r="CQH24" s="442"/>
      <c r="CQI24" s="442"/>
      <c r="CQJ24" s="442"/>
      <c r="CQK24" s="441"/>
      <c r="CQL24" s="442"/>
      <c r="CQM24" s="442"/>
      <c r="CQN24" s="442"/>
      <c r="CQO24" s="442"/>
      <c r="CQP24" s="441"/>
      <c r="CQQ24" s="442"/>
      <c r="CQR24" s="442"/>
      <c r="CQS24" s="442"/>
      <c r="CQT24" s="442"/>
      <c r="CQU24" s="441"/>
      <c r="CQV24" s="442"/>
      <c r="CQW24" s="442"/>
      <c r="CQX24" s="442"/>
      <c r="CQY24" s="442"/>
      <c r="CQZ24" s="441"/>
      <c r="CRA24" s="442"/>
      <c r="CRB24" s="442"/>
      <c r="CRC24" s="442"/>
      <c r="CRD24" s="442"/>
      <c r="CRE24" s="441"/>
      <c r="CRF24" s="442"/>
      <c r="CRG24" s="442"/>
      <c r="CRH24" s="442"/>
      <c r="CRI24" s="442"/>
      <c r="CRJ24" s="441"/>
      <c r="CRK24" s="442"/>
      <c r="CRL24" s="442"/>
      <c r="CRM24" s="442"/>
      <c r="CRN24" s="442"/>
      <c r="CRO24" s="441"/>
      <c r="CRP24" s="442"/>
      <c r="CRQ24" s="442"/>
      <c r="CRR24" s="442"/>
      <c r="CRS24" s="442"/>
      <c r="CRT24" s="441"/>
      <c r="CRU24" s="442"/>
      <c r="CRV24" s="442"/>
      <c r="CRW24" s="442"/>
      <c r="CRX24" s="442"/>
      <c r="CRY24" s="441"/>
      <c r="CRZ24" s="442"/>
      <c r="CSA24" s="442"/>
      <c r="CSB24" s="442"/>
      <c r="CSC24" s="442"/>
      <c r="CSD24" s="441"/>
      <c r="CSE24" s="442"/>
      <c r="CSF24" s="442"/>
      <c r="CSG24" s="442"/>
      <c r="CSH24" s="442"/>
      <c r="CSI24" s="441"/>
      <c r="CSJ24" s="442"/>
      <c r="CSK24" s="442"/>
      <c r="CSL24" s="442"/>
      <c r="CSM24" s="442"/>
      <c r="CSN24" s="441"/>
      <c r="CSO24" s="442"/>
      <c r="CSP24" s="442"/>
      <c r="CSQ24" s="442"/>
      <c r="CSR24" s="442"/>
      <c r="CSS24" s="441"/>
      <c r="CST24" s="442"/>
      <c r="CSU24" s="442"/>
      <c r="CSV24" s="442"/>
      <c r="CSW24" s="442"/>
      <c r="CSX24" s="441"/>
      <c r="CSY24" s="442"/>
      <c r="CSZ24" s="442"/>
      <c r="CTA24" s="442"/>
      <c r="CTB24" s="442"/>
      <c r="CTC24" s="441"/>
      <c r="CTD24" s="442"/>
      <c r="CTE24" s="442"/>
      <c r="CTF24" s="442"/>
      <c r="CTG24" s="442"/>
      <c r="CTH24" s="441"/>
      <c r="CTI24" s="442"/>
      <c r="CTJ24" s="442"/>
      <c r="CTK24" s="442"/>
      <c r="CTL24" s="442"/>
      <c r="CTM24" s="441"/>
      <c r="CTN24" s="442"/>
      <c r="CTO24" s="442"/>
      <c r="CTP24" s="442"/>
      <c r="CTQ24" s="442"/>
      <c r="CTR24" s="441"/>
      <c r="CTS24" s="442"/>
      <c r="CTT24" s="442"/>
      <c r="CTU24" s="442"/>
      <c r="CTV24" s="442"/>
      <c r="CTW24" s="441"/>
      <c r="CTX24" s="442"/>
      <c r="CTY24" s="442"/>
      <c r="CTZ24" s="442"/>
      <c r="CUA24" s="442"/>
      <c r="CUB24" s="441"/>
      <c r="CUC24" s="442"/>
      <c r="CUD24" s="442"/>
      <c r="CUE24" s="442"/>
      <c r="CUF24" s="442"/>
      <c r="CUG24" s="441"/>
      <c r="CUH24" s="442"/>
      <c r="CUI24" s="442"/>
      <c r="CUJ24" s="442"/>
      <c r="CUK24" s="442"/>
      <c r="CUL24" s="441"/>
      <c r="CUM24" s="442"/>
      <c r="CUN24" s="442"/>
      <c r="CUO24" s="442"/>
      <c r="CUP24" s="442"/>
      <c r="CUQ24" s="441"/>
      <c r="CUR24" s="442"/>
      <c r="CUS24" s="442"/>
      <c r="CUT24" s="442"/>
      <c r="CUU24" s="442"/>
      <c r="CUV24" s="441"/>
      <c r="CUW24" s="442"/>
      <c r="CUX24" s="442"/>
      <c r="CUY24" s="442"/>
      <c r="CUZ24" s="442"/>
      <c r="CVA24" s="441"/>
      <c r="CVB24" s="442"/>
      <c r="CVC24" s="442"/>
      <c r="CVD24" s="442"/>
      <c r="CVE24" s="442"/>
      <c r="CVF24" s="441"/>
      <c r="CVG24" s="442"/>
      <c r="CVH24" s="442"/>
      <c r="CVI24" s="442"/>
      <c r="CVJ24" s="442"/>
      <c r="CVK24" s="441"/>
      <c r="CVL24" s="442"/>
      <c r="CVM24" s="442"/>
      <c r="CVN24" s="442"/>
      <c r="CVO24" s="442"/>
      <c r="CVP24" s="441"/>
      <c r="CVQ24" s="442"/>
      <c r="CVR24" s="442"/>
      <c r="CVS24" s="442"/>
      <c r="CVT24" s="442"/>
      <c r="CVU24" s="441"/>
      <c r="CVV24" s="442"/>
      <c r="CVW24" s="442"/>
      <c r="CVX24" s="442"/>
      <c r="CVY24" s="442"/>
      <c r="CVZ24" s="441"/>
      <c r="CWA24" s="442"/>
      <c r="CWB24" s="442"/>
      <c r="CWC24" s="442"/>
      <c r="CWD24" s="442"/>
      <c r="CWE24" s="441"/>
      <c r="CWF24" s="442"/>
      <c r="CWG24" s="442"/>
      <c r="CWH24" s="442"/>
      <c r="CWI24" s="442"/>
      <c r="CWJ24" s="441"/>
      <c r="CWK24" s="442"/>
      <c r="CWL24" s="442"/>
      <c r="CWM24" s="442"/>
      <c r="CWN24" s="442"/>
      <c r="CWO24" s="441"/>
      <c r="CWP24" s="442"/>
      <c r="CWQ24" s="442"/>
      <c r="CWR24" s="442"/>
      <c r="CWS24" s="442"/>
      <c r="CWT24" s="441"/>
      <c r="CWU24" s="442"/>
      <c r="CWV24" s="442"/>
      <c r="CWW24" s="442"/>
      <c r="CWX24" s="442"/>
      <c r="CWY24" s="441"/>
      <c r="CWZ24" s="442"/>
      <c r="CXA24" s="442"/>
      <c r="CXB24" s="442"/>
      <c r="CXC24" s="442"/>
      <c r="CXD24" s="441"/>
      <c r="CXE24" s="442"/>
      <c r="CXF24" s="442"/>
      <c r="CXG24" s="442"/>
      <c r="CXH24" s="442"/>
      <c r="CXI24" s="441"/>
      <c r="CXJ24" s="442"/>
      <c r="CXK24" s="442"/>
      <c r="CXL24" s="442"/>
      <c r="CXM24" s="442"/>
      <c r="CXN24" s="441"/>
      <c r="CXO24" s="442"/>
      <c r="CXP24" s="442"/>
      <c r="CXQ24" s="442"/>
      <c r="CXR24" s="442"/>
      <c r="CXS24" s="441"/>
      <c r="CXT24" s="442"/>
      <c r="CXU24" s="442"/>
      <c r="CXV24" s="442"/>
      <c r="CXW24" s="442"/>
      <c r="CXX24" s="441"/>
      <c r="CXY24" s="442"/>
      <c r="CXZ24" s="442"/>
      <c r="CYA24" s="442"/>
      <c r="CYB24" s="442"/>
      <c r="CYC24" s="441"/>
      <c r="CYD24" s="442"/>
      <c r="CYE24" s="442"/>
      <c r="CYF24" s="442"/>
      <c r="CYG24" s="442"/>
      <c r="CYH24" s="441"/>
      <c r="CYI24" s="442"/>
      <c r="CYJ24" s="442"/>
      <c r="CYK24" s="442"/>
      <c r="CYL24" s="442"/>
      <c r="CYM24" s="441"/>
      <c r="CYN24" s="442"/>
      <c r="CYO24" s="442"/>
      <c r="CYP24" s="442"/>
      <c r="CYQ24" s="442"/>
      <c r="CYR24" s="441"/>
      <c r="CYS24" s="442"/>
      <c r="CYT24" s="442"/>
      <c r="CYU24" s="442"/>
      <c r="CYV24" s="442"/>
      <c r="CYW24" s="441"/>
      <c r="CYX24" s="442"/>
      <c r="CYY24" s="442"/>
      <c r="CYZ24" s="442"/>
      <c r="CZA24" s="442"/>
      <c r="CZB24" s="441"/>
      <c r="CZC24" s="442"/>
      <c r="CZD24" s="442"/>
      <c r="CZE24" s="442"/>
      <c r="CZF24" s="442"/>
      <c r="CZG24" s="441"/>
      <c r="CZH24" s="442"/>
      <c r="CZI24" s="442"/>
      <c r="CZJ24" s="442"/>
      <c r="CZK24" s="442"/>
      <c r="CZL24" s="441"/>
      <c r="CZM24" s="442"/>
      <c r="CZN24" s="442"/>
      <c r="CZO24" s="442"/>
      <c r="CZP24" s="442"/>
      <c r="CZQ24" s="441"/>
      <c r="CZR24" s="442"/>
      <c r="CZS24" s="442"/>
      <c r="CZT24" s="442"/>
      <c r="CZU24" s="442"/>
      <c r="CZV24" s="441"/>
      <c r="CZW24" s="442"/>
      <c r="CZX24" s="442"/>
      <c r="CZY24" s="442"/>
      <c r="CZZ24" s="442"/>
      <c r="DAA24" s="441"/>
      <c r="DAB24" s="442"/>
      <c r="DAC24" s="442"/>
      <c r="DAD24" s="442"/>
      <c r="DAE24" s="442"/>
      <c r="DAF24" s="441"/>
      <c r="DAG24" s="442"/>
      <c r="DAH24" s="442"/>
      <c r="DAI24" s="442"/>
      <c r="DAJ24" s="442"/>
      <c r="DAK24" s="441"/>
      <c r="DAL24" s="442"/>
      <c r="DAM24" s="442"/>
      <c r="DAN24" s="442"/>
      <c r="DAO24" s="442"/>
      <c r="DAP24" s="441"/>
      <c r="DAQ24" s="442"/>
      <c r="DAR24" s="442"/>
      <c r="DAS24" s="442"/>
      <c r="DAT24" s="442"/>
      <c r="DAU24" s="441"/>
      <c r="DAV24" s="442"/>
      <c r="DAW24" s="442"/>
      <c r="DAX24" s="442"/>
      <c r="DAY24" s="442"/>
      <c r="DAZ24" s="441"/>
      <c r="DBA24" s="442"/>
      <c r="DBB24" s="442"/>
      <c r="DBC24" s="442"/>
      <c r="DBD24" s="442"/>
      <c r="DBE24" s="441"/>
      <c r="DBF24" s="442"/>
      <c r="DBG24" s="442"/>
      <c r="DBH24" s="442"/>
      <c r="DBI24" s="442"/>
      <c r="DBJ24" s="441"/>
      <c r="DBK24" s="442"/>
      <c r="DBL24" s="442"/>
      <c r="DBM24" s="442"/>
      <c r="DBN24" s="442"/>
      <c r="DBO24" s="441"/>
      <c r="DBP24" s="442"/>
      <c r="DBQ24" s="442"/>
      <c r="DBR24" s="442"/>
      <c r="DBS24" s="442"/>
      <c r="DBT24" s="441"/>
      <c r="DBU24" s="442"/>
      <c r="DBV24" s="442"/>
      <c r="DBW24" s="442"/>
      <c r="DBX24" s="442"/>
      <c r="DBY24" s="441"/>
      <c r="DBZ24" s="442"/>
      <c r="DCA24" s="442"/>
      <c r="DCB24" s="442"/>
      <c r="DCC24" s="442"/>
      <c r="DCD24" s="441"/>
      <c r="DCE24" s="442"/>
      <c r="DCF24" s="442"/>
      <c r="DCG24" s="442"/>
      <c r="DCH24" s="442"/>
      <c r="DCI24" s="441"/>
      <c r="DCJ24" s="442"/>
      <c r="DCK24" s="442"/>
      <c r="DCL24" s="442"/>
      <c r="DCM24" s="442"/>
      <c r="DCN24" s="441"/>
      <c r="DCO24" s="442"/>
      <c r="DCP24" s="442"/>
      <c r="DCQ24" s="442"/>
      <c r="DCR24" s="442"/>
      <c r="DCS24" s="441"/>
      <c r="DCT24" s="442"/>
      <c r="DCU24" s="442"/>
      <c r="DCV24" s="442"/>
      <c r="DCW24" s="442"/>
      <c r="DCX24" s="441"/>
      <c r="DCY24" s="442"/>
      <c r="DCZ24" s="442"/>
      <c r="DDA24" s="442"/>
      <c r="DDB24" s="442"/>
      <c r="DDC24" s="441"/>
      <c r="DDD24" s="442"/>
      <c r="DDE24" s="442"/>
      <c r="DDF24" s="442"/>
      <c r="DDG24" s="442"/>
      <c r="DDH24" s="441"/>
      <c r="DDI24" s="442"/>
      <c r="DDJ24" s="442"/>
      <c r="DDK24" s="442"/>
      <c r="DDL24" s="442"/>
      <c r="DDM24" s="441"/>
      <c r="DDN24" s="442"/>
      <c r="DDO24" s="442"/>
      <c r="DDP24" s="442"/>
      <c r="DDQ24" s="442"/>
      <c r="DDR24" s="441"/>
      <c r="DDS24" s="442"/>
      <c r="DDT24" s="442"/>
      <c r="DDU24" s="442"/>
      <c r="DDV24" s="442"/>
      <c r="DDW24" s="441"/>
      <c r="DDX24" s="442"/>
      <c r="DDY24" s="442"/>
      <c r="DDZ24" s="442"/>
      <c r="DEA24" s="442"/>
      <c r="DEB24" s="441"/>
      <c r="DEC24" s="442"/>
      <c r="DED24" s="442"/>
      <c r="DEE24" s="442"/>
      <c r="DEF24" s="442"/>
      <c r="DEG24" s="441"/>
      <c r="DEH24" s="442"/>
      <c r="DEI24" s="442"/>
      <c r="DEJ24" s="442"/>
      <c r="DEK24" s="442"/>
      <c r="DEL24" s="441"/>
      <c r="DEM24" s="442"/>
      <c r="DEN24" s="442"/>
      <c r="DEO24" s="442"/>
      <c r="DEP24" s="442"/>
      <c r="DEQ24" s="441"/>
      <c r="DER24" s="442"/>
      <c r="DES24" s="442"/>
      <c r="DET24" s="442"/>
      <c r="DEU24" s="442"/>
      <c r="DEV24" s="441"/>
      <c r="DEW24" s="442"/>
      <c r="DEX24" s="442"/>
      <c r="DEY24" s="442"/>
      <c r="DEZ24" s="442"/>
      <c r="DFA24" s="441"/>
      <c r="DFB24" s="442"/>
      <c r="DFC24" s="442"/>
      <c r="DFD24" s="442"/>
      <c r="DFE24" s="442"/>
      <c r="DFF24" s="441"/>
      <c r="DFG24" s="442"/>
      <c r="DFH24" s="442"/>
      <c r="DFI24" s="442"/>
      <c r="DFJ24" s="442"/>
      <c r="DFK24" s="441"/>
      <c r="DFL24" s="442"/>
      <c r="DFM24" s="442"/>
      <c r="DFN24" s="442"/>
      <c r="DFO24" s="442"/>
      <c r="DFP24" s="441"/>
      <c r="DFQ24" s="442"/>
      <c r="DFR24" s="442"/>
      <c r="DFS24" s="442"/>
      <c r="DFT24" s="442"/>
      <c r="DFU24" s="441"/>
      <c r="DFV24" s="442"/>
      <c r="DFW24" s="442"/>
      <c r="DFX24" s="442"/>
      <c r="DFY24" s="442"/>
      <c r="DFZ24" s="441"/>
      <c r="DGA24" s="442"/>
      <c r="DGB24" s="442"/>
      <c r="DGC24" s="442"/>
      <c r="DGD24" s="442"/>
      <c r="DGE24" s="441"/>
      <c r="DGF24" s="442"/>
      <c r="DGG24" s="442"/>
      <c r="DGH24" s="442"/>
      <c r="DGI24" s="442"/>
      <c r="DGJ24" s="441"/>
      <c r="DGK24" s="442"/>
      <c r="DGL24" s="442"/>
      <c r="DGM24" s="442"/>
      <c r="DGN24" s="442"/>
      <c r="DGO24" s="441"/>
      <c r="DGP24" s="442"/>
      <c r="DGQ24" s="442"/>
      <c r="DGR24" s="442"/>
      <c r="DGS24" s="442"/>
      <c r="DGT24" s="441"/>
      <c r="DGU24" s="442"/>
      <c r="DGV24" s="442"/>
      <c r="DGW24" s="442"/>
      <c r="DGX24" s="442"/>
      <c r="DGY24" s="441"/>
      <c r="DGZ24" s="442"/>
      <c r="DHA24" s="442"/>
      <c r="DHB24" s="442"/>
      <c r="DHC24" s="442"/>
      <c r="DHD24" s="441"/>
      <c r="DHE24" s="442"/>
      <c r="DHF24" s="442"/>
      <c r="DHG24" s="442"/>
      <c r="DHH24" s="442"/>
      <c r="DHI24" s="441"/>
      <c r="DHJ24" s="442"/>
      <c r="DHK24" s="442"/>
      <c r="DHL24" s="442"/>
      <c r="DHM24" s="442"/>
      <c r="DHN24" s="441"/>
      <c r="DHO24" s="442"/>
      <c r="DHP24" s="442"/>
      <c r="DHQ24" s="442"/>
      <c r="DHR24" s="442"/>
      <c r="DHS24" s="441"/>
      <c r="DHT24" s="442"/>
      <c r="DHU24" s="442"/>
      <c r="DHV24" s="442"/>
      <c r="DHW24" s="442"/>
      <c r="DHX24" s="441"/>
      <c r="DHY24" s="442"/>
      <c r="DHZ24" s="442"/>
      <c r="DIA24" s="442"/>
      <c r="DIB24" s="442"/>
      <c r="DIC24" s="441"/>
      <c r="DID24" s="442"/>
      <c r="DIE24" s="442"/>
      <c r="DIF24" s="442"/>
      <c r="DIG24" s="442"/>
      <c r="DIH24" s="441"/>
      <c r="DII24" s="442"/>
      <c r="DIJ24" s="442"/>
      <c r="DIK24" s="442"/>
      <c r="DIL24" s="442"/>
      <c r="DIM24" s="441"/>
      <c r="DIN24" s="442"/>
      <c r="DIO24" s="442"/>
      <c r="DIP24" s="442"/>
      <c r="DIQ24" s="442"/>
      <c r="DIR24" s="441"/>
      <c r="DIS24" s="442"/>
      <c r="DIT24" s="442"/>
      <c r="DIU24" s="442"/>
      <c r="DIV24" s="442"/>
      <c r="DIW24" s="441"/>
      <c r="DIX24" s="442"/>
      <c r="DIY24" s="442"/>
      <c r="DIZ24" s="442"/>
      <c r="DJA24" s="442"/>
      <c r="DJB24" s="441"/>
      <c r="DJC24" s="442"/>
      <c r="DJD24" s="442"/>
      <c r="DJE24" s="442"/>
      <c r="DJF24" s="442"/>
      <c r="DJG24" s="441"/>
      <c r="DJH24" s="442"/>
      <c r="DJI24" s="442"/>
      <c r="DJJ24" s="442"/>
      <c r="DJK24" s="442"/>
      <c r="DJL24" s="441"/>
      <c r="DJM24" s="442"/>
      <c r="DJN24" s="442"/>
      <c r="DJO24" s="442"/>
      <c r="DJP24" s="442"/>
      <c r="DJQ24" s="441"/>
      <c r="DJR24" s="442"/>
      <c r="DJS24" s="442"/>
      <c r="DJT24" s="442"/>
      <c r="DJU24" s="442"/>
      <c r="DJV24" s="441"/>
      <c r="DJW24" s="442"/>
      <c r="DJX24" s="442"/>
      <c r="DJY24" s="442"/>
      <c r="DJZ24" s="442"/>
      <c r="DKA24" s="441"/>
      <c r="DKB24" s="442"/>
      <c r="DKC24" s="442"/>
      <c r="DKD24" s="442"/>
      <c r="DKE24" s="442"/>
      <c r="DKF24" s="441"/>
      <c r="DKG24" s="442"/>
      <c r="DKH24" s="442"/>
      <c r="DKI24" s="442"/>
      <c r="DKJ24" s="442"/>
      <c r="DKK24" s="441"/>
      <c r="DKL24" s="442"/>
      <c r="DKM24" s="442"/>
      <c r="DKN24" s="442"/>
      <c r="DKO24" s="442"/>
      <c r="DKP24" s="441"/>
      <c r="DKQ24" s="442"/>
      <c r="DKR24" s="442"/>
      <c r="DKS24" s="442"/>
      <c r="DKT24" s="442"/>
      <c r="DKU24" s="441"/>
      <c r="DKV24" s="442"/>
      <c r="DKW24" s="442"/>
      <c r="DKX24" s="442"/>
      <c r="DKY24" s="442"/>
      <c r="DKZ24" s="441"/>
      <c r="DLA24" s="442"/>
      <c r="DLB24" s="442"/>
      <c r="DLC24" s="442"/>
      <c r="DLD24" s="442"/>
      <c r="DLE24" s="441"/>
      <c r="DLF24" s="442"/>
      <c r="DLG24" s="442"/>
      <c r="DLH24" s="442"/>
      <c r="DLI24" s="442"/>
      <c r="DLJ24" s="441"/>
      <c r="DLK24" s="442"/>
      <c r="DLL24" s="442"/>
      <c r="DLM24" s="442"/>
      <c r="DLN24" s="442"/>
      <c r="DLO24" s="441"/>
      <c r="DLP24" s="442"/>
      <c r="DLQ24" s="442"/>
      <c r="DLR24" s="442"/>
      <c r="DLS24" s="442"/>
      <c r="DLT24" s="441"/>
      <c r="DLU24" s="442"/>
      <c r="DLV24" s="442"/>
      <c r="DLW24" s="442"/>
      <c r="DLX24" s="442"/>
      <c r="DLY24" s="441"/>
      <c r="DLZ24" s="442"/>
      <c r="DMA24" s="442"/>
      <c r="DMB24" s="442"/>
      <c r="DMC24" s="442"/>
      <c r="DMD24" s="441"/>
      <c r="DME24" s="442"/>
      <c r="DMF24" s="442"/>
      <c r="DMG24" s="442"/>
      <c r="DMH24" s="442"/>
      <c r="DMI24" s="441"/>
      <c r="DMJ24" s="442"/>
      <c r="DMK24" s="442"/>
      <c r="DML24" s="442"/>
      <c r="DMM24" s="442"/>
      <c r="DMN24" s="441"/>
      <c r="DMO24" s="442"/>
      <c r="DMP24" s="442"/>
      <c r="DMQ24" s="442"/>
      <c r="DMR24" s="442"/>
      <c r="DMS24" s="441"/>
      <c r="DMT24" s="442"/>
      <c r="DMU24" s="442"/>
      <c r="DMV24" s="442"/>
      <c r="DMW24" s="442"/>
      <c r="DMX24" s="441"/>
      <c r="DMY24" s="442"/>
      <c r="DMZ24" s="442"/>
      <c r="DNA24" s="442"/>
      <c r="DNB24" s="442"/>
      <c r="DNC24" s="441"/>
      <c r="DND24" s="442"/>
      <c r="DNE24" s="442"/>
      <c r="DNF24" s="442"/>
      <c r="DNG24" s="442"/>
      <c r="DNH24" s="441"/>
      <c r="DNI24" s="442"/>
      <c r="DNJ24" s="442"/>
      <c r="DNK24" s="442"/>
      <c r="DNL24" s="442"/>
      <c r="DNM24" s="441"/>
      <c r="DNN24" s="442"/>
      <c r="DNO24" s="442"/>
      <c r="DNP24" s="442"/>
      <c r="DNQ24" s="442"/>
      <c r="DNR24" s="441"/>
      <c r="DNS24" s="442"/>
      <c r="DNT24" s="442"/>
      <c r="DNU24" s="442"/>
      <c r="DNV24" s="442"/>
      <c r="DNW24" s="441"/>
      <c r="DNX24" s="442"/>
      <c r="DNY24" s="442"/>
      <c r="DNZ24" s="442"/>
      <c r="DOA24" s="442"/>
      <c r="DOB24" s="441"/>
      <c r="DOC24" s="442"/>
      <c r="DOD24" s="442"/>
      <c r="DOE24" s="442"/>
      <c r="DOF24" s="442"/>
      <c r="DOG24" s="441"/>
      <c r="DOH24" s="442"/>
      <c r="DOI24" s="442"/>
      <c r="DOJ24" s="442"/>
      <c r="DOK24" s="442"/>
      <c r="DOL24" s="441"/>
      <c r="DOM24" s="442"/>
      <c r="DON24" s="442"/>
      <c r="DOO24" s="442"/>
      <c r="DOP24" s="442"/>
      <c r="DOQ24" s="441"/>
      <c r="DOR24" s="442"/>
      <c r="DOS24" s="442"/>
      <c r="DOT24" s="442"/>
      <c r="DOU24" s="442"/>
      <c r="DOV24" s="441"/>
      <c r="DOW24" s="442"/>
      <c r="DOX24" s="442"/>
      <c r="DOY24" s="442"/>
      <c r="DOZ24" s="442"/>
      <c r="DPA24" s="441"/>
      <c r="DPB24" s="442"/>
      <c r="DPC24" s="442"/>
      <c r="DPD24" s="442"/>
      <c r="DPE24" s="442"/>
      <c r="DPF24" s="441"/>
      <c r="DPG24" s="442"/>
      <c r="DPH24" s="442"/>
      <c r="DPI24" s="442"/>
      <c r="DPJ24" s="442"/>
      <c r="DPK24" s="441"/>
      <c r="DPL24" s="442"/>
      <c r="DPM24" s="442"/>
      <c r="DPN24" s="442"/>
      <c r="DPO24" s="442"/>
      <c r="DPP24" s="441"/>
      <c r="DPQ24" s="442"/>
      <c r="DPR24" s="442"/>
      <c r="DPS24" s="442"/>
      <c r="DPT24" s="442"/>
      <c r="DPU24" s="441"/>
      <c r="DPV24" s="442"/>
      <c r="DPW24" s="442"/>
      <c r="DPX24" s="442"/>
      <c r="DPY24" s="442"/>
      <c r="DPZ24" s="441"/>
      <c r="DQA24" s="442"/>
      <c r="DQB24" s="442"/>
      <c r="DQC24" s="442"/>
      <c r="DQD24" s="442"/>
      <c r="DQE24" s="441"/>
      <c r="DQF24" s="442"/>
      <c r="DQG24" s="442"/>
      <c r="DQH24" s="442"/>
      <c r="DQI24" s="442"/>
      <c r="DQJ24" s="441"/>
      <c r="DQK24" s="442"/>
      <c r="DQL24" s="442"/>
      <c r="DQM24" s="442"/>
      <c r="DQN24" s="442"/>
      <c r="DQO24" s="441"/>
      <c r="DQP24" s="442"/>
      <c r="DQQ24" s="442"/>
      <c r="DQR24" s="442"/>
      <c r="DQS24" s="442"/>
      <c r="DQT24" s="441"/>
      <c r="DQU24" s="442"/>
      <c r="DQV24" s="442"/>
      <c r="DQW24" s="442"/>
      <c r="DQX24" s="442"/>
      <c r="DQY24" s="441"/>
      <c r="DQZ24" s="442"/>
      <c r="DRA24" s="442"/>
      <c r="DRB24" s="442"/>
      <c r="DRC24" s="442"/>
      <c r="DRD24" s="441"/>
      <c r="DRE24" s="442"/>
      <c r="DRF24" s="442"/>
      <c r="DRG24" s="442"/>
      <c r="DRH24" s="442"/>
      <c r="DRI24" s="441"/>
      <c r="DRJ24" s="442"/>
      <c r="DRK24" s="442"/>
      <c r="DRL24" s="442"/>
      <c r="DRM24" s="442"/>
      <c r="DRN24" s="441"/>
      <c r="DRO24" s="442"/>
      <c r="DRP24" s="442"/>
      <c r="DRQ24" s="442"/>
      <c r="DRR24" s="442"/>
      <c r="DRS24" s="441"/>
      <c r="DRT24" s="442"/>
      <c r="DRU24" s="442"/>
      <c r="DRV24" s="442"/>
      <c r="DRW24" s="442"/>
      <c r="DRX24" s="441"/>
      <c r="DRY24" s="442"/>
      <c r="DRZ24" s="442"/>
      <c r="DSA24" s="442"/>
      <c r="DSB24" s="442"/>
      <c r="DSC24" s="441"/>
      <c r="DSD24" s="442"/>
      <c r="DSE24" s="442"/>
      <c r="DSF24" s="442"/>
      <c r="DSG24" s="442"/>
      <c r="DSH24" s="441"/>
      <c r="DSI24" s="442"/>
      <c r="DSJ24" s="442"/>
      <c r="DSK24" s="442"/>
      <c r="DSL24" s="442"/>
      <c r="DSM24" s="441"/>
      <c r="DSN24" s="442"/>
      <c r="DSO24" s="442"/>
      <c r="DSP24" s="442"/>
      <c r="DSQ24" s="442"/>
      <c r="DSR24" s="441"/>
      <c r="DSS24" s="442"/>
      <c r="DST24" s="442"/>
      <c r="DSU24" s="442"/>
      <c r="DSV24" s="442"/>
      <c r="DSW24" s="441"/>
      <c r="DSX24" s="442"/>
      <c r="DSY24" s="442"/>
      <c r="DSZ24" s="442"/>
      <c r="DTA24" s="442"/>
      <c r="DTB24" s="441"/>
      <c r="DTC24" s="442"/>
      <c r="DTD24" s="442"/>
      <c r="DTE24" s="442"/>
      <c r="DTF24" s="442"/>
      <c r="DTG24" s="441"/>
      <c r="DTH24" s="442"/>
      <c r="DTI24" s="442"/>
      <c r="DTJ24" s="442"/>
      <c r="DTK24" s="442"/>
      <c r="DTL24" s="441"/>
      <c r="DTM24" s="442"/>
      <c r="DTN24" s="442"/>
      <c r="DTO24" s="442"/>
      <c r="DTP24" s="442"/>
      <c r="DTQ24" s="441"/>
      <c r="DTR24" s="442"/>
      <c r="DTS24" s="442"/>
      <c r="DTT24" s="442"/>
      <c r="DTU24" s="442"/>
      <c r="DTV24" s="441"/>
      <c r="DTW24" s="442"/>
      <c r="DTX24" s="442"/>
      <c r="DTY24" s="442"/>
      <c r="DTZ24" s="442"/>
      <c r="DUA24" s="441"/>
      <c r="DUB24" s="442"/>
      <c r="DUC24" s="442"/>
      <c r="DUD24" s="442"/>
      <c r="DUE24" s="442"/>
      <c r="DUF24" s="441"/>
      <c r="DUG24" s="442"/>
      <c r="DUH24" s="442"/>
      <c r="DUI24" s="442"/>
      <c r="DUJ24" s="442"/>
      <c r="DUK24" s="441"/>
      <c r="DUL24" s="442"/>
      <c r="DUM24" s="442"/>
      <c r="DUN24" s="442"/>
      <c r="DUO24" s="442"/>
      <c r="DUP24" s="441"/>
      <c r="DUQ24" s="442"/>
      <c r="DUR24" s="442"/>
      <c r="DUS24" s="442"/>
      <c r="DUT24" s="442"/>
      <c r="DUU24" s="441"/>
      <c r="DUV24" s="442"/>
      <c r="DUW24" s="442"/>
      <c r="DUX24" s="442"/>
      <c r="DUY24" s="442"/>
      <c r="DUZ24" s="441"/>
      <c r="DVA24" s="442"/>
      <c r="DVB24" s="442"/>
      <c r="DVC24" s="442"/>
      <c r="DVD24" s="442"/>
      <c r="DVE24" s="441"/>
      <c r="DVF24" s="442"/>
      <c r="DVG24" s="442"/>
      <c r="DVH24" s="442"/>
      <c r="DVI24" s="442"/>
      <c r="DVJ24" s="441"/>
      <c r="DVK24" s="442"/>
      <c r="DVL24" s="442"/>
      <c r="DVM24" s="442"/>
      <c r="DVN24" s="442"/>
      <c r="DVO24" s="441"/>
      <c r="DVP24" s="442"/>
      <c r="DVQ24" s="442"/>
      <c r="DVR24" s="442"/>
      <c r="DVS24" s="442"/>
      <c r="DVT24" s="441"/>
      <c r="DVU24" s="442"/>
      <c r="DVV24" s="442"/>
      <c r="DVW24" s="442"/>
      <c r="DVX24" s="442"/>
      <c r="DVY24" s="441"/>
      <c r="DVZ24" s="442"/>
      <c r="DWA24" s="442"/>
      <c r="DWB24" s="442"/>
      <c r="DWC24" s="442"/>
      <c r="DWD24" s="441"/>
      <c r="DWE24" s="442"/>
      <c r="DWF24" s="442"/>
      <c r="DWG24" s="442"/>
      <c r="DWH24" s="442"/>
      <c r="DWI24" s="441"/>
      <c r="DWJ24" s="442"/>
      <c r="DWK24" s="442"/>
      <c r="DWL24" s="442"/>
      <c r="DWM24" s="442"/>
      <c r="DWN24" s="441"/>
      <c r="DWO24" s="442"/>
      <c r="DWP24" s="442"/>
      <c r="DWQ24" s="442"/>
      <c r="DWR24" s="442"/>
      <c r="DWS24" s="441"/>
      <c r="DWT24" s="442"/>
      <c r="DWU24" s="442"/>
      <c r="DWV24" s="442"/>
      <c r="DWW24" s="442"/>
      <c r="DWX24" s="441"/>
      <c r="DWY24" s="442"/>
      <c r="DWZ24" s="442"/>
      <c r="DXA24" s="442"/>
      <c r="DXB24" s="442"/>
      <c r="DXC24" s="441"/>
      <c r="DXD24" s="442"/>
      <c r="DXE24" s="442"/>
      <c r="DXF24" s="442"/>
      <c r="DXG24" s="442"/>
      <c r="DXH24" s="441"/>
      <c r="DXI24" s="442"/>
      <c r="DXJ24" s="442"/>
      <c r="DXK24" s="442"/>
      <c r="DXL24" s="442"/>
      <c r="DXM24" s="441"/>
      <c r="DXN24" s="442"/>
      <c r="DXO24" s="442"/>
      <c r="DXP24" s="442"/>
      <c r="DXQ24" s="442"/>
      <c r="DXR24" s="441"/>
      <c r="DXS24" s="442"/>
      <c r="DXT24" s="442"/>
      <c r="DXU24" s="442"/>
      <c r="DXV24" s="442"/>
      <c r="DXW24" s="441"/>
      <c r="DXX24" s="442"/>
      <c r="DXY24" s="442"/>
      <c r="DXZ24" s="442"/>
      <c r="DYA24" s="442"/>
      <c r="DYB24" s="441"/>
      <c r="DYC24" s="442"/>
      <c r="DYD24" s="442"/>
      <c r="DYE24" s="442"/>
      <c r="DYF24" s="442"/>
      <c r="DYG24" s="441"/>
      <c r="DYH24" s="442"/>
      <c r="DYI24" s="442"/>
      <c r="DYJ24" s="442"/>
      <c r="DYK24" s="442"/>
      <c r="DYL24" s="441"/>
      <c r="DYM24" s="442"/>
      <c r="DYN24" s="442"/>
      <c r="DYO24" s="442"/>
      <c r="DYP24" s="442"/>
      <c r="DYQ24" s="441"/>
      <c r="DYR24" s="442"/>
      <c r="DYS24" s="442"/>
      <c r="DYT24" s="442"/>
      <c r="DYU24" s="442"/>
      <c r="DYV24" s="441"/>
      <c r="DYW24" s="442"/>
      <c r="DYX24" s="442"/>
      <c r="DYY24" s="442"/>
      <c r="DYZ24" s="442"/>
      <c r="DZA24" s="441"/>
      <c r="DZB24" s="442"/>
      <c r="DZC24" s="442"/>
      <c r="DZD24" s="442"/>
      <c r="DZE24" s="442"/>
      <c r="DZF24" s="441"/>
      <c r="DZG24" s="442"/>
      <c r="DZH24" s="442"/>
      <c r="DZI24" s="442"/>
      <c r="DZJ24" s="442"/>
      <c r="DZK24" s="441"/>
      <c r="DZL24" s="442"/>
      <c r="DZM24" s="442"/>
      <c r="DZN24" s="442"/>
      <c r="DZO24" s="442"/>
      <c r="DZP24" s="441"/>
      <c r="DZQ24" s="442"/>
      <c r="DZR24" s="442"/>
      <c r="DZS24" s="442"/>
      <c r="DZT24" s="442"/>
      <c r="DZU24" s="441"/>
      <c r="DZV24" s="442"/>
      <c r="DZW24" s="442"/>
      <c r="DZX24" s="442"/>
      <c r="DZY24" s="442"/>
      <c r="DZZ24" s="441"/>
      <c r="EAA24" s="442"/>
      <c r="EAB24" s="442"/>
      <c r="EAC24" s="442"/>
      <c r="EAD24" s="442"/>
      <c r="EAE24" s="441"/>
      <c r="EAF24" s="442"/>
      <c r="EAG24" s="442"/>
      <c r="EAH24" s="442"/>
      <c r="EAI24" s="442"/>
      <c r="EAJ24" s="441"/>
      <c r="EAK24" s="442"/>
      <c r="EAL24" s="442"/>
      <c r="EAM24" s="442"/>
      <c r="EAN24" s="442"/>
      <c r="EAO24" s="441"/>
      <c r="EAP24" s="442"/>
      <c r="EAQ24" s="442"/>
      <c r="EAR24" s="442"/>
      <c r="EAS24" s="442"/>
      <c r="EAT24" s="441"/>
      <c r="EAU24" s="442"/>
      <c r="EAV24" s="442"/>
      <c r="EAW24" s="442"/>
      <c r="EAX24" s="442"/>
      <c r="EAY24" s="441"/>
      <c r="EAZ24" s="442"/>
      <c r="EBA24" s="442"/>
      <c r="EBB24" s="442"/>
      <c r="EBC24" s="442"/>
      <c r="EBD24" s="441"/>
      <c r="EBE24" s="442"/>
      <c r="EBF24" s="442"/>
      <c r="EBG24" s="442"/>
      <c r="EBH24" s="442"/>
      <c r="EBI24" s="441"/>
      <c r="EBJ24" s="442"/>
      <c r="EBK24" s="442"/>
      <c r="EBL24" s="442"/>
      <c r="EBM24" s="442"/>
      <c r="EBN24" s="441"/>
      <c r="EBO24" s="442"/>
      <c r="EBP24" s="442"/>
      <c r="EBQ24" s="442"/>
      <c r="EBR24" s="442"/>
      <c r="EBS24" s="441"/>
      <c r="EBT24" s="442"/>
      <c r="EBU24" s="442"/>
      <c r="EBV24" s="442"/>
      <c r="EBW24" s="442"/>
      <c r="EBX24" s="441"/>
      <c r="EBY24" s="442"/>
      <c r="EBZ24" s="442"/>
      <c r="ECA24" s="442"/>
      <c r="ECB24" s="442"/>
      <c r="ECC24" s="441"/>
      <c r="ECD24" s="442"/>
      <c r="ECE24" s="442"/>
      <c r="ECF24" s="442"/>
      <c r="ECG24" s="442"/>
      <c r="ECH24" s="441"/>
      <c r="ECI24" s="442"/>
      <c r="ECJ24" s="442"/>
      <c r="ECK24" s="442"/>
      <c r="ECL24" s="442"/>
      <c r="ECM24" s="441"/>
      <c r="ECN24" s="442"/>
      <c r="ECO24" s="442"/>
      <c r="ECP24" s="442"/>
      <c r="ECQ24" s="442"/>
      <c r="ECR24" s="441"/>
      <c r="ECS24" s="442"/>
      <c r="ECT24" s="442"/>
      <c r="ECU24" s="442"/>
      <c r="ECV24" s="442"/>
      <c r="ECW24" s="441"/>
      <c r="ECX24" s="442"/>
      <c r="ECY24" s="442"/>
      <c r="ECZ24" s="442"/>
      <c r="EDA24" s="442"/>
      <c r="EDB24" s="441"/>
      <c r="EDC24" s="442"/>
      <c r="EDD24" s="442"/>
      <c r="EDE24" s="442"/>
      <c r="EDF24" s="442"/>
      <c r="EDG24" s="441"/>
      <c r="EDH24" s="442"/>
      <c r="EDI24" s="442"/>
      <c r="EDJ24" s="442"/>
      <c r="EDK24" s="442"/>
      <c r="EDL24" s="441"/>
      <c r="EDM24" s="442"/>
      <c r="EDN24" s="442"/>
      <c r="EDO24" s="442"/>
      <c r="EDP24" s="442"/>
      <c r="EDQ24" s="441"/>
      <c r="EDR24" s="442"/>
      <c r="EDS24" s="442"/>
      <c r="EDT24" s="442"/>
      <c r="EDU24" s="442"/>
      <c r="EDV24" s="441"/>
      <c r="EDW24" s="442"/>
      <c r="EDX24" s="442"/>
      <c r="EDY24" s="442"/>
      <c r="EDZ24" s="442"/>
      <c r="EEA24" s="441"/>
      <c r="EEB24" s="442"/>
      <c r="EEC24" s="442"/>
      <c r="EED24" s="442"/>
      <c r="EEE24" s="442"/>
      <c r="EEF24" s="441"/>
      <c r="EEG24" s="442"/>
      <c r="EEH24" s="442"/>
      <c r="EEI24" s="442"/>
      <c r="EEJ24" s="442"/>
      <c r="EEK24" s="441"/>
      <c r="EEL24" s="442"/>
      <c r="EEM24" s="442"/>
      <c r="EEN24" s="442"/>
      <c r="EEO24" s="442"/>
      <c r="EEP24" s="441"/>
      <c r="EEQ24" s="442"/>
      <c r="EER24" s="442"/>
      <c r="EES24" s="442"/>
      <c r="EET24" s="442"/>
      <c r="EEU24" s="441"/>
      <c r="EEV24" s="442"/>
      <c r="EEW24" s="442"/>
      <c r="EEX24" s="442"/>
      <c r="EEY24" s="442"/>
      <c r="EEZ24" s="441"/>
      <c r="EFA24" s="442"/>
      <c r="EFB24" s="442"/>
      <c r="EFC24" s="442"/>
      <c r="EFD24" s="442"/>
      <c r="EFE24" s="441"/>
      <c r="EFF24" s="442"/>
      <c r="EFG24" s="442"/>
      <c r="EFH24" s="442"/>
      <c r="EFI24" s="442"/>
      <c r="EFJ24" s="441"/>
      <c r="EFK24" s="442"/>
      <c r="EFL24" s="442"/>
      <c r="EFM24" s="442"/>
      <c r="EFN24" s="442"/>
      <c r="EFO24" s="441"/>
      <c r="EFP24" s="442"/>
      <c r="EFQ24" s="442"/>
      <c r="EFR24" s="442"/>
      <c r="EFS24" s="442"/>
      <c r="EFT24" s="441"/>
      <c r="EFU24" s="442"/>
      <c r="EFV24" s="442"/>
      <c r="EFW24" s="442"/>
      <c r="EFX24" s="442"/>
      <c r="EFY24" s="441"/>
      <c r="EFZ24" s="442"/>
      <c r="EGA24" s="442"/>
      <c r="EGB24" s="442"/>
      <c r="EGC24" s="442"/>
      <c r="EGD24" s="441"/>
      <c r="EGE24" s="442"/>
      <c r="EGF24" s="442"/>
      <c r="EGG24" s="442"/>
      <c r="EGH24" s="442"/>
      <c r="EGI24" s="441"/>
      <c r="EGJ24" s="442"/>
      <c r="EGK24" s="442"/>
      <c r="EGL24" s="442"/>
      <c r="EGM24" s="442"/>
      <c r="EGN24" s="441"/>
      <c r="EGO24" s="442"/>
      <c r="EGP24" s="442"/>
      <c r="EGQ24" s="442"/>
      <c r="EGR24" s="442"/>
      <c r="EGS24" s="441"/>
      <c r="EGT24" s="442"/>
      <c r="EGU24" s="442"/>
      <c r="EGV24" s="442"/>
      <c r="EGW24" s="442"/>
      <c r="EGX24" s="441"/>
      <c r="EGY24" s="442"/>
      <c r="EGZ24" s="442"/>
      <c r="EHA24" s="442"/>
      <c r="EHB24" s="442"/>
      <c r="EHC24" s="441"/>
      <c r="EHD24" s="442"/>
      <c r="EHE24" s="442"/>
      <c r="EHF24" s="442"/>
      <c r="EHG24" s="442"/>
      <c r="EHH24" s="441"/>
      <c r="EHI24" s="442"/>
      <c r="EHJ24" s="442"/>
      <c r="EHK24" s="442"/>
      <c r="EHL24" s="442"/>
      <c r="EHM24" s="441"/>
      <c r="EHN24" s="442"/>
      <c r="EHO24" s="442"/>
      <c r="EHP24" s="442"/>
      <c r="EHQ24" s="442"/>
      <c r="EHR24" s="441"/>
      <c r="EHS24" s="442"/>
      <c r="EHT24" s="442"/>
      <c r="EHU24" s="442"/>
      <c r="EHV24" s="442"/>
      <c r="EHW24" s="441"/>
      <c r="EHX24" s="442"/>
      <c r="EHY24" s="442"/>
      <c r="EHZ24" s="442"/>
      <c r="EIA24" s="442"/>
      <c r="EIB24" s="441"/>
      <c r="EIC24" s="442"/>
      <c r="EID24" s="442"/>
      <c r="EIE24" s="442"/>
      <c r="EIF24" s="442"/>
      <c r="EIG24" s="441"/>
      <c r="EIH24" s="442"/>
      <c r="EII24" s="442"/>
      <c r="EIJ24" s="442"/>
      <c r="EIK24" s="442"/>
      <c r="EIL24" s="441"/>
      <c r="EIM24" s="442"/>
      <c r="EIN24" s="442"/>
      <c r="EIO24" s="442"/>
      <c r="EIP24" s="442"/>
      <c r="EIQ24" s="441"/>
      <c r="EIR24" s="442"/>
      <c r="EIS24" s="442"/>
      <c r="EIT24" s="442"/>
      <c r="EIU24" s="442"/>
      <c r="EIV24" s="441"/>
      <c r="EIW24" s="442"/>
      <c r="EIX24" s="442"/>
      <c r="EIY24" s="442"/>
      <c r="EIZ24" s="442"/>
      <c r="EJA24" s="441"/>
      <c r="EJB24" s="442"/>
      <c r="EJC24" s="442"/>
      <c r="EJD24" s="442"/>
      <c r="EJE24" s="442"/>
      <c r="EJF24" s="441"/>
      <c r="EJG24" s="442"/>
      <c r="EJH24" s="442"/>
      <c r="EJI24" s="442"/>
      <c r="EJJ24" s="442"/>
      <c r="EJK24" s="441"/>
      <c r="EJL24" s="442"/>
      <c r="EJM24" s="442"/>
      <c r="EJN24" s="442"/>
      <c r="EJO24" s="442"/>
      <c r="EJP24" s="441"/>
      <c r="EJQ24" s="442"/>
      <c r="EJR24" s="442"/>
      <c r="EJS24" s="442"/>
      <c r="EJT24" s="442"/>
      <c r="EJU24" s="441"/>
      <c r="EJV24" s="442"/>
      <c r="EJW24" s="442"/>
      <c r="EJX24" s="442"/>
      <c r="EJY24" s="442"/>
      <c r="EJZ24" s="441"/>
      <c r="EKA24" s="442"/>
      <c r="EKB24" s="442"/>
      <c r="EKC24" s="442"/>
      <c r="EKD24" s="442"/>
      <c r="EKE24" s="441"/>
      <c r="EKF24" s="442"/>
      <c r="EKG24" s="442"/>
      <c r="EKH24" s="442"/>
      <c r="EKI24" s="442"/>
      <c r="EKJ24" s="441"/>
      <c r="EKK24" s="442"/>
      <c r="EKL24" s="442"/>
      <c r="EKM24" s="442"/>
      <c r="EKN24" s="442"/>
      <c r="EKO24" s="441"/>
      <c r="EKP24" s="442"/>
      <c r="EKQ24" s="442"/>
      <c r="EKR24" s="442"/>
      <c r="EKS24" s="442"/>
      <c r="EKT24" s="441"/>
      <c r="EKU24" s="442"/>
      <c r="EKV24" s="442"/>
      <c r="EKW24" s="442"/>
      <c r="EKX24" s="442"/>
      <c r="EKY24" s="441"/>
      <c r="EKZ24" s="442"/>
      <c r="ELA24" s="442"/>
      <c r="ELB24" s="442"/>
      <c r="ELC24" s="442"/>
      <c r="ELD24" s="441"/>
      <c r="ELE24" s="442"/>
      <c r="ELF24" s="442"/>
      <c r="ELG24" s="442"/>
      <c r="ELH24" s="442"/>
      <c r="ELI24" s="441"/>
      <c r="ELJ24" s="442"/>
      <c r="ELK24" s="442"/>
      <c r="ELL24" s="442"/>
      <c r="ELM24" s="442"/>
      <c r="ELN24" s="441"/>
      <c r="ELO24" s="442"/>
      <c r="ELP24" s="442"/>
      <c r="ELQ24" s="442"/>
      <c r="ELR24" s="442"/>
      <c r="ELS24" s="441"/>
      <c r="ELT24" s="442"/>
      <c r="ELU24" s="442"/>
      <c r="ELV24" s="442"/>
      <c r="ELW24" s="442"/>
      <c r="ELX24" s="441"/>
      <c r="ELY24" s="442"/>
      <c r="ELZ24" s="442"/>
      <c r="EMA24" s="442"/>
      <c r="EMB24" s="442"/>
      <c r="EMC24" s="441"/>
      <c r="EMD24" s="442"/>
      <c r="EME24" s="442"/>
      <c r="EMF24" s="442"/>
      <c r="EMG24" s="442"/>
      <c r="EMH24" s="441"/>
      <c r="EMI24" s="442"/>
      <c r="EMJ24" s="442"/>
      <c r="EMK24" s="442"/>
      <c r="EML24" s="442"/>
      <c r="EMM24" s="441"/>
      <c r="EMN24" s="442"/>
      <c r="EMO24" s="442"/>
      <c r="EMP24" s="442"/>
      <c r="EMQ24" s="442"/>
      <c r="EMR24" s="441"/>
      <c r="EMS24" s="442"/>
      <c r="EMT24" s="442"/>
      <c r="EMU24" s="442"/>
      <c r="EMV24" s="442"/>
      <c r="EMW24" s="441"/>
      <c r="EMX24" s="442"/>
      <c r="EMY24" s="442"/>
      <c r="EMZ24" s="442"/>
      <c r="ENA24" s="442"/>
      <c r="ENB24" s="441"/>
      <c r="ENC24" s="442"/>
      <c r="END24" s="442"/>
      <c r="ENE24" s="442"/>
      <c r="ENF24" s="442"/>
      <c r="ENG24" s="441"/>
      <c r="ENH24" s="442"/>
      <c r="ENI24" s="442"/>
      <c r="ENJ24" s="442"/>
      <c r="ENK24" s="442"/>
      <c r="ENL24" s="441"/>
      <c r="ENM24" s="442"/>
      <c r="ENN24" s="442"/>
      <c r="ENO24" s="442"/>
      <c r="ENP24" s="442"/>
      <c r="ENQ24" s="441"/>
      <c r="ENR24" s="442"/>
      <c r="ENS24" s="442"/>
      <c r="ENT24" s="442"/>
      <c r="ENU24" s="442"/>
      <c r="ENV24" s="441"/>
      <c r="ENW24" s="442"/>
      <c r="ENX24" s="442"/>
      <c r="ENY24" s="442"/>
      <c r="ENZ24" s="442"/>
      <c r="EOA24" s="441"/>
      <c r="EOB24" s="442"/>
      <c r="EOC24" s="442"/>
      <c r="EOD24" s="442"/>
      <c r="EOE24" s="442"/>
      <c r="EOF24" s="441"/>
      <c r="EOG24" s="442"/>
      <c r="EOH24" s="442"/>
      <c r="EOI24" s="442"/>
      <c r="EOJ24" s="442"/>
      <c r="EOK24" s="441"/>
      <c r="EOL24" s="442"/>
      <c r="EOM24" s="442"/>
      <c r="EON24" s="442"/>
      <c r="EOO24" s="442"/>
      <c r="EOP24" s="441"/>
      <c r="EOQ24" s="442"/>
      <c r="EOR24" s="442"/>
      <c r="EOS24" s="442"/>
      <c r="EOT24" s="442"/>
      <c r="EOU24" s="441"/>
      <c r="EOV24" s="442"/>
      <c r="EOW24" s="442"/>
      <c r="EOX24" s="442"/>
      <c r="EOY24" s="442"/>
      <c r="EOZ24" s="441"/>
      <c r="EPA24" s="442"/>
      <c r="EPB24" s="442"/>
      <c r="EPC24" s="442"/>
      <c r="EPD24" s="442"/>
      <c r="EPE24" s="441"/>
      <c r="EPF24" s="442"/>
      <c r="EPG24" s="442"/>
      <c r="EPH24" s="442"/>
      <c r="EPI24" s="442"/>
      <c r="EPJ24" s="441"/>
      <c r="EPK24" s="442"/>
      <c r="EPL24" s="442"/>
      <c r="EPM24" s="442"/>
      <c r="EPN24" s="442"/>
      <c r="EPO24" s="441"/>
      <c r="EPP24" s="442"/>
      <c r="EPQ24" s="442"/>
      <c r="EPR24" s="442"/>
      <c r="EPS24" s="442"/>
      <c r="EPT24" s="441"/>
      <c r="EPU24" s="442"/>
      <c r="EPV24" s="442"/>
      <c r="EPW24" s="442"/>
      <c r="EPX24" s="442"/>
      <c r="EPY24" s="441"/>
      <c r="EPZ24" s="442"/>
      <c r="EQA24" s="442"/>
      <c r="EQB24" s="442"/>
      <c r="EQC24" s="442"/>
      <c r="EQD24" s="441"/>
      <c r="EQE24" s="442"/>
      <c r="EQF24" s="442"/>
      <c r="EQG24" s="442"/>
      <c r="EQH24" s="442"/>
      <c r="EQI24" s="441"/>
      <c r="EQJ24" s="442"/>
      <c r="EQK24" s="442"/>
      <c r="EQL24" s="442"/>
      <c r="EQM24" s="442"/>
      <c r="EQN24" s="441"/>
      <c r="EQO24" s="442"/>
      <c r="EQP24" s="442"/>
      <c r="EQQ24" s="442"/>
      <c r="EQR24" s="442"/>
      <c r="EQS24" s="441"/>
      <c r="EQT24" s="442"/>
      <c r="EQU24" s="442"/>
      <c r="EQV24" s="442"/>
      <c r="EQW24" s="442"/>
      <c r="EQX24" s="441"/>
      <c r="EQY24" s="442"/>
      <c r="EQZ24" s="442"/>
      <c r="ERA24" s="442"/>
      <c r="ERB24" s="442"/>
      <c r="ERC24" s="441"/>
      <c r="ERD24" s="442"/>
      <c r="ERE24" s="442"/>
      <c r="ERF24" s="442"/>
      <c r="ERG24" s="442"/>
      <c r="ERH24" s="441"/>
      <c r="ERI24" s="442"/>
      <c r="ERJ24" s="442"/>
      <c r="ERK24" s="442"/>
      <c r="ERL24" s="442"/>
      <c r="ERM24" s="441"/>
      <c r="ERN24" s="442"/>
      <c r="ERO24" s="442"/>
      <c r="ERP24" s="442"/>
      <c r="ERQ24" s="442"/>
      <c r="ERR24" s="441"/>
      <c r="ERS24" s="442"/>
      <c r="ERT24" s="442"/>
      <c r="ERU24" s="442"/>
      <c r="ERV24" s="442"/>
      <c r="ERW24" s="441"/>
      <c r="ERX24" s="442"/>
      <c r="ERY24" s="442"/>
      <c r="ERZ24" s="442"/>
      <c r="ESA24" s="442"/>
      <c r="ESB24" s="441"/>
      <c r="ESC24" s="442"/>
      <c r="ESD24" s="442"/>
      <c r="ESE24" s="442"/>
      <c r="ESF24" s="442"/>
      <c r="ESG24" s="441"/>
      <c r="ESH24" s="442"/>
      <c r="ESI24" s="442"/>
      <c r="ESJ24" s="442"/>
      <c r="ESK24" s="442"/>
      <c r="ESL24" s="441"/>
      <c r="ESM24" s="442"/>
      <c r="ESN24" s="442"/>
      <c r="ESO24" s="442"/>
      <c r="ESP24" s="442"/>
      <c r="ESQ24" s="441"/>
      <c r="ESR24" s="442"/>
      <c r="ESS24" s="442"/>
      <c r="EST24" s="442"/>
      <c r="ESU24" s="442"/>
      <c r="ESV24" s="441"/>
      <c r="ESW24" s="442"/>
      <c r="ESX24" s="442"/>
      <c r="ESY24" s="442"/>
      <c r="ESZ24" s="442"/>
      <c r="ETA24" s="441"/>
      <c r="ETB24" s="442"/>
      <c r="ETC24" s="442"/>
      <c r="ETD24" s="442"/>
      <c r="ETE24" s="442"/>
      <c r="ETF24" s="441"/>
      <c r="ETG24" s="442"/>
      <c r="ETH24" s="442"/>
      <c r="ETI24" s="442"/>
      <c r="ETJ24" s="442"/>
      <c r="ETK24" s="441"/>
      <c r="ETL24" s="442"/>
      <c r="ETM24" s="442"/>
      <c r="ETN24" s="442"/>
      <c r="ETO24" s="442"/>
      <c r="ETP24" s="441"/>
      <c r="ETQ24" s="442"/>
      <c r="ETR24" s="442"/>
      <c r="ETS24" s="442"/>
      <c r="ETT24" s="442"/>
      <c r="ETU24" s="441"/>
      <c r="ETV24" s="442"/>
      <c r="ETW24" s="442"/>
      <c r="ETX24" s="442"/>
      <c r="ETY24" s="442"/>
      <c r="ETZ24" s="441"/>
      <c r="EUA24" s="442"/>
      <c r="EUB24" s="442"/>
      <c r="EUC24" s="442"/>
      <c r="EUD24" s="442"/>
      <c r="EUE24" s="441"/>
      <c r="EUF24" s="442"/>
      <c r="EUG24" s="442"/>
      <c r="EUH24" s="442"/>
      <c r="EUI24" s="442"/>
      <c r="EUJ24" s="441"/>
      <c r="EUK24" s="442"/>
      <c r="EUL24" s="442"/>
      <c r="EUM24" s="442"/>
      <c r="EUN24" s="442"/>
      <c r="EUO24" s="441"/>
      <c r="EUP24" s="442"/>
      <c r="EUQ24" s="442"/>
      <c r="EUR24" s="442"/>
      <c r="EUS24" s="442"/>
      <c r="EUT24" s="441"/>
      <c r="EUU24" s="442"/>
      <c r="EUV24" s="442"/>
      <c r="EUW24" s="442"/>
      <c r="EUX24" s="442"/>
      <c r="EUY24" s="441"/>
      <c r="EUZ24" s="442"/>
      <c r="EVA24" s="442"/>
      <c r="EVB24" s="442"/>
      <c r="EVC24" s="442"/>
      <c r="EVD24" s="441"/>
      <c r="EVE24" s="442"/>
      <c r="EVF24" s="442"/>
      <c r="EVG24" s="442"/>
      <c r="EVH24" s="442"/>
      <c r="EVI24" s="441"/>
      <c r="EVJ24" s="442"/>
      <c r="EVK24" s="442"/>
      <c r="EVL24" s="442"/>
      <c r="EVM24" s="442"/>
      <c r="EVN24" s="441"/>
      <c r="EVO24" s="442"/>
      <c r="EVP24" s="442"/>
      <c r="EVQ24" s="442"/>
      <c r="EVR24" s="442"/>
      <c r="EVS24" s="441"/>
      <c r="EVT24" s="442"/>
      <c r="EVU24" s="442"/>
      <c r="EVV24" s="442"/>
      <c r="EVW24" s="442"/>
      <c r="EVX24" s="441"/>
      <c r="EVY24" s="442"/>
      <c r="EVZ24" s="442"/>
      <c r="EWA24" s="442"/>
      <c r="EWB24" s="442"/>
      <c r="EWC24" s="441"/>
      <c r="EWD24" s="442"/>
      <c r="EWE24" s="442"/>
      <c r="EWF24" s="442"/>
      <c r="EWG24" s="442"/>
      <c r="EWH24" s="441"/>
      <c r="EWI24" s="442"/>
      <c r="EWJ24" s="442"/>
      <c r="EWK24" s="442"/>
      <c r="EWL24" s="442"/>
      <c r="EWM24" s="441"/>
      <c r="EWN24" s="442"/>
      <c r="EWO24" s="442"/>
      <c r="EWP24" s="442"/>
      <c r="EWQ24" s="442"/>
      <c r="EWR24" s="441"/>
      <c r="EWS24" s="442"/>
      <c r="EWT24" s="442"/>
      <c r="EWU24" s="442"/>
      <c r="EWV24" s="442"/>
      <c r="EWW24" s="441"/>
      <c r="EWX24" s="442"/>
      <c r="EWY24" s="442"/>
      <c r="EWZ24" s="442"/>
      <c r="EXA24" s="442"/>
      <c r="EXB24" s="441"/>
      <c r="EXC24" s="442"/>
      <c r="EXD24" s="442"/>
      <c r="EXE24" s="442"/>
      <c r="EXF24" s="442"/>
      <c r="EXG24" s="441"/>
      <c r="EXH24" s="442"/>
      <c r="EXI24" s="442"/>
      <c r="EXJ24" s="442"/>
      <c r="EXK24" s="442"/>
      <c r="EXL24" s="441"/>
      <c r="EXM24" s="442"/>
      <c r="EXN24" s="442"/>
      <c r="EXO24" s="442"/>
      <c r="EXP24" s="442"/>
      <c r="EXQ24" s="441"/>
      <c r="EXR24" s="442"/>
      <c r="EXS24" s="442"/>
      <c r="EXT24" s="442"/>
      <c r="EXU24" s="442"/>
      <c r="EXV24" s="441"/>
      <c r="EXW24" s="442"/>
      <c r="EXX24" s="442"/>
      <c r="EXY24" s="442"/>
      <c r="EXZ24" s="442"/>
      <c r="EYA24" s="441"/>
      <c r="EYB24" s="442"/>
      <c r="EYC24" s="442"/>
      <c r="EYD24" s="442"/>
      <c r="EYE24" s="442"/>
      <c r="EYF24" s="441"/>
      <c r="EYG24" s="442"/>
      <c r="EYH24" s="442"/>
      <c r="EYI24" s="442"/>
      <c r="EYJ24" s="442"/>
      <c r="EYK24" s="441"/>
      <c r="EYL24" s="442"/>
      <c r="EYM24" s="442"/>
      <c r="EYN24" s="442"/>
      <c r="EYO24" s="442"/>
      <c r="EYP24" s="441"/>
      <c r="EYQ24" s="442"/>
      <c r="EYR24" s="442"/>
      <c r="EYS24" s="442"/>
      <c r="EYT24" s="442"/>
      <c r="EYU24" s="441"/>
      <c r="EYV24" s="442"/>
      <c r="EYW24" s="442"/>
      <c r="EYX24" s="442"/>
      <c r="EYY24" s="442"/>
      <c r="EYZ24" s="441"/>
      <c r="EZA24" s="442"/>
      <c r="EZB24" s="442"/>
      <c r="EZC24" s="442"/>
      <c r="EZD24" s="442"/>
      <c r="EZE24" s="441"/>
      <c r="EZF24" s="442"/>
      <c r="EZG24" s="442"/>
      <c r="EZH24" s="442"/>
      <c r="EZI24" s="442"/>
      <c r="EZJ24" s="441"/>
      <c r="EZK24" s="442"/>
      <c r="EZL24" s="442"/>
      <c r="EZM24" s="442"/>
      <c r="EZN24" s="442"/>
      <c r="EZO24" s="441"/>
      <c r="EZP24" s="442"/>
      <c r="EZQ24" s="442"/>
      <c r="EZR24" s="442"/>
      <c r="EZS24" s="442"/>
      <c r="EZT24" s="441"/>
      <c r="EZU24" s="442"/>
      <c r="EZV24" s="442"/>
      <c r="EZW24" s="442"/>
      <c r="EZX24" s="442"/>
      <c r="EZY24" s="441"/>
      <c r="EZZ24" s="442"/>
      <c r="FAA24" s="442"/>
      <c r="FAB24" s="442"/>
      <c r="FAC24" s="442"/>
      <c r="FAD24" s="441"/>
      <c r="FAE24" s="442"/>
      <c r="FAF24" s="442"/>
      <c r="FAG24" s="442"/>
      <c r="FAH24" s="442"/>
      <c r="FAI24" s="441"/>
      <c r="FAJ24" s="442"/>
      <c r="FAK24" s="442"/>
      <c r="FAL24" s="442"/>
      <c r="FAM24" s="442"/>
      <c r="FAN24" s="441"/>
      <c r="FAO24" s="442"/>
      <c r="FAP24" s="442"/>
      <c r="FAQ24" s="442"/>
      <c r="FAR24" s="442"/>
      <c r="FAS24" s="441"/>
      <c r="FAT24" s="442"/>
      <c r="FAU24" s="442"/>
      <c r="FAV24" s="442"/>
      <c r="FAW24" s="442"/>
      <c r="FAX24" s="441"/>
      <c r="FAY24" s="442"/>
      <c r="FAZ24" s="442"/>
      <c r="FBA24" s="442"/>
      <c r="FBB24" s="442"/>
      <c r="FBC24" s="441"/>
      <c r="FBD24" s="442"/>
      <c r="FBE24" s="442"/>
      <c r="FBF24" s="442"/>
      <c r="FBG24" s="442"/>
      <c r="FBH24" s="441"/>
      <c r="FBI24" s="442"/>
      <c r="FBJ24" s="442"/>
      <c r="FBK24" s="442"/>
      <c r="FBL24" s="442"/>
      <c r="FBM24" s="441"/>
      <c r="FBN24" s="442"/>
      <c r="FBO24" s="442"/>
      <c r="FBP24" s="442"/>
      <c r="FBQ24" s="442"/>
      <c r="FBR24" s="441"/>
      <c r="FBS24" s="442"/>
      <c r="FBT24" s="442"/>
      <c r="FBU24" s="442"/>
      <c r="FBV24" s="442"/>
      <c r="FBW24" s="441"/>
      <c r="FBX24" s="442"/>
      <c r="FBY24" s="442"/>
      <c r="FBZ24" s="442"/>
      <c r="FCA24" s="442"/>
      <c r="FCB24" s="441"/>
      <c r="FCC24" s="442"/>
      <c r="FCD24" s="442"/>
      <c r="FCE24" s="442"/>
      <c r="FCF24" s="442"/>
      <c r="FCG24" s="441"/>
      <c r="FCH24" s="442"/>
      <c r="FCI24" s="442"/>
      <c r="FCJ24" s="442"/>
      <c r="FCK24" s="442"/>
      <c r="FCL24" s="441"/>
      <c r="FCM24" s="442"/>
      <c r="FCN24" s="442"/>
      <c r="FCO24" s="442"/>
      <c r="FCP24" s="442"/>
      <c r="FCQ24" s="441"/>
      <c r="FCR24" s="442"/>
      <c r="FCS24" s="442"/>
      <c r="FCT24" s="442"/>
      <c r="FCU24" s="442"/>
      <c r="FCV24" s="441"/>
      <c r="FCW24" s="442"/>
      <c r="FCX24" s="442"/>
      <c r="FCY24" s="442"/>
      <c r="FCZ24" s="442"/>
      <c r="FDA24" s="441"/>
      <c r="FDB24" s="442"/>
      <c r="FDC24" s="442"/>
      <c r="FDD24" s="442"/>
      <c r="FDE24" s="442"/>
      <c r="FDF24" s="441"/>
      <c r="FDG24" s="442"/>
      <c r="FDH24" s="442"/>
      <c r="FDI24" s="442"/>
      <c r="FDJ24" s="442"/>
      <c r="FDK24" s="441"/>
      <c r="FDL24" s="442"/>
      <c r="FDM24" s="442"/>
      <c r="FDN24" s="442"/>
      <c r="FDO24" s="442"/>
      <c r="FDP24" s="441"/>
      <c r="FDQ24" s="442"/>
      <c r="FDR24" s="442"/>
      <c r="FDS24" s="442"/>
      <c r="FDT24" s="442"/>
      <c r="FDU24" s="441"/>
      <c r="FDV24" s="442"/>
      <c r="FDW24" s="442"/>
      <c r="FDX24" s="442"/>
      <c r="FDY24" s="442"/>
      <c r="FDZ24" s="441"/>
      <c r="FEA24" s="442"/>
      <c r="FEB24" s="442"/>
      <c r="FEC24" s="442"/>
      <c r="FED24" s="442"/>
      <c r="FEE24" s="441"/>
      <c r="FEF24" s="442"/>
      <c r="FEG24" s="442"/>
      <c r="FEH24" s="442"/>
      <c r="FEI24" s="442"/>
      <c r="FEJ24" s="441"/>
      <c r="FEK24" s="442"/>
      <c r="FEL24" s="442"/>
      <c r="FEM24" s="442"/>
      <c r="FEN24" s="442"/>
      <c r="FEO24" s="441"/>
      <c r="FEP24" s="442"/>
      <c r="FEQ24" s="442"/>
      <c r="FER24" s="442"/>
      <c r="FES24" s="442"/>
      <c r="FET24" s="441"/>
      <c r="FEU24" s="442"/>
      <c r="FEV24" s="442"/>
      <c r="FEW24" s="442"/>
      <c r="FEX24" s="442"/>
      <c r="FEY24" s="441"/>
      <c r="FEZ24" s="442"/>
      <c r="FFA24" s="442"/>
      <c r="FFB24" s="442"/>
      <c r="FFC24" s="442"/>
      <c r="FFD24" s="441"/>
      <c r="FFE24" s="442"/>
      <c r="FFF24" s="442"/>
      <c r="FFG24" s="442"/>
      <c r="FFH24" s="442"/>
      <c r="FFI24" s="441"/>
      <c r="FFJ24" s="442"/>
      <c r="FFK24" s="442"/>
      <c r="FFL24" s="442"/>
      <c r="FFM24" s="442"/>
      <c r="FFN24" s="441"/>
      <c r="FFO24" s="442"/>
      <c r="FFP24" s="442"/>
      <c r="FFQ24" s="442"/>
      <c r="FFR24" s="442"/>
      <c r="FFS24" s="441"/>
      <c r="FFT24" s="442"/>
      <c r="FFU24" s="442"/>
      <c r="FFV24" s="442"/>
      <c r="FFW24" s="442"/>
      <c r="FFX24" s="441"/>
      <c r="FFY24" s="442"/>
      <c r="FFZ24" s="442"/>
      <c r="FGA24" s="442"/>
      <c r="FGB24" s="442"/>
      <c r="FGC24" s="441"/>
      <c r="FGD24" s="442"/>
      <c r="FGE24" s="442"/>
      <c r="FGF24" s="442"/>
      <c r="FGG24" s="442"/>
      <c r="FGH24" s="441"/>
      <c r="FGI24" s="442"/>
      <c r="FGJ24" s="442"/>
      <c r="FGK24" s="442"/>
      <c r="FGL24" s="442"/>
      <c r="FGM24" s="441"/>
      <c r="FGN24" s="442"/>
      <c r="FGO24" s="442"/>
      <c r="FGP24" s="442"/>
      <c r="FGQ24" s="442"/>
      <c r="FGR24" s="441"/>
      <c r="FGS24" s="442"/>
      <c r="FGT24" s="442"/>
      <c r="FGU24" s="442"/>
      <c r="FGV24" s="442"/>
      <c r="FGW24" s="441"/>
      <c r="FGX24" s="442"/>
      <c r="FGY24" s="442"/>
      <c r="FGZ24" s="442"/>
      <c r="FHA24" s="442"/>
      <c r="FHB24" s="441"/>
      <c r="FHC24" s="442"/>
      <c r="FHD24" s="442"/>
      <c r="FHE24" s="442"/>
      <c r="FHF24" s="442"/>
      <c r="FHG24" s="441"/>
      <c r="FHH24" s="442"/>
      <c r="FHI24" s="442"/>
      <c r="FHJ24" s="442"/>
      <c r="FHK24" s="442"/>
      <c r="FHL24" s="441"/>
      <c r="FHM24" s="442"/>
      <c r="FHN24" s="442"/>
      <c r="FHO24" s="442"/>
      <c r="FHP24" s="442"/>
      <c r="FHQ24" s="441"/>
      <c r="FHR24" s="442"/>
      <c r="FHS24" s="442"/>
      <c r="FHT24" s="442"/>
      <c r="FHU24" s="442"/>
      <c r="FHV24" s="441"/>
      <c r="FHW24" s="442"/>
      <c r="FHX24" s="442"/>
      <c r="FHY24" s="442"/>
      <c r="FHZ24" s="442"/>
      <c r="FIA24" s="441"/>
      <c r="FIB24" s="442"/>
      <c r="FIC24" s="442"/>
      <c r="FID24" s="442"/>
      <c r="FIE24" s="442"/>
      <c r="FIF24" s="441"/>
      <c r="FIG24" s="442"/>
      <c r="FIH24" s="442"/>
      <c r="FII24" s="442"/>
      <c r="FIJ24" s="442"/>
      <c r="FIK24" s="441"/>
      <c r="FIL24" s="442"/>
      <c r="FIM24" s="442"/>
      <c r="FIN24" s="442"/>
      <c r="FIO24" s="442"/>
      <c r="FIP24" s="441"/>
      <c r="FIQ24" s="442"/>
      <c r="FIR24" s="442"/>
      <c r="FIS24" s="442"/>
      <c r="FIT24" s="442"/>
      <c r="FIU24" s="441"/>
      <c r="FIV24" s="442"/>
      <c r="FIW24" s="442"/>
      <c r="FIX24" s="442"/>
      <c r="FIY24" s="442"/>
      <c r="FIZ24" s="441"/>
      <c r="FJA24" s="442"/>
      <c r="FJB24" s="442"/>
      <c r="FJC24" s="442"/>
      <c r="FJD24" s="442"/>
      <c r="FJE24" s="441"/>
      <c r="FJF24" s="442"/>
      <c r="FJG24" s="442"/>
      <c r="FJH24" s="442"/>
      <c r="FJI24" s="442"/>
      <c r="FJJ24" s="441"/>
      <c r="FJK24" s="442"/>
      <c r="FJL24" s="442"/>
      <c r="FJM24" s="442"/>
      <c r="FJN24" s="442"/>
      <c r="FJO24" s="441"/>
      <c r="FJP24" s="442"/>
      <c r="FJQ24" s="442"/>
      <c r="FJR24" s="442"/>
      <c r="FJS24" s="442"/>
      <c r="FJT24" s="441"/>
      <c r="FJU24" s="442"/>
      <c r="FJV24" s="442"/>
      <c r="FJW24" s="442"/>
      <c r="FJX24" s="442"/>
      <c r="FJY24" s="441"/>
      <c r="FJZ24" s="442"/>
      <c r="FKA24" s="442"/>
      <c r="FKB24" s="442"/>
      <c r="FKC24" s="442"/>
      <c r="FKD24" s="441"/>
      <c r="FKE24" s="442"/>
      <c r="FKF24" s="442"/>
      <c r="FKG24" s="442"/>
      <c r="FKH24" s="442"/>
      <c r="FKI24" s="441"/>
      <c r="FKJ24" s="442"/>
      <c r="FKK24" s="442"/>
      <c r="FKL24" s="442"/>
      <c r="FKM24" s="442"/>
      <c r="FKN24" s="441"/>
      <c r="FKO24" s="442"/>
      <c r="FKP24" s="442"/>
      <c r="FKQ24" s="442"/>
      <c r="FKR24" s="442"/>
      <c r="FKS24" s="441"/>
      <c r="FKT24" s="442"/>
      <c r="FKU24" s="442"/>
      <c r="FKV24" s="442"/>
      <c r="FKW24" s="442"/>
      <c r="FKX24" s="441"/>
      <c r="FKY24" s="442"/>
      <c r="FKZ24" s="442"/>
      <c r="FLA24" s="442"/>
      <c r="FLB24" s="442"/>
      <c r="FLC24" s="441"/>
      <c r="FLD24" s="442"/>
      <c r="FLE24" s="442"/>
      <c r="FLF24" s="442"/>
      <c r="FLG24" s="442"/>
      <c r="FLH24" s="441"/>
      <c r="FLI24" s="442"/>
      <c r="FLJ24" s="442"/>
      <c r="FLK24" s="442"/>
      <c r="FLL24" s="442"/>
      <c r="FLM24" s="441"/>
      <c r="FLN24" s="442"/>
      <c r="FLO24" s="442"/>
      <c r="FLP24" s="442"/>
      <c r="FLQ24" s="442"/>
      <c r="FLR24" s="441"/>
      <c r="FLS24" s="442"/>
      <c r="FLT24" s="442"/>
      <c r="FLU24" s="442"/>
      <c r="FLV24" s="442"/>
      <c r="FLW24" s="441"/>
      <c r="FLX24" s="442"/>
      <c r="FLY24" s="442"/>
      <c r="FLZ24" s="442"/>
      <c r="FMA24" s="442"/>
      <c r="FMB24" s="441"/>
      <c r="FMC24" s="442"/>
      <c r="FMD24" s="442"/>
      <c r="FME24" s="442"/>
      <c r="FMF24" s="442"/>
      <c r="FMG24" s="441"/>
      <c r="FMH24" s="442"/>
      <c r="FMI24" s="442"/>
      <c r="FMJ24" s="442"/>
      <c r="FMK24" s="442"/>
      <c r="FML24" s="441"/>
      <c r="FMM24" s="442"/>
      <c r="FMN24" s="442"/>
      <c r="FMO24" s="442"/>
      <c r="FMP24" s="442"/>
      <c r="FMQ24" s="441"/>
      <c r="FMR24" s="442"/>
      <c r="FMS24" s="442"/>
      <c r="FMT24" s="442"/>
      <c r="FMU24" s="442"/>
      <c r="FMV24" s="441"/>
      <c r="FMW24" s="442"/>
      <c r="FMX24" s="442"/>
      <c r="FMY24" s="442"/>
      <c r="FMZ24" s="442"/>
      <c r="FNA24" s="441"/>
      <c r="FNB24" s="442"/>
      <c r="FNC24" s="442"/>
      <c r="FND24" s="442"/>
      <c r="FNE24" s="442"/>
      <c r="FNF24" s="441"/>
      <c r="FNG24" s="442"/>
      <c r="FNH24" s="442"/>
      <c r="FNI24" s="442"/>
      <c r="FNJ24" s="442"/>
      <c r="FNK24" s="441"/>
      <c r="FNL24" s="442"/>
      <c r="FNM24" s="442"/>
      <c r="FNN24" s="442"/>
      <c r="FNO24" s="442"/>
      <c r="FNP24" s="441"/>
      <c r="FNQ24" s="442"/>
      <c r="FNR24" s="442"/>
      <c r="FNS24" s="442"/>
      <c r="FNT24" s="442"/>
      <c r="FNU24" s="441"/>
      <c r="FNV24" s="442"/>
      <c r="FNW24" s="442"/>
      <c r="FNX24" s="442"/>
      <c r="FNY24" s="442"/>
      <c r="FNZ24" s="441"/>
      <c r="FOA24" s="442"/>
      <c r="FOB24" s="442"/>
      <c r="FOC24" s="442"/>
      <c r="FOD24" s="442"/>
      <c r="FOE24" s="441"/>
      <c r="FOF24" s="442"/>
      <c r="FOG24" s="442"/>
      <c r="FOH24" s="442"/>
      <c r="FOI24" s="442"/>
      <c r="FOJ24" s="441"/>
      <c r="FOK24" s="442"/>
      <c r="FOL24" s="442"/>
      <c r="FOM24" s="442"/>
      <c r="FON24" s="442"/>
      <c r="FOO24" s="441"/>
      <c r="FOP24" s="442"/>
      <c r="FOQ24" s="442"/>
      <c r="FOR24" s="442"/>
      <c r="FOS24" s="442"/>
      <c r="FOT24" s="441"/>
      <c r="FOU24" s="442"/>
      <c r="FOV24" s="442"/>
      <c r="FOW24" s="442"/>
      <c r="FOX24" s="442"/>
      <c r="FOY24" s="441"/>
      <c r="FOZ24" s="442"/>
      <c r="FPA24" s="442"/>
      <c r="FPB24" s="442"/>
      <c r="FPC24" s="442"/>
      <c r="FPD24" s="441"/>
      <c r="FPE24" s="442"/>
      <c r="FPF24" s="442"/>
      <c r="FPG24" s="442"/>
      <c r="FPH24" s="442"/>
      <c r="FPI24" s="441"/>
      <c r="FPJ24" s="442"/>
      <c r="FPK24" s="442"/>
      <c r="FPL24" s="442"/>
      <c r="FPM24" s="442"/>
      <c r="FPN24" s="441"/>
      <c r="FPO24" s="442"/>
      <c r="FPP24" s="442"/>
      <c r="FPQ24" s="442"/>
      <c r="FPR24" s="442"/>
      <c r="FPS24" s="441"/>
      <c r="FPT24" s="442"/>
      <c r="FPU24" s="442"/>
      <c r="FPV24" s="442"/>
      <c r="FPW24" s="442"/>
      <c r="FPX24" s="441"/>
      <c r="FPY24" s="442"/>
      <c r="FPZ24" s="442"/>
      <c r="FQA24" s="442"/>
      <c r="FQB24" s="442"/>
      <c r="FQC24" s="441"/>
      <c r="FQD24" s="442"/>
      <c r="FQE24" s="442"/>
      <c r="FQF24" s="442"/>
      <c r="FQG24" s="442"/>
      <c r="FQH24" s="441"/>
      <c r="FQI24" s="442"/>
      <c r="FQJ24" s="442"/>
      <c r="FQK24" s="442"/>
      <c r="FQL24" s="442"/>
      <c r="FQM24" s="441"/>
      <c r="FQN24" s="442"/>
      <c r="FQO24" s="442"/>
      <c r="FQP24" s="442"/>
      <c r="FQQ24" s="442"/>
      <c r="FQR24" s="441"/>
      <c r="FQS24" s="442"/>
      <c r="FQT24" s="442"/>
      <c r="FQU24" s="442"/>
      <c r="FQV24" s="442"/>
      <c r="FQW24" s="441"/>
      <c r="FQX24" s="442"/>
      <c r="FQY24" s="442"/>
      <c r="FQZ24" s="442"/>
      <c r="FRA24" s="442"/>
      <c r="FRB24" s="441"/>
      <c r="FRC24" s="442"/>
      <c r="FRD24" s="442"/>
      <c r="FRE24" s="442"/>
      <c r="FRF24" s="442"/>
      <c r="FRG24" s="441"/>
      <c r="FRH24" s="442"/>
      <c r="FRI24" s="442"/>
      <c r="FRJ24" s="442"/>
      <c r="FRK24" s="442"/>
      <c r="FRL24" s="441"/>
      <c r="FRM24" s="442"/>
      <c r="FRN24" s="442"/>
      <c r="FRO24" s="442"/>
      <c r="FRP24" s="442"/>
      <c r="FRQ24" s="441"/>
      <c r="FRR24" s="442"/>
      <c r="FRS24" s="442"/>
      <c r="FRT24" s="442"/>
      <c r="FRU24" s="442"/>
      <c r="FRV24" s="441"/>
      <c r="FRW24" s="442"/>
      <c r="FRX24" s="442"/>
      <c r="FRY24" s="442"/>
      <c r="FRZ24" s="442"/>
      <c r="FSA24" s="441"/>
      <c r="FSB24" s="442"/>
      <c r="FSC24" s="442"/>
      <c r="FSD24" s="442"/>
      <c r="FSE24" s="442"/>
      <c r="FSF24" s="441"/>
      <c r="FSG24" s="442"/>
      <c r="FSH24" s="442"/>
      <c r="FSI24" s="442"/>
      <c r="FSJ24" s="442"/>
      <c r="FSK24" s="441"/>
      <c r="FSL24" s="442"/>
      <c r="FSM24" s="442"/>
      <c r="FSN24" s="442"/>
      <c r="FSO24" s="442"/>
      <c r="FSP24" s="441"/>
      <c r="FSQ24" s="442"/>
      <c r="FSR24" s="442"/>
      <c r="FSS24" s="442"/>
      <c r="FST24" s="442"/>
      <c r="FSU24" s="441"/>
      <c r="FSV24" s="442"/>
      <c r="FSW24" s="442"/>
      <c r="FSX24" s="442"/>
      <c r="FSY24" s="442"/>
      <c r="FSZ24" s="441"/>
      <c r="FTA24" s="442"/>
      <c r="FTB24" s="442"/>
      <c r="FTC24" s="442"/>
      <c r="FTD24" s="442"/>
      <c r="FTE24" s="441"/>
      <c r="FTF24" s="442"/>
      <c r="FTG24" s="442"/>
      <c r="FTH24" s="442"/>
      <c r="FTI24" s="442"/>
      <c r="FTJ24" s="441"/>
      <c r="FTK24" s="442"/>
      <c r="FTL24" s="442"/>
      <c r="FTM24" s="442"/>
      <c r="FTN24" s="442"/>
      <c r="FTO24" s="441"/>
      <c r="FTP24" s="442"/>
      <c r="FTQ24" s="442"/>
      <c r="FTR24" s="442"/>
      <c r="FTS24" s="442"/>
      <c r="FTT24" s="441"/>
      <c r="FTU24" s="442"/>
      <c r="FTV24" s="442"/>
      <c r="FTW24" s="442"/>
      <c r="FTX24" s="442"/>
      <c r="FTY24" s="441"/>
      <c r="FTZ24" s="442"/>
      <c r="FUA24" s="442"/>
      <c r="FUB24" s="442"/>
      <c r="FUC24" s="442"/>
      <c r="FUD24" s="441"/>
      <c r="FUE24" s="442"/>
      <c r="FUF24" s="442"/>
      <c r="FUG24" s="442"/>
      <c r="FUH24" s="442"/>
      <c r="FUI24" s="441"/>
      <c r="FUJ24" s="442"/>
      <c r="FUK24" s="442"/>
      <c r="FUL24" s="442"/>
      <c r="FUM24" s="442"/>
      <c r="FUN24" s="441"/>
      <c r="FUO24" s="442"/>
      <c r="FUP24" s="442"/>
      <c r="FUQ24" s="442"/>
      <c r="FUR24" s="442"/>
      <c r="FUS24" s="441"/>
      <c r="FUT24" s="442"/>
      <c r="FUU24" s="442"/>
      <c r="FUV24" s="442"/>
      <c r="FUW24" s="442"/>
      <c r="FUX24" s="441"/>
      <c r="FUY24" s="442"/>
      <c r="FUZ24" s="442"/>
      <c r="FVA24" s="442"/>
      <c r="FVB24" s="442"/>
      <c r="FVC24" s="441"/>
      <c r="FVD24" s="442"/>
      <c r="FVE24" s="442"/>
      <c r="FVF24" s="442"/>
      <c r="FVG24" s="442"/>
      <c r="FVH24" s="441"/>
      <c r="FVI24" s="442"/>
      <c r="FVJ24" s="442"/>
      <c r="FVK24" s="442"/>
      <c r="FVL24" s="442"/>
      <c r="FVM24" s="441"/>
      <c r="FVN24" s="442"/>
      <c r="FVO24" s="442"/>
      <c r="FVP24" s="442"/>
      <c r="FVQ24" s="442"/>
      <c r="FVR24" s="441"/>
      <c r="FVS24" s="442"/>
      <c r="FVT24" s="442"/>
      <c r="FVU24" s="442"/>
      <c r="FVV24" s="442"/>
      <c r="FVW24" s="441"/>
      <c r="FVX24" s="442"/>
      <c r="FVY24" s="442"/>
      <c r="FVZ24" s="442"/>
      <c r="FWA24" s="442"/>
      <c r="FWB24" s="441"/>
      <c r="FWC24" s="442"/>
      <c r="FWD24" s="442"/>
      <c r="FWE24" s="442"/>
      <c r="FWF24" s="442"/>
      <c r="FWG24" s="441"/>
      <c r="FWH24" s="442"/>
      <c r="FWI24" s="442"/>
      <c r="FWJ24" s="442"/>
      <c r="FWK24" s="442"/>
      <c r="FWL24" s="441"/>
      <c r="FWM24" s="442"/>
      <c r="FWN24" s="442"/>
      <c r="FWO24" s="442"/>
      <c r="FWP24" s="442"/>
      <c r="FWQ24" s="441"/>
      <c r="FWR24" s="442"/>
      <c r="FWS24" s="442"/>
      <c r="FWT24" s="442"/>
      <c r="FWU24" s="442"/>
      <c r="FWV24" s="441"/>
      <c r="FWW24" s="442"/>
      <c r="FWX24" s="442"/>
      <c r="FWY24" s="442"/>
      <c r="FWZ24" s="442"/>
      <c r="FXA24" s="441"/>
      <c r="FXB24" s="442"/>
      <c r="FXC24" s="442"/>
      <c r="FXD24" s="442"/>
      <c r="FXE24" s="442"/>
      <c r="FXF24" s="441"/>
      <c r="FXG24" s="442"/>
      <c r="FXH24" s="442"/>
      <c r="FXI24" s="442"/>
      <c r="FXJ24" s="442"/>
      <c r="FXK24" s="441"/>
      <c r="FXL24" s="442"/>
      <c r="FXM24" s="442"/>
      <c r="FXN24" s="442"/>
      <c r="FXO24" s="442"/>
      <c r="FXP24" s="441"/>
      <c r="FXQ24" s="442"/>
      <c r="FXR24" s="442"/>
      <c r="FXS24" s="442"/>
      <c r="FXT24" s="442"/>
      <c r="FXU24" s="441"/>
      <c r="FXV24" s="442"/>
      <c r="FXW24" s="442"/>
      <c r="FXX24" s="442"/>
      <c r="FXY24" s="442"/>
      <c r="FXZ24" s="441"/>
      <c r="FYA24" s="442"/>
      <c r="FYB24" s="442"/>
      <c r="FYC24" s="442"/>
      <c r="FYD24" s="442"/>
      <c r="FYE24" s="441"/>
      <c r="FYF24" s="442"/>
      <c r="FYG24" s="442"/>
      <c r="FYH24" s="442"/>
      <c r="FYI24" s="442"/>
      <c r="FYJ24" s="441"/>
      <c r="FYK24" s="442"/>
      <c r="FYL24" s="442"/>
      <c r="FYM24" s="442"/>
      <c r="FYN24" s="442"/>
      <c r="FYO24" s="441"/>
      <c r="FYP24" s="442"/>
      <c r="FYQ24" s="442"/>
      <c r="FYR24" s="442"/>
      <c r="FYS24" s="442"/>
      <c r="FYT24" s="441"/>
      <c r="FYU24" s="442"/>
      <c r="FYV24" s="442"/>
      <c r="FYW24" s="442"/>
      <c r="FYX24" s="442"/>
      <c r="FYY24" s="441"/>
      <c r="FYZ24" s="442"/>
      <c r="FZA24" s="442"/>
      <c r="FZB24" s="442"/>
      <c r="FZC24" s="442"/>
      <c r="FZD24" s="441"/>
      <c r="FZE24" s="442"/>
      <c r="FZF24" s="442"/>
      <c r="FZG24" s="442"/>
      <c r="FZH24" s="442"/>
      <c r="FZI24" s="441"/>
      <c r="FZJ24" s="442"/>
      <c r="FZK24" s="442"/>
      <c r="FZL24" s="442"/>
      <c r="FZM24" s="442"/>
      <c r="FZN24" s="441"/>
      <c r="FZO24" s="442"/>
      <c r="FZP24" s="442"/>
      <c r="FZQ24" s="442"/>
      <c r="FZR24" s="442"/>
      <c r="FZS24" s="441"/>
      <c r="FZT24" s="442"/>
      <c r="FZU24" s="442"/>
      <c r="FZV24" s="442"/>
      <c r="FZW24" s="442"/>
      <c r="FZX24" s="441"/>
      <c r="FZY24" s="442"/>
      <c r="FZZ24" s="442"/>
      <c r="GAA24" s="442"/>
      <c r="GAB24" s="442"/>
      <c r="GAC24" s="441"/>
      <c r="GAD24" s="442"/>
      <c r="GAE24" s="442"/>
      <c r="GAF24" s="442"/>
      <c r="GAG24" s="442"/>
      <c r="GAH24" s="441"/>
      <c r="GAI24" s="442"/>
      <c r="GAJ24" s="442"/>
      <c r="GAK24" s="442"/>
      <c r="GAL24" s="442"/>
      <c r="GAM24" s="441"/>
      <c r="GAN24" s="442"/>
      <c r="GAO24" s="442"/>
      <c r="GAP24" s="442"/>
      <c r="GAQ24" s="442"/>
      <c r="GAR24" s="441"/>
      <c r="GAS24" s="442"/>
      <c r="GAT24" s="442"/>
      <c r="GAU24" s="442"/>
      <c r="GAV24" s="442"/>
      <c r="GAW24" s="441"/>
      <c r="GAX24" s="442"/>
      <c r="GAY24" s="442"/>
      <c r="GAZ24" s="442"/>
      <c r="GBA24" s="442"/>
      <c r="GBB24" s="441"/>
      <c r="GBC24" s="442"/>
      <c r="GBD24" s="442"/>
      <c r="GBE24" s="442"/>
      <c r="GBF24" s="442"/>
      <c r="GBG24" s="441"/>
      <c r="GBH24" s="442"/>
      <c r="GBI24" s="442"/>
      <c r="GBJ24" s="442"/>
      <c r="GBK24" s="442"/>
      <c r="GBL24" s="441"/>
      <c r="GBM24" s="442"/>
      <c r="GBN24" s="442"/>
      <c r="GBO24" s="442"/>
      <c r="GBP24" s="442"/>
      <c r="GBQ24" s="441"/>
      <c r="GBR24" s="442"/>
      <c r="GBS24" s="442"/>
      <c r="GBT24" s="442"/>
      <c r="GBU24" s="442"/>
      <c r="GBV24" s="441"/>
      <c r="GBW24" s="442"/>
      <c r="GBX24" s="442"/>
      <c r="GBY24" s="442"/>
      <c r="GBZ24" s="442"/>
      <c r="GCA24" s="441"/>
      <c r="GCB24" s="442"/>
      <c r="GCC24" s="442"/>
      <c r="GCD24" s="442"/>
      <c r="GCE24" s="442"/>
      <c r="GCF24" s="441"/>
      <c r="GCG24" s="442"/>
      <c r="GCH24" s="442"/>
      <c r="GCI24" s="442"/>
      <c r="GCJ24" s="442"/>
      <c r="GCK24" s="441"/>
      <c r="GCL24" s="442"/>
      <c r="GCM24" s="442"/>
      <c r="GCN24" s="442"/>
      <c r="GCO24" s="442"/>
      <c r="GCP24" s="441"/>
      <c r="GCQ24" s="442"/>
      <c r="GCR24" s="442"/>
      <c r="GCS24" s="442"/>
      <c r="GCT24" s="442"/>
      <c r="GCU24" s="441"/>
      <c r="GCV24" s="442"/>
      <c r="GCW24" s="442"/>
      <c r="GCX24" s="442"/>
      <c r="GCY24" s="442"/>
      <c r="GCZ24" s="441"/>
      <c r="GDA24" s="442"/>
      <c r="GDB24" s="442"/>
      <c r="GDC24" s="442"/>
      <c r="GDD24" s="442"/>
      <c r="GDE24" s="441"/>
      <c r="GDF24" s="442"/>
      <c r="GDG24" s="442"/>
      <c r="GDH24" s="442"/>
      <c r="GDI24" s="442"/>
      <c r="GDJ24" s="441"/>
      <c r="GDK24" s="442"/>
      <c r="GDL24" s="442"/>
      <c r="GDM24" s="442"/>
      <c r="GDN24" s="442"/>
      <c r="GDO24" s="441"/>
      <c r="GDP24" s="442"/>
      <c r="GDQ24" s="442"/>
      <c r="GDR24" s="442"/>
      <c r="GDS24" s="442"/>
      <c r="GDT24" s="441"/>
      <c r="GDU24" s="442"/>
      <c r="GDV24" s="442"/>
      <c r="GDW24" s="442"/>
      <c r="GDX24" s="442"/>
      <c r="GDY24" s="441"/>
      <c r="GDZ24" s="442"/>
      <c r="GEA24" s="442"/>
      <c r="GEB24" s="442"/>
      <c r="GEC24" s="442"/>
      <c r="GED24" s="441"/>
      <c r="GEE24" s="442"/>
      <c r="GEF24" s="442"/>
      <c r="GEG24" s="442"/>
      <c r="GEH24" s="442"/>
      <c r="GEI24" s="441"/>
      <c r="GEJ24" s="442"/>
      <c r="GEK24" s="442"/>
      <c r="GEL24" s="442"/>
      <c r="GEM24" s="442"/>
      <c r="GEN24" s="441"/>
      <c r="GEO24" s="442"/>
      <c r="GEP24" s="442"/>
      <c r="GEQ24" s="442"/>
      <c r="GER24" s="442"/>
      <c r="GES24" s="441"/>
      <c r="GET24" s="442"/>
      <c r="GEU24" s="442"/>
      <c r="GEV24" s="442"/>
      <c r="GEW24" s="442"/>
      <c r="GEX24" s="441"/>
      <c r="GEY24" s="442"/>
      <c r="GEZ24" s="442"/>
      <c r="GFA24" s="442"/>
      <c r="GFB24" s="442"/>
      <c r="GFC24" s="441"/>
      <c r="GFD24" s="442"/>
      <c r="GFE24" s="442"/>
      <c r="GFF24" s="442"/>
      <c r="GFG24" s="442"/>
      <c r="GFH24" s="441"/>
      <c r="GFI24" s="442"/>
      <c r="GFJ24" s="442"/>
      <c r="GFK24" s="442"/>
      <c r="GFL24" s="442"/>
      <c r="GFM24" s="441"/>
      <c r="GFN24" s="442"/>
      <c r="GFO24" s="442"/>
      <c r="GFP24" s="442"/>
      <c r="GFQ24" s="442"/>
      <c r="GFR24" s="441"/>
      <c r="GFS24" s="442"/>
      <c r="GFT24" s="442"/>
      <c r="GFU24" s="442"/>
      <c r="GFV24" s="442"/>
      <c r="GFW24" s="441"/>
      <c r="GFX24" s="442"/>
      <c r="GFY24" s="442"/>
      <c r="GFZ24" s="442"/>
      <c r="GGA24" s="442"/>
      <c r="GGB24" s="441"/>
      <c r="GGC24" s="442"/>
      <c r="GGD24" s="442"/>
      <c r="GGE24" s="442"/>
      <c r="GGF24" s="442"/>
      <c r="GGG24" s="441"/>
      <c r="GGH24" s="442"/>
      <c r="GGI24" s="442"/>
      <c r="GGJ24" s="442"/>
      <c r="GGK24" s="442"/>
      <c r="GGL24" s="441"/>
      <c r="GGM24" s="442"/>
      <c r="GGN24" s="442"/>
      <c r="GGO24" s="442"/>
      <c r="GGP24" s="442"/>
      <c r="GGQ24" s="441"/>
      <c r="GGR24" s="442"/>
      <c r="GGS24" s="442"/>
      <c r="GGT24" s="442"/>
      <c r="GGU24" s="442"/>
      <c r="GGV24" s="441"/>
      <c r="GGW24" s="442"/>
      <c r="GGX24" s="442"/>
      <c r="GGY24" s="442"/>
      <c r="GGZ24" s="442"/>
      <c r="GHA24" s="441"/>
      <c r="GHB24" s="442"/>
      <c r="GHC24" s="442"/>
      <c r="GHD24" s="442"/>
      <c r="GHE24" s="442"/>
      <c r="GHF24" s="441"/>
      <c r="GHG24" s="442"/>
      <c r="GHH24" s="442"/>
      <c r="GHI24" s="442"/>
      <c r="GHJ24" s="442"/>
      <c r="GHK24" s="441"/>
      <c r="GHL24" s="442"/>
      <c r="GHM24" s="442"/>
      <c r="GHN24" s="442"/>
      <c r="GHO24" s="442"/>
      <c r="GHP24" s="441"/>
      <c r="GHQ24" s="442"/>
      <c r="GHR24" s="442"/>
      <c r="GHS24" s="442"/>
      <c r="GHT24" s="442"/>
      <c r="GHU24" s="441"/>
      <c r="GHV24" s="442"/>
      <c r="GHW24" s="442"/>
      <c r="GHX24" s="442"/>
      <c r="GHY24" s="442"/>
      <c r="GHZ24" s="441"/>
      <c r="GIA24" s="442"/>
      <c r="GIB24" s="442"/>
      <c r="GIC24" s="442"/>
      <c r="GID24" s="442"/>
      <c r="GIE24" s="441"/>
      <c r="GIF24" s="442"/>
      <c r="GIG24" s="442"/>
      <c r="GIH24" s="442"/>
      <c r="GII24" s="442"/>
      <c r="GIJ24" s="441"/>
      <c r="GIK24" s="442"/>
      <c r="GIL24" s="442"/>
      <c r="GIM24" s="442"/>
      <c r="GIN24" s="442"/>
      <c r="GIO24" s="441"/>
      <c r="GIP24" s="442"/>
      <c r="GIQ24" s="442"/>
      <c r="GIR24" s="442"/>
      <c r="GIS24" s="442"/>
      <c r="GIT24" s="441"/>
      <c r="GIU24" s="442"/>
      <c r="GIV24" s="442"/>
      <c r="GIW24" s="442"/>
      <c r="GIX24" s="442"/>
      <c r="GIY24" s="441"/>
      <c r="GIZ24" s="442"/>
      <c r="GJA24" s="442"/>
      <c r="GJB24" s="442"/>
      <c r="GJC24" s="442"/>
      <c r="GJD24" s="441"/>
      <c r="GJE24" s="442"/>
      <c r="GJF24" s="442"/>
      <c r="GJG24" s="442"/>
      <c r="GJH24" s="442"/>
      <c r="GJI24" s="441"/>
      <c r="GJJ24" s="442"/>
      <c r="GJK24" s="442"/>
      <c r="GJL24" s="442"/>
      <c r="GJM24" s="442"/>
      <c r="GJN24" s="441"/>
      <c r="GJO24" s="442"/>
      <c r="GJP24" s="442"/>
      <c r="GJQ24" s="442"/>
      <c r="GJR24" s="442"/>
      <c r="GJS24" s="441"/>
      <c r="GJT24" s="442"/>
      <c r="GJU24" s="442"/>
      <c r="GJV24" s="442"/>
      <c r="GJW24" s="442"/>
      <c r="GJX24" s="441"/>
      <c r="GJY24" s="442"/>
      <c r="GJZ24" s="442"/>
      <c r="GKA24" s="442"/>
      <c r="GKB24" s="442"/>
      <c r="GKC24" s="441"/>
      <c r="GKD24" s="442"/>
      <c r="GKE24" s="442"/>
      <c r="GKF24" s="442"/>
      <c r="GKG24" s="442"/>
      <c r="GKH24" s="441"/>
      <c r="GKI24" s="442"/>
      <c r="GKJ24" s="442"/>
      <c r="GKK24" s="442"/>
      <c r="GKL24" s="442"/>
      <c r="GKM24" s="441"/>
      <c r="GKN24" s="442"/>
      <c r="GKO24" s="442"/>
      <c r="GKP24" s="442"/>
      <c r="GKQ24" s="442"/>
      <c r="GKR24" s="441"/>
      <c r="GKS24" s="442"/>
      <c r="GKT24" s="442"/>
      <c r="GKU24" s="442"/>
      <c r="GKV24" s="442"/>
      <c r="GKW24" s="441"/>
      <c r="GKX24" s="442"/>
      <c r="GKY24" s="442"/>
      <c r="GKZ24" s="442"/>
      <c r="GLA24" s="442"/>
      <c r="GLB24" s="441"/>
      <c r="GLC24" s="442"/>
      <c r="GLD24" s="442"/>
      <c r="GLE24" s="442"/>
      <c r="GLF24" s="442"/>
      <c r="GLG24" s="441"/>
      <c r="GLH24" s="442"/>
      <c r="GLI24" s="442"/>
      <c r="GLJ24" s="442"/>
      <c r="GLK24" s="442"/>
      <c r="GLL24" s="441"/>
      <c r="GLM24" s="442"/>
      <c r="GLN24" s="442"/>
      <c r="GLO24" s="442"/>
      <c r="GLP24" s="442"/>
      <c r="GLQ24" s="441"/>
      <c r="GLR24" s="442"/>
      <c r="GLS24" s="442"/>
      <c r="GLT24" s="442"/>
      <c r="GLU24" s="442"/>
      <c r="GLV24" s="441"/>
      <c r="GLW24" s="442"/>
      <c r="GLX24" s="442"/>
      <c r="GLY24" s="442"/>
      <c r="GLZ24" s="442"/>
      <c r="GMA24" s="441"/>
      <c r="GMB24" s="442"/>
      <c r="GMC24" s="442"/>
      <c r="GMD24" s="442"/>
      <c r="GME24" s="442"/>
      <c r="GMF24" s="441"/>
      <c r="GMG24" s="442"/>
      <c r="GMH24" s="442"/>
      <c r="GMI24" s="442"/>
      <c r="GMJ24" s="442"/>
      <c r="GMK24" s="441"/>
      <c r="GML24" s="442"/>
      <c r="GMM24" s="442"/>
      <c r="GMN24" s="442"/>
      <c r="GMO24" s="442"/>
      <c r="GMP24" s="441"/>
      <c r="GMQ24" s="442"/>
      <c r="GMR24" s="442"/>
      <c r="GMS24" s="442"/>
      <c r="GMT24" s="442"/>
      <c r="GMU24" s="441"/>
      <c r="GMV24" s="442"/>
      <c r="GMW24" s="442"/>
      <c r="GMX24" s="442"/>
      <c r="GMY24" s="442"/>
      <c r="GMZ24" s="441"/>
      <c r="GNA24" s="442"/>
      <c r="GNB24" s="442"/>
      <c r="GNC24" s="442"/>
      <c r="GND24" s="442"/>
      <c r="GNE24" s="441"/>
      <c r="GNF24" s="442"/>
      <c r="GNG24" s="442"/>
      <c r="GNH24" s="442"/>
      <c r="GNI24" s="442"/>
      <c r="GNJ24" s="441"/>
      <c r="GNK24" s="442"/>
      <c r="GNL24" s="442"/>
      <c r="GNM24" s="442"/>
      <c r="GNN24" s="442"/>
      <c r="GNO24" s="441"/>
      <c r="GNP24" s="442"/>
      <c r="GNQ24" s="442"/>
      <c r="GNR24" s="442"/>
      <c r="GNS24" s="442"/>
      <c r="GNT24" s="441"/>
      <c r="GNU24" s="442"/>
      <c r="GNV24" s="442"/>
      <c r="GNW24" s="442"/>
      <c r="GNX24" s="442"/>
      <c r="GNY24" s="441"/>
      <c r="GNZ24" s="442"/>
      <c r="GOA24" s="442"/>
      <c r="GOB24" s="442"/>
      <c r="GOC24" s="442"/>
      <c r="GOD24" s="441"/>
      <c r="GOE24" s="442"/>
      <c r="GOF24" s="442"/>
      <c r="GOG24" s="442"/>
      <c r="GOH24" s="442"/>
      <c r="GOI24" s="441"/>
      <c r="GOJ24" s="442"/>
      <c r="GOK24" s="442"/>
      <c r="GOL24" s="442"/>
      <c r="GOM24" s="442"/>
      <c r="GON24" s="441"/>
      <c r="GOO24" s="442"/>
      <c r="GOP24" s="442"/>
      <c r="GOQ24" s="442"/>
      <c r="GOR24" s="442"/>
      <c r="GOS24" s="441"/>
      <c r="GOT24" s="442"/>
      <c r="GOU24" s="442"/>
      <c r="GOV24" s="442"/>
      <c r="GOW24" s="442"/>
      <c r="GOX24" s="441"/>
      <c r="GOY24" s="442"/>
      <c r="GOZ24" s="442"/>
      <c r="GPA24" s="442"/>
      <c r="GPB24" s="442"/>
      <c r="GPC24" s="441"/>
      <c r="GPD24" s="442"/>
      <c r="GPE24" s="442"/>
      <c r="GPF24" s="442"/>
      <c r="GPG24" s="442"/>
      <c r="GPH24" s="441"/>
      <c r="GPI24" s="442"/>
      <c r="GPJ24" s="442"/>
      <c r="GPK24" s="442"/>
      <c r="GPL24" s="442"/>
      <c r="GPM24" s="441"/>
      <c r="GPN24" s="442"/>
      <c r="GPO24" s="442"/>
      <c r="GPP24" s="442"/>
      <c r="GPQ24" s="442"/>
      <c r="GPR24" s="441"/>
      <c r="GPS24" s="442"/>
      <c r="GPT24" s="442"/>
      <c r="GPU24" s="442"/>
      <c r="GPV24" s="442"/>
      <c r="GPW24" s="441"/>
      <c r="GPX24" s="442"/>
      <c r="GPY24" s="442"/>
      <c r="GPZ24" s="442"/>
      <c r="GQA24" s="442"/>
      <c r="GQB24" s="441"/>
      <c r="GQC24" s="442"/>
      <c r="GQD24" s="442"/>
      <c r="GQE24" s="442"/>
      <c r="GQF24" s="442"/>
      <c r="GQG24" s="441"/>
      <c r="GQH24" s="442"/>
      <c r="GQI24" s="442"/>
      <c r="GQJ24" s="442"/>
      <c r="GQK24" s="442"/>
      <c r="GQL24" s="441"/>
      <c r="GQM24" s="442"/>
      <c r="GQN24" s="442"/>
      <c r="GQO24" s="442"/>
      <c r="GQP24" s="442"/>
      <c r="GQQ24" s="441"/>
      <c r="GQR24" s="442"/>
      <c r="GQS24" s="442"/>
      <c r="GQT24" s="442"/>
      <c r="GQU24" s="442"/>
      <c r="GQV24" s="441"/>
      <c r="GQW24" s="442"/>
      <c r="GQX24" s="442"/>
      <c r="GQY24" s="442"/>
      <c r="GQZ24" s="442"/>
      <c r="GRA24" s="441"/>
      <c r="GRB24" s="442"/>
      <c r="GRC24" s="442"/>
      <c r="GRD24" s="442"/>
      <c r="GRE24" s="442"/>
      <c r="GRF24" s="441"/>
      <c r="GRG24" s="442"/>
      <c r="GRH24" s="442"/>
      <c r="GRI24" s="442"/>
      <c r="GRJ24" s="442"/>
      <c r="GRK24" s="441"/>
      <c r="GRL24" s="442"/>
      <c r="GRM24" s="442"/>
      <c r="GRN24" s="442"/>
      <c r="GRO24" s="442"/>
      <c r="GRP24" s="441"/>
      <c r="GRQ24" s="442"/>
      <c r="GRR24" s="442"/>
      <c r="GRS24" s="442"/>
      <c r="GRT24" s="442"/>
      <c r="GRU24" s="441"/>
      <c r="GRV24" s="442"/>
      <c r="GRW24" s="442"/>
      <c r="GRX24" s="442"/>
      <c r="GRY24" s="442"/>
      <c r="GRZ24" s="441"/>
      <c r="GSA24" s="442"/>
      <c r="GSB24" s="442"/>
      <c r="GSC24" s="442"/>
      <c r="GSD24" s="442"/>
      <c r="GSE24" s="441"/>
      <c r="GSF24" s="442"/>
      <c r="GSG24" s="442"/>
      <c r="GSH24" s="442"/>
      <c r="GSI24" s="442"/>
      <c r="GSJ24" s="441"/>
      <c r="GSK24" s="442"/>
      <c r="GSL24" s="442"/>
      <c r="GSM24" s="442"/>
      <c r="GSN24" s="442"/>
      <c r="GSO24" s="441"/>
      <c r="GSP24" s="442"/>
      <c r="GSQ24" s="442"/>
      <c r="GSR24" s="442"/>
      <c r="GSS24" s="442"/>
      <c r="GST24" s="441"/>
      <c r="GSU24" s="442"/>
      <c r="GSV24" s="442"/>
      <c r="GSW24" s="442"/>
      <c r="GSX24" s="442"/>
      <c r="GSY24" s="441"/>
      <c r="GSZ24" s="442"/>
      <c r="GTA24" s="442"/>
      <c r="GTB24" s="442"/>
      <c r="GTC24" s="442"/>
      <c r="GTD24" s="441"/>
      <c r="GTE24" s="442"/>
      <c r="GTF24" s="442"/>
      <c r="GTG24" s="442"/>
      <c r="GTH24" s="442"/>
      <c r="GTI24" s="441"/>
      <c r="GTJ24" s="442"/>
      <c r="GTK24" s="442"/>
      <c r="GTL24" s="442"/>
      <c r="GTM24" s="442"/>
      <c r="GTN24" s="441"/>
      <c r="GTO24" s="442"/>
      <c r="GTP24" s="442"/>
      <c r="GTQ24" s="442"/>
      <c r="GTR24" s="442"/>
      <c r="GTS24" s="441"/>
      <c r="GTT24" s="442"/>
      <c r="GTU24" s="442"/>
      <c r="GTV24" s="442"/>
      <c r="GTW24" s="442"/>
      <c r="GTX24" s="441"/>
      <c r="GTY24" s="442"/>
      <c r="GTZ24" s="442"/>
      <c r="GUA24" s="442"/>
      <c r="GUB24" s="442"/>
      <c r="GUC24" s="441"/>
      <c r="GUD24" s="442"/>
      <c r="GUE24" s="442"/>
      <c r="GUF24" s="442"/>
      <c r="GUG24" s="442"/>
      <c r="GUH24" s="441"/>
      <c r="GUI24" s="442"/>
      <c r="GUJ24" s="442"/>
      <c r="GUK24" s="442"/>
      <c r="GUL24" s="442"/>
      <c r="GUM24" s="441"/>
      <c r="GUN24" s="442"/>
      <c r="GUO24" s="442"/>
      <c r="GUP24" s="442"/>
      <c r="GUQ24" s="442"/>
      <c r="GUR24" s="441"/>
      <c r="GUS24" s="442"/>
      <c r="GUT24" s="442"/>
      <c r="GUU24" s="442"/>
      <c r="GUV24" s="442"/>
      <c r="GUW24" s="441"/>
      <c r="GUX24" s="442"/>
      <c r="GUY24" s="442"/>
      <c r="GUZ24" s="442"/>
      <c r="GVA24" s="442"/>
      <c r="GVB24" s="441"/>
      <c r="GVC24" s="442"/>
      <c r="GVD24" s="442"/>
      <c r="GVE24" s="442"/>
      <c r="GVF24" s="442"/>
      <c r="GVG24" s="441"/>
      <c r="GVH24" s="442"/>
      <c r="GVI24" s="442"/>
      <c r="GVJ24" s="442"/>
      <c r="GVK24" s="442"/>
      <c r="GVL24" s="441"/>
      <c r="GVM24" s="442"/>
      <c r="GVN24" s="442"/>
      <c r="GVO24" s="442"/>
      <c r="GVP24" s="442"/>
      <c r="GVQ24" s="441"/>
      <c r="GVR24" s="442"/>
      <c r="GVS24" s="442"/>
      <c r="GVT24" s="442"/>
      <c r="GVU24" s="442"/>
      <c r="GVV24" s="441"/>
      <c r="GVW24" s="442"/>
      <c r="GVX24" s="442"/>
      <c r="GVY24" s="442"/>
      <c r="GVZ24" s="442"/>
      <c r="GWA24" s="441"/>
      <c r="GWB24" s="442"/>
      <c r="GWC24" s="442"/>
      <c r="GWD24" s="442"/>
      <c r="GWE24" s="442"/>
      <c r="GWF24" s="441"/>
      <c r="GWG24" s="442"/>
      <c r="GWH24" s="442"/>
      <c r="GWI24" s="442"/>
      <c r="GWJ24" s="442"/>
      <c r="GWK24" s="441"/>
      <c r="GWL24" s="442"/>
      <c r="GWM24" s="442"/>
      <c r="GWN24" s="442"/>
      <c r="GWO24" s="442"/>
      <c r="GWP24" s="441"/>
      <c r="GWQ24" s="442"/>
      <c r="GWR24" s="442"/>
      <c r="GWS24" s="442"/>
      <c r="GWT24" s="442"/>
      <c r="GWU24" s="441"/>
      <c r="GWV24" s="442"/>
      <c r="GWW24" s="442"/>
      <c r="GWX24" s="442"/>
      <c r="GWY24" s="442"/>
      <c r="GWZ24" s="441"/>
      <c r="GXA24" s="442"/>
      <c r="GXB24" s="442"/>
      <c r="GXC24" s="442"/>
      <c r="GXD24" s="442"/>
      <c r="GXE24" s="441"/>
      <c r="GXF24" s="442"/>
      <c r="GXG24" s="442"/>
      <c r="GXH24" s="442"/>
      <c r="GXI24" s="442"/>
      <c r="GXJ24" s="441"/>
      <c r="GXK24" s="442"/>
      <c r="GXL24" s="442"/>
      <c r="GXM24" s="442"/>
      <c r="GXN24" s="442"/>
      <c r="GXO24" s="441"/>
      <c r="GXP24" s="442"/>
      <c r="GXQ24" s="442"/>
      <c r="GXR24" s="442"/>
      <c r="GXS24" s="442"/>
      <c r="GXT24" s="441"/>
      <c r="GXU24" s="442"/>
      <c r="GXV24" s="442"/>
      <c r="GXW24" s="442"/>
      <c r="GXX24" s="442"/>
      <c r="GXY24" s="441"/>
      <c r="GXZ24" s="442"/>
      <c r="GYA24" s="442"/>
      <c r="GYB24" s="442"/>
      <c r="GYC24" s="442"/>
      <c r="GYD24" s="441"/>
      <c r="GYE24" s="442"/>
      <c r="GYF24" s="442"/>
      <c r="GYG24" s="442"/>
      <c r="GYH24" s="442"/>
      <c r="GYI24" s="441"/>
      <c r="GYJ24" s="442"/>
      <c r="GYK24" s="442"/>
      <c r="GYL24" s="442"/>
      <c r="GYM24" s="442"/>
      <c r="GYN24" s="441"/>
      <c r="GYO24" s="442"/>
      <c r="GYP24" s="442"/>
      <c r="GYQ24" s="442"/>
      <c r="GYR24" s="442"/>
      <c r="GYS24" s="441"/>
      <c r="GYT24" s="442"/>
      <c r="GYU24" s="442"/>
      <c r="GYV24" s="442"/>
      <c r="GYW24" s="442"/>
      <c r="GYX24" s="441"/>
      <c r="GYY24" s="442"/>
      <c r="GYZ24" s="442"/>
      <c r="GZA24" s="442"/>
      <c r="GZB24" s="442"/>
      <c r="GZC24" s="441"/>
      <c r="GZD24" s="442"/>
      <c r="GZE24" s="442"/>
      <c r="GZF24" s="442"/>
      <c r="GZG24" s="442"/>
      <c r="GZH24" s="441"/>
      <c r="GZI24" s="442"/>
      <c r="GZJ24" s="442"/>
      <c r="GZK24" s="442"/>
      <c r="GZL24" s="442"/>
      <c r="GZM24" s="441"/>
      <c r="GZN24" s="442"/>
      <c r="GZO24" s="442"/>
      <c r="GZP24" s="442"/>
      <c r="GZQ24" s="442"/>
      <c r="GZR24" s="441"/>
      <c r="GZS24" s="442"/>
      <c r="GZT24" s="442"/>
      <c r="GZU24" s="442"/>
      <c r="GZV24" s="442"/>
      <c r="GZW24" s="441"/>
      <c r="GZX24" s="442"/>
      <c r="GZY24" s="442"/>
      <c r="GZZ24" s="442"/>
      <c r="HAA24" s="442"/>
      <c r="HAB24" s="441"/>
      <c r="HAC24" s="442"/>
      <c r="HAD24" s="442"/>
      <c r="HAE24" s="442"/>
      <c r="HAF24" s="442"/>
      <c r="HAG24" s="441"/>
      <c r="HAH24" s="442"/>
      <c r="HAI24" s="442"/>
      <c r="HAJ24" s="442"/>
      <c r="HAK24" s="442"/>
      <c r="HAL24" s="441"/>
      <c r="HAM24" s="442"/>
      <c r="HAN24" s="442"/>
      <c r="HAO24" s="442"/>
      <c r="HAP24" s="442"/>
      <c r="HAQ24" s="441"/>
      <c r="HAR24" s="442"/>
      <c r="HAS24" s="442"/>
      <c r="HAT24" s="442"/>
      <c r="HAU24" s="442"/>
      <c r="HAV24" s="441"/>
      <c r="HAW24" s="442"/>
      <c r="HAX24" s="442"/>
      <c r="HAY24" s="442"/>
      <c r="HAZ24" s="442"/>
      <c r="HBA24" s="441"/>
      <c r="HBB24" s="442"/>
      <c r="HBC24" s="442"/>
      <c r="HBD24" s="442"/>
      <c r="HBE24" s="442"/>
      <c r="HBF24" s="441"/>
      <c r="HBG24" s="442"/>
      <c r="HBH24" s="442"/>
      <c r="HBI24" s="442"/>
      <c r="HBJ24" s="442"/>
      <c r="HBK24" s="441"/>
      <c r="HBL24" s="442"/>
      <c r="HBM24" s="442"/>
      <c r="HBN24" s="442"/>
      <c r="HBO24" s="442"/>
      <c r="HBP24" s="441"/>
      <c r="HBQ24" s="442"/>
      <c r="HBR24" s="442"/>
      <c r="HBS24" s="442"/>
      <c r="HBT24" s="442"/>
      <c r="HBU24" s="441"/>
      <c r="HBV24" s="442"/>
      <c r="HBW24" s="442"/>
      <c r="HBX24" s="442"/>
      <c r="HBY24" s="442"/>
      <c r="HBZ24" s="441"/>
      <c r="HCA24" s="442"/>
      <c r="HCB24" s="442"/>
      <c r="HCC24" s="442"/>
      <c r="HCD24" s="442"/>
      <c r="HCE24" s="441"/>
      <c r="HCF24" s="442"/>
      <c r="HCG24" s="442"/>
      <c r="HCH24" s="442"/>
      <c r="HCI24" s="442"/>
      <c r="HCJ24" s="441"/>
      <c r="HCK24" s="442"/>
      <c r="HCL24" s="442"/>
      <c r="HCM24" s="442"/>
      <c r="HCN24" s="442"/>
      <c r="HCO24" s="441"/>
      <c r="HCP24" s="442"/>
      <c r="HCQ24" s="442"/>
      <c r="HCR24" s="442"/>
      <c r="HCS24" s="442"/>
      <c r="HCT24" s="441"/>
      <c r="HCU24" s="442"/>
      <c r="HCV24" s="442"/>
      <c r="HCW24" s="442"/>
      <c r="HCX24" s="442"/>
      <c r="HCY24" s="441"/>
      <c r="HCZ24" s="442"/>
      <c r="HDA24" s="442"/>
      <c r="HDB24" s="442"/>
      <c r="HDC24" s="442"/>
      <c r="HDD24" s="441"/>
      <c r="HDE24" s="442"/>
      <c r="HDF24" s="442"/>
      <c r="HDG24" s="442"/>
      <c r="HDH24" s="442"/>
      <c r="HDI24" s="441"/>
      <c r="HDJ24" s="442"/>
      <c r="HDK24" s="442"/>
      <c r="HDL24" s="442"/>
      <c r="HDM24" s="442"/>
      <c r="HDN24" s="441"/>
      <c r="HDO24" s="442"/>
      <c r="HDP24" s="442"/>
      <c r="HDQ24" s="442"/>
      <c r="HDR24" s="442"/>
      <c r="HDS24" s="441"/>
      <c r="HDT24" s="442"/>
      <c r="HDU24" s="442"/>
      <c r="HDV24" s="442"/>
      <c r="HDW24" s="442"/>
      <c r="HDX24" s="441"/>
      <c r="HDY24" s="442"/>
      <c r="HDZ24" s="442"/>
      <c r="HEA24" s="442"/>
      <c r="HEB24" s="442"/>
      <c r="HEC24" s="441"/>
      <c r="HED24" s="442"/>
      <c r="HEE24" s="442"/>
      <c r="HEF24" s="442"/>
      <c r="HEG24" s="442"/>
      <c r="HEH24" s="441"/>
      <c r="HEI24" s="442"/>
      <c r="HEJ24" s="442"/>
      <c r="HEK24" s="442"/>
      <c r="HEL24" s="442"/>
      <c r="HEM24" s="441"/>
      <c r="HEN24" s="442"/>
      <c r="HEO24" s="442"/>
      <c r="HEP24" s="442"/>
      <c r="HEQ24" s="442"/>
      <c r="HER24" s="441"/>
      <c r="HES24" s="442"/>
      <c r="HET24" s="442"/>
      <c r="HEU24" s="442"/>
      <c r="HEV24" s="442"/>
      <c r="HEW24" s="441"/>
      <c r="HEX24" s="442"/>
      <c r="HEY24" s="442"/>
      <c r="HEZ24" s="442"/>
      <c r="HFA24" s="442"/>
      <c r="HFB24" s="441"/>
      <c r="HFC24" s="442"/>
      <c r="HFD24" s="442"/>
      <c r="HFE24" s="442"/>
      <c r="HFF24" s="442"/>
      <c r="HFG24" s="441"/>
      <c r="HFH24" s="442"/>
      <c r="HFI24" s="442"/>
      <c r="HFJ24" s="442"/>
      <c r="HFK24" s="442"/>
      <c r="HFL24" s="441"/>
      <c r="HFM24" s="442"/>
      <c r="HFN24" s="442"/>
      <c r="HFO24" s="442"/>
      <c r="HFP24" s="442"/>
      <c r="HFQ24" s="441"/>
      <c r="HFR24" s="442"/>
      <c r="HFS24" s="442"/>
      <c r="HFT24" s="442"/>
      <c r="HFU24" s="442"/>
      <c r="HFV24" s="441"/>
      <c r="HFW24" s="442"/>
      <c r="HFX24" s="442"/>
      <c r="HFY24" s="442"/>
      <c r="HFZ24" s="442"/>
      <c r="HGA24" s="441"/>
      <c r="HGB24" s="442"/>
      <c r="HGC24" s="442"/>
      <c r="HGD24" s="442"/>
      <c r="HGE24" s="442"/>
      <c r="HGF24" s="441"/>
      <c r="HGG24" s="442"/>
      <c r="HGH24" s="442"/>
      <c r="HGI24" s="442"/>
      <c r="HGJ24" s="442"/>
      <c r="HGK24" s="441"/>
      <c r="HGL24" s="442"/>
      <c r="HGM24" s="442"/>
      <c r="HGN24" s="442"/>
      <c r="HGO24" s="442"/>
      <c r="HGP24" s="441"/>
      <c r="HGQ24" s="442"/>
      <c r="HGR24" s="442"/>
      <c r="HGS24" s="442"/>
      <c r="HGT24" s="442"/>
      <c r="HGU24" s="441"/>
      <c r="HGV24" s="442"/>
      <c r="HGW24" s="442"/>
      <c r="HGX24" s="442"/>
      <c r="HGY24" s="442"/>
      <c r="HGZ24" s="441"/>
      <c r="HHA24" s="442"/>
      <c r="HHB24" s="442"/>
      <c r="HHC24" s="442"/>
      <c r="HHD24" s="442"/>
      <c r="HHE24" s="441"/>
      <c r="HHF24" s="442"/>
      <c r="HHG24" s="442"/>
      <c r="HHH24" s="442"/>
      <c r="HHI24" s="442"/>
      <c r="HHJ24" s="441"/>
      <c r="HHK24" s="442"/>
      <c r="HHL24" s="442"/>
      <c r="HHM24" s="442"/>
      <c r="HHN24" s="442"/>
      <c r="HHO24" s="441"/>
      <c r="HHP24" s="442"/>
      <c r="HHQ24" s="442"/>
      <c r="HHR24" s="442"/>
      <c r="HHS24" s="442"/>
      <c r="HHT24" s="441"/>
      <c r="HHU24" s="442"/>
      <c r="HHV24" s="442"/>
      <c r="HHW24" s="442"/>
      <c r="HHX24" s="442"/>
      <c r="HHY24" s="441"/>
      <c r="HHZ24" s="442"/>
      <c r="HIA24" s="442"/>
      <c r="HIB24" s="442"/>
      <c r="HIC24" s="442"/>
      <c r="HID24" s="441"/>
      <c r="HIE24" s="442"/>
      <c r="HIF24" s="442"/>
      <c r="HIG24" s="442"/>
      <c r="HIH24" s="442"/>
      <c r="HII24" s="441"/>
      <c r="HIJ24" s="442"/>
      <c r="HIK24" s="442"/>
      <c r="HIL24" s="442"/>
      <c r="HIM24" s="442"/>
      <c r="HIN24" s="441"/>
      <c r="HIO24" s="442"/>
      <c r="HIP24" s="442"/>
      <c r="HIQ24" s="442"/>
      <c r="HIR24" s="442"/>
      <c r="HIS24" s="441"/>
      <c r="HIT24" s="442"/>
      <c r="HIU24" s="442"/>
      <c r="HIV24" s="442"/>
      <c r="HIW24" s="442"/>
      <c r="HIX24" s="441"/>
      <c r="HIY24" s="442"/>
      <c r="HIZ24" s="442"/>
      <c r="HJA24" s="442"/>
      <c r="HJB24" s="442"/>
      <c r="HJC24" s="441"/>
      <c r="HJD24" s="442"/>
      <c r="HJE24" s="442"/>
      <c r="HJF24" s="442"/>
      <c r="HJG24" s="442"/>
      <c r="HJH24" s="441"/>
      <c r="HJI24" s="442"/>
      <c r="HJJ24" s="442"/>
      <c r="HJK24" s="442"/>
      <c r="HJL24" s="442"/>
      <c r="HJM24" s="441"/>
      <c r="HJN24" s="442"/>
      <c r="HJO24" s="442"/>
      <c r="HJP24" s="442"/>
      <c r="HJQ24" s="442"/>
      <c r="HJR24" s="441"/>
      <c r="HJS24" s="442"/>
      <c r="HJT24" s="442"/>
      <c r="HJU24" s="442"/>
      <c r="HJV24" s="442"/>
      <c r="HJW24" s="441"/>
      <c r="HJX24" s="442"/>
      <c r="HJY24" s="442"/>
      <c r="HJZ24" s="442"/>
      <c r="HKA24" s="442"/>
      <c r="HKB24" s="441"/>
      <c r="HKC24" s="442"/>
      <c r="HKD24" s="442"/>
      <c r="HKE24" s="442"/>
      <c r="HKF24" s="442"/>
      <c r="HKG24" s="441"/>
      <c r="HKH24" s="442"/>
      <c r="HKI24" s="442"/>
      <c r="HKJ24" s="442"/>
      <c r="HKK24" s="442"/>
      <c r="HKL24" s="441"/>
      <c r="HKM24" s="442"/>
      <c r="HKN24" s="442"/>
      <c r="HKO24" s="442"/>
      <c r="HKP24" s="442"/>
      <c r="HKQ24" s="441"/>
      <c r="HKR24" s="442"/>
      <c r="HKS24" s="442"/>
      <c r="HKT24" s="442"/>
      <c r="HKU24" s="442"/>
      <c r="HKV24" s="441"/>
      <c r="HKW24" s="442"/>
      <c r="HKX24" s="442"/>
      <c r="HKY24" s="442"/>
      <c r="HKZ24" s="442"/>
      <c r="HLA24" s="441"/>
      <c r="HLB24" s="442"/>
      <c r="HLC24" s="442"/>
      <c r="HLD24" s="442"/>
      <c r="HLE24" s="442"/>
      <c r="HLF24" s="441"/>
      <c r="HLG24" s="442"/>
      <c r="HLH24" s="442"/>
      <c r="HLI24" s="442"/>
      <c r="HLJ24" s="442"/>
      <c r="HLK24" s="441"/>
      <c r="HLL24" s="442"/>
      <c r="HLM24" s="442"/>
      <c r="HLN24" s="442"/>
      <c r="HLO24" s="442"/>
      <c r="HLP24" s="441"/>
      <c r="HLQ24" s="442"/>
      <c r="HLR24" s="442"/>
      <c r="HLS24" s="442"/>
      <c r="HLT24" s="442"/>
      <c r="HLU24" s="441"/>
      <c r="HLV24" s="442"/>
      <c r="HLW24" s="442"/>
      <c r="HLX24" s="442"/>
      <c r="HLY24" s="442"/>
      <c r="HLZ24" s="441"/>
      <c r="HMA24" s="442"/>
      <c r="HMB24" s="442"/>
      <c r="HMC24" s="442"/>
      <c r="HMD24" s="442"/>
      <c r="HME24" s="441"/>
      <c r="HMF24" s="442"/>
      <c r="HMG24" s="442"/>
      <c r="HMH24" s="442"/>
      <c r="HMI24" s="442"/>
      <c r="HMJ24" s="441"/>
      <c r="HMK24" s="442"/>
      <c r="HML24" s="442"/>
      <c r="HMM24" s="442"/>
      <c r="HMN24" s="442"/>
      <c r="HMO24" s="441"/>
      <c r="HMP24" s="442"/>
      <c r="HMQ24" s="442"/>
      <c r="HMR24" s="442"/>
      <c r="HMS24" s="442"/>
      <c r="HMT24" s="441"/>
      <c r="HMU24" s="442"/>
      <c r="HMV24" s="442"/>
      <c r="HMW24" s="442"/>
      <c r="HMX24" s="442"/>
      <c r="HMY24" s="441"/>
      <c r="HMZ24" s="442"/>
      <c r="HNA24" s="442"/>
      <c r="HNB24" s="442"/>
      <c r="HNC24" s="442"/>
      <c r="HND24" s="441"/>
      <c r="HNE24" s="442"/>
      <c r="HNF24" s="442"/>
      <c r="HNG24" s="442"/>
      <c r="HNH24" s="442"/>
      <c r="HNI24" s="441"/>
      <c r="HNJ24" s="442"/>
      <c r="HNK24" s="442"/>
      <c r="HNL24" s="442"/>
      <c r="HNM24" s="442"/>
      <c r="HNN24" s="441"/>
      <c r="HNO24" s="442"/>
      <c r="HNP24" s="442"/>
      <c r="HNQ24" s="442"/>
      <c r="HNR24" s="442"/>
      <c r="HNS24" s="441"/>
      <c r="HNT24" s="442"/>
      <c r="HNU24" s="442"/>
      <c r="HNV24" s="442"/>
      <c r="HNW24" s="442"/>
      <c r="HNX24" s="441"/>
      <c r="HNY24" s="442"/>
      <c r="HNZ24" s="442"/>
      <c r="HOA24" s="442"/>
      <c r="HOB24" s="442"/>
      <c r="HOC24" s="441"/>
      <c r="HOD24" s="442"/>
      <c r="HOE24" s="442"/>
      <c r="HOF24" s="442"/>
      <c r="HOG24" s="442"/>
      <c r="HOH24" s="441"/>
      <c r="HOI24" s="442"/>
      <c r="HOJ24" s="442"/>
      <c r="HOK24" s="442"/>
      <c r="HOL24" s="442"/>
      <c r="HOM24" s="441"/>
      <c r="HON24" s="442"/>
      <c r="HOO24" s="442"/>
      <c r="HOP24" s="442"/>
      <c r="HOQ24" s="442"/>
      <c r="HOR24" s="441"/>
      <c r="HOS24" s="442"/>
      <c r="HOT24" s="442"/>
      <c r="HOU24" s="442"/>
      <c r="HOV24" s="442"/>
      <c r="HOW24" s="441"/>
      <c r="HOX24" s="442"/>
      <c r="HOY24" s="442"/>
      <c r="HOZ24" s="442"/>
      <c r="HPA24" s="442"/>
      <c r="HPB24" s="441"/>
      <c r="HPC24" s="442"/>
      <c r="HPD24" s="442"/>
      <c r="HPE24" s="442"/>
      <c r="HPF24" s="442"/>
      <c r="HPG24" s="441"/>
      <c r="HPH24" s="442"/>
      <c r="HPI24" s="442"/>
      <c r="HPJ24" s="442"/>
      <c r="HPK24" s="442"/>
      <c r="HPL24" s="441"/>
      <c r="HPM24" s="442"/>
      <c r="HPN24" s="442"/>
      <c r="HPO24" s="442"/>
      <c r="HPP24" s="442"/>
      <c r="HPQ24" s="441"/>
      <c r="HPR24" s="442"/>
      <c r="HPS24" s="442"/>
      <c r="HPT24" s="442"/>
      <c r="HPU24" s="442"/>
      <c r="HPV24" s="441"/>
      <c r="HPW24" s="442"/>
      <c r="HPX24" s="442"/>
      <c r="HPY24" s="442"/>
      <c r="HPZ24" s="442"/>
      <c r="HQA24" s="441"/>
      <c r="HQB24" s="442"/>
      <c r="HQC24" s="442"/>
      <c r="HQD24" s="442"/>
      <c r="HQE24" s="442"/>
      <c r="HQF24" s="441"/>
      <c r="HQG24" s="442"/>
      <c r="HQH24" s="442"/>
      <c r="HQI24" s="442"/>
      <c r="HQJ24" s="442"/>
      <c r="HQK24" s="441"/>
      <c r="HQL24" s="442"/>
      <c r="HQM24" s="442"/>
      <c r="HQN24" s="442"/>
      <c r="HQO24" s="442"/>
      <c r="HQP24" s="441"/>
      <c r="HQQ24" s="442"/>
      <c r="HQR24" s="442"/>
      <c r="HQS24" s="442"/>
      <c r="HQT24" s="442"/>
      <c r="HQU24" s="441"/>
      <c r="HQV24" s="442"/>
      <c r="HQW24" s="442"/>
      <c r="HQX24" s="442"/>
      <c r="HQY24" s="442"/>
      <c r="HQZ24" s="441"/>
      <c r="HRA24" s="442"/>
      <c r="HRB24" s="442"/>
      <c r="HRC24" s="442"/>
      <c r="HRD24" s="442"/>
      <c r="HRE24" s="441"/>
      <c r="HRF24" s="442"/>
      <c r="HRG24" s="442"/>
      <c r="HRH24" s="442"/>
      <c r="HRI24" s="442"/>
      <c r="HRJ24" s="441"/>
      <c r="HRK24" s="442"/>
      <c r="HRL24" s="442"/>
      <c r="HRM24" s="442"/>
      <c r="HRN24" s="442"/>
      <c r="HRO24" s="441"/>
      <c r="HRP24" s="442"/>
      <c r="HRQ24" s="442"/>
      <c r="HRR24" s="442"/>
      <c r="HRS24" s="442"/>
      <c r="HRT24" s="441"/>
      <c r="HRU24" s="442"/>
      <c r="HRV24" s="442"/>
      <c r="HRW24" s="442"/>
      <c r="HRX24" s="442"/>
      <c r="HRY24" s="441"/>
      <c r="HRZ24" s="442"/>
      <c r="HSA24" s="442"/>
      <c r="HSB24" s="442"/>
      <c r="HSC24" s="442"/>
      <c r="HSD24" s="441"/>
      <c r="HSE24" s="442"/>
      <c r="HSF24" s="442"/>
      <c r="HSG24" s="442"/>
      <c r="HSH24" s="442"/>
      <c r="HSI24" s="441"/>
      <c r="HSJ24" s="442"/>
      <c r="HSK24" s="442"/>
      <c r="HSL24" s="442"/>
      <c r="HSM24" s="442"/>
      <c r="HSN24" s="441"/>
      <c r="HSO24" s="442"/>
      <c r="HSP24" s="442"/>
      <c r="HSQ24" s="442"/>
      <c r="HSR24" s="442"/>
      <c r="HSS24" s="441"/>
      <c r="HST24" s="442"/>
      <c r="HSU24" s="442"/>
      <c r="HSV24" s="442"/>
      <c r="HSW24" s="442"/>
      <c r="HSX24" s="441"/>
      <c r="HSY24" s="442"/>
      <c r="HSZ24" s="442"/>
      <c r="HTA24" s="442"/>
      <c r="HTB24" s="442"/>
      <c r="HTC24" s="441"/>
      <c r="HTD24" s="442"/>
      <c r="HTE24" s="442"/>
      <c r="HTF24" s="442"/>
      <c r="HTG24" s="442"/>
      <c r="HTH24" s="441"/>
      <c r="HTI24" s="442"/>
      <c r="HTJ24" s="442"/>
      <c r="HTK24" s="442"/>
      <c r="HTL24" s="442"/>
      <c r="HTM24" s="441"/>
      <c r="HTN24" s="442"/>
      <c r="HTO24" s="442"/>
      <c r="HTP24" s="442"/>
      <c r="HTQ24" s="442"/>
      <c r="HTR24" s="441"/>
      <c r="HTS24" s="442"/>
      <c r="HTT24" s="442"/>
      <c r="HTU24" s="442"/>
      <c r="HTV24" s="442"/>
      <c r="HTW24" s="441"/>
      <c r="HTX24" s="442"/>
      <c r="HTY24" s="442"/>
      <c r="HTZ24" s="442"/>
      <c r="HUA24" s="442"/>
      <c r="HUB24" s="441"/>
      <c r="HUC24" s="442"/>
      <c r="HUD24" s="442"/>
      <c r="HUE24" s="442"/>
      <c r="HUF24" s="442"/>
      <c r="HUG24" s="441"/>
      <c r="HUH24" s="442"/>
      <c r="HUI24" s="442"/>
      <c r="HUJ24" s="442"/>
      <c r="HUK24" s="442"/>
      <c r="HUL24" s="441"/>
      <c r="HUM24" s="442"/>
      <c r="HUN24" s="442"/>
      <c r="HUO24" s="442"/>
      <c r="HUP24" s="442"/>
      <c r="HUQ24" s="441"/>
      <c r="HUR24" s="442"/>
      <c r="HUS24" s="442"/>
      <c r="HUT24" s="442"/>
      <c r="HUU24" s="442"/>
      <c r="HUV24" s="441"/>
      <c r="HUW24" s="442"/>
      <c r="HUX24" s="442"/>
      <c r="HUY24" s="442"/>
      <c r="HUZ24" s="442"/>
      <c r="HVA24" s="441"/>
      <c r="HVB24" s="442"/>
      <c r="HVC24" s="442"/>
      <c r="HVD24" s="442"/>
      <c r="HVE24" s="442"/>
      <c r="HVF24" s="441"/>
      <c r="HVG24" s="442"/>
      <c r="HVH24" s="442"/>
      <c r="HVI24" s="442"/>
      <c r="HVJ24" s="442"/>
      <c r="HVK24" s="441"/>
      <c r="HVL24" s="442"/>
      <c r="HVM24" s="442"/>
      <c r="HVN24" s="442"/>
      <c r="HVO24" s="442"/>
      <c r="HVP24" s="441"/>
      <c r="HVQ24" s="442"/>
      <c r="HVR24" s="442"/>
      <c r="HVS24" s="442"/>
      <c r="HVT24" s="442"/>
      <c r="HVU24" s="441"/>
      <c r="HVV24" s="442"/>
      <c r="HVW24" s="442"/>
      <c r="HVX24" s="442"/>
      <c r="HVY24" s="442"/>
      <c r="HVZ24" s="441"/>
      <c r="HWA24" s="442"/>
      <c r="HWB24" s="442"/>
      <c r="HWC24" s="442"/>
      <c r="HWD24" s="442"/>
      <c r="HWE24" s="441"/>
      <c r="HWF24" s="442"/>
      <c r="HWG24" s="442"/>
      <c r="HWH24" s="442"/>
      <c r="HWI24" s="442"/>
      <c r="HWJ24" s="441"/>
      <c r="HWK24" s="442"/>
      <c r="HWL24" s="442"/>
      <c r="HWM24" s="442"/>
      <c r="HWN24" s="442"/>
      <c r="HWO24" s="441"/>
      <c r="HWP24" s="442"/>
      <c r="HWQ24" s="442"/>
      <c r="HWR24" s="442"/>
      <c r="HWS24" s="442"/>
      <c r="HWT24" s="441"/>
      <c r="HWU24" s="442"/>
      <c r="HWV24" s="442"/>
      <c r="HWW24" s="442"/>
      <c r="HWX24" s="442"/>
      <c r="HWY24" s="441"/>
      <c r="HWZ24" s="442"/>
      <c r="HXA24" s="442"/>
      <c r="HXB24" s="442"/>
      <c r="HXC24" s="442"/>
      <c r="HXD24" s="441"/>
      <c r="HXE24" s="442"/>
      <c r="HXF24" s="442"/>
      <c r="HXG24" s="442"/>
      <c r="HXH24" s="442"/>
      <c r="HXI24" s="441"/>
      <c r="HXJ24" s="442"/>
      <c r="HXK24" s="442"/>
      <c r="HXL24" s="442"/>
      <c r="HXM24" s="442"/>
      <c r="HXN24" s="441"/>
      <c r="HXO24" s="442"/>
      <c r="HXP24" s="442"/>
      <c r="HXQ24" s="442"/>
      <c r="HXR24" s="442"/>
      <c r="HXS24" s="441"/>
      <c r="HXT24" s="442"/>
      <c r="HXU24" s="442"/>
      <c r="HXV24" s="442"/>
      <c r="HXW24" s="442"/>
      <c r="HXX24" s="441"/>
      <c r="HXY24" s="442"/>
      <c r="HXZ24" s="442"/>
      <c r="HYA24" s="442"/>
      <c r="HYB24" s="442"/>
      <c r="HYC24" s="441"/>
      <c r="HYD24" s="442"/>
      <c r="HYE24" s="442"/>
      <c r="HYF24" s="442"/>
      <c r="HYG24" s="442"/>
      <c r="HYH24" s="441"/>
      <c r="HYI24" s="442"/>
      <c r="HYJ24" s="442"/>
      <c r="HYK24" s="442"/>
      <c r="HYL24" s="442"/>
      <c r="HYM24" s="441"/>
      <c r="HYN24" s="442"/>
      <c r="HYO24" s="442"/>
      <c r="HYP24" s="442"/>
      <c r="HYQ24" s="442"/>
      <c r="HYR24" s="441"/>
      <c r="HYS24" s="442"/>
      <c r="HYT24" s="442"/>
      <c r="HYU24" s="442"/>
      <c r="HYV24" s="442"/>
      <c r="HYW24" s="441"/>
      <c r="HYX24" s="442"/>
      <c r="HYY24" s="442"/>
      <c r="HYZ24" s="442"/>
      <c r="HZA24" s="442"/>
      <c r="HZB24" s="441"/>
      <c r="HZC24" s="442"/>
      <c r="HZD24" s="442"/>
      <c r="HZE24" s="442"/>
      <c r="HZF24" s="442"/>
      <c r="HZG24" s="441"/>
      <c r="HZH24" s="442"/>
      <c r="HZI24" s="442"/>
      <c r="HZJ24" s="442"/>
      <c r="HZK24" s="442"/>
      <c r="HZL24" s="441"/>
      <c r="HZM24" s="442"/>
      <c r="HZN24" s="442"/>
      <c r="HZO24" s="442"/>
      <c r="HZP24" s="442"/>
      <c r="HZQ24" s="441"/>
      <c r="HZR24" s="442"/>
      <c r="HZS24" s="442"/>
      <c r="HZT24" s="442"/>
      <c r="HZU24" s="442"/>
      <c r="HZV24" s="441"/>
      <c r="HZW24" s="442"/>
      <c r="HZX24" s="442"/>
      <c r="HZY24" s="442"/>
      <c r="HZZ24" s="442"/>
      <c r="IAA24" s="441"/>
      <c r="IAB24" s="442"/>
      <c r="IAC24" s="442"/>
      <c r="IAD24" s="442"/>
      <c r="IAE24" s="442"/>
      <c r="IAF24" s="441"/>
      <c r="IAG24" s="442"/>
      <c r="IAH24" s="442"/>
      <c r="IAI24" s="442"/>
      <c r="IAJ24" s="442"/>
      <c r="IAK24" s="441"/>
      <c r="IAL24" s="442"/>
      <c r="IAM24" s="442"/>
      <c r="IAN24" s="442"/>
      <c r="IAO24" s="442"/>
      <c r="IAP24" s="441"/>
      <c r="IAQ24" s="442"/>
      <c r="IAR24" s="442"/>
      <c r="IAS24" s="442"/>
      <c r="IAT24" s="442"/>
      <c r="IAU24" s="441"/>
      <c r="IAV24" s="442"/>
      <c r="IAW24" s="442"/>
      <c r="IAX24" s="442"/>
      <c r="IAY24" s="442"/>
      <c r="IAZ24" s="441"/>
      <c r="IBA24" s="442"/>
      <c r="IBB24" s="442"/>
      <c r="IBC24" s="442"/>
      <c r="IBD24" s="442"/>
      <c r="IBE24" s="441"/>
      <c r="IBF24" s="442"/>
      <c r="IBG24" s="442"/>
      <c r="IBH24" s="442"/>
      <c r="IBI24" s="442"/>
      <c r="IBJ24" s="441"/>
      <c r="IBK24" s="442"/>
      <c r="IBL24" s="442"/>
      <c r="IBM24" s="442"/>
      <c r="IBN24" s="442"/>
      <c r="IBO24" s="441"/>
      <c r="IBP24" s="442"/>
      <c r="IBQ24" s="442"/>
      <c r="IBR24" s="442"/>
      <c r="IBS24" s="442"/>
      <c r="IBT24" s="441"/>
      <c r="IBU24" s="442"/>
      <c r="IBV24" s="442"/>
      <c r="IBW24" s="442"/>
      <c r="IBX24" s="442"/>
      <c r="IBY24" s="441"/>
      <c r="IBZ24" s="442"/>
      <c r="ICA24" s="442"/>
      <c r="ICB24" s="442"/>
      <c r="ICC24" s="442"/>
      <c r="ICD24" s="441"/>
      <c r="ICE24" s="442"/>
      <c r="ICF24" s="442"/>
      <c r="ICG24" s="442"/>
      <c r="ICH24" s="442"/>
      <c r="ICI24" s="441"/>
      <c r="ICJ24" s="442"/>
      <c r="ICK24" s="442"/>
      <c r="ICL24" s="442"/>
      <c r="ICM24" s="442"/>
      <c r="ICN24" s="441"/>
      <c r="ICO24" s="442"/>
      <c r="ICP24" s="442"/>
      <c r="ICQ24" s="442"/>
      <c r="ICR24" s="442"/>
      <c r="ICS24" s="441"/>
      <c r="ICT24" s="442"/>
      <c r="ICU24" s="442"/>
      <c r="ICV24" s="442"/>
      <c r="ICW24" s="442"/>
      <c r="ICX24" s="441"/>
      <c r="ICY24" s="442"/>
      <c r="ICZ24" s="442"/>
      <c r="IDA24" s="442"/>
      <c r="IDB24" s="442"/>
      <c r="IDC24" s="441"/>
      <c r="IDD24" s="442"/>
      <c r="IDE24" s="442"/>
      <c r="IDF24" s="442"/>
      <c r="IDG24" s="442"/>
      <c r="IDH24" s="441"/>
      <c r="IDI24" s="442"/>
      <c r="IDJ24" s="442"/>
      <c r="IDK24" s="442"/>
      <c r="IDL24" s="442"/>
      <c r="IDM24" s="441"/>
      <c r="IDN24" s="442"/>
      <c r="IDO24" s="442"/>
      <c r="IDP24" s="442"/>
      <c r="IDQ24" s="442"/>
      <c r="IDR24" s="441"/>
      <c r="IDS24" s="442"/>
      <c r="IDT24" s="442"/>
      <c r="IDU24" s="442"/>
      <c r="IDV24" s="442"/>
      <c r="IDW24" s="441"/>
      <c r="IDX24" s="442"/>
      <c r="IDY24" s="442"/>
      <c r="IDZ24" s="442"/>
      <c r="IEA24" s="442"/>
      <c r="IEB24" s="441"/>
      <c r="IEC24" s="442"/>
      <c r="IED24" s="442"/>
      <c r="IEE24" s="442"/>
      <c r="IEF24" s="442"/>
      <c r="IEG24" s="441"/>
      <c r="IEH24" s="442"/>
      <c r="IEI24" s="442"/>
      <c r="IEJ24" s="442"/>
      <c r="IEK24" s="442"/>
      <c r="IEL24" s="441"/>
      <c r="IEM24" s="442"/>
      <c r="IEN24" s="442"/>
      <c r="IEO24" s="442"/>
      <c r="IEP24" s="442"/>
      <c r="IEQ24" s="441"/>
      <c r="IER24" s="442"/>
      <c r="IES24" s="442"/>
      <c r="IET24" s="442"/>
      <c r="IEU24" s="442"/>
      <c r="IEV24" s="441"/>
      <c r="IEW24" s="442"/>
      <c r="IEX24" s="442"/>
      <c r="IEY24" s="442"/>
      <c r="IEZ24" s="442"/>
      <c r="IFA24" s="441"/>
      <c r="IFB24" s="442"/>
      <c r="IFC24" s="442"/>
      <c r="IFD24" s="442"/>
      <c r="IFE24" s="442"/>
      <c r="IFF24" s="441"/>
      <c r="IFG24" s="442"/>
      <c r="IFH24" s="442"/>
      <c r="IFI24" s="442"/>
      <c r="IFJ24" s="442"/>
      <c r="IFK24" s="441"/>
      <c r="IFL24" s="442"/>
      <c r="IFM24" s="442"/>
      <c r="IFN24" s="442"/>
      <c r="IFO24" s="442"/>
      <c r="IFP24" s="441"/>
      <c r="IFQ24" s="442"/>
      <c r="IFR24" s="442"/>
      <c r="IFS24" s="442"/>
      <c r="IFT24" s="442"/>
      <c r="IFU24" s="441"/>
      <c r="IFV24" s="442"/>
      <c r="IFW24" s="442"/>
      <c r="IFX24" s="442"/>
      <c r="IFY24" s="442"/>
      <c r="IFZ24" s="441"/>
      <c r="IGA24" s="442"/>
      <c r="IGB24" s="442"/>
      <c r="IGC24" s="442"/>
      <c r="IGD24" s="442"/>
      <c r="IGE24" s="441"/>
      <c r="IGF24" s="442"/>
      <c r="IGG24" s="442"/>
      <c r="IGH24" s="442"/>
      <c r="IGI24" s="442"/>
      <c r="IGJ24" s="441"/>
      <c r="IGK24" s="442"/>
      <c r="IGL24" s="442"/>
      <c r="IGM24" s="442"/>
      <c r="IGN24" s="442"/>
      <c r="IGO24" s="441"/>
      <c r="IGP24" s="442"/>
      <c r="IGQ24" s="442"/>
      <c r="IGR24" s="442"/>
      <c r="IGS24" s="442"/>
      <c r="IGT24" s="441"/>
      <c r="IGU24" s="442"/>
      <c r="IGV24" s="442"/>
      <c r="IGW24" s="442"/>
      <c r="IGX24" s="442"/>
      <c r="IGY24" s="441"/>
      <c r="IGZ24" s="442"/>
      <c r="IHA24" s="442"/>
      <c r="IHB24" s="442"/>
      <c r="IHC24" s="442"/>
      <c r="IHD24" s="441"/>
      <c r="IHE24" s="442"/>
      <c r="IHF24" s="442"/>
      <c r="IHG24" s="442"/>
      <c r="IHH24" s="442"/>
      <c r="IHI24" s="441"/>
      <c r="IHJ24" s="442"/>
      <c r="IHK24" s="442"/>
      <c r="IHL24" s="442"/>
      <c r="IHM24" s="442"/>
      <c r="IHN24" s="441"/>
      <c r="IHO24" s="442"/>
      <c r="IHP24" s="442"/>
      <c r="IHQ24" s="442"/>
      <c r="IHR24" s="442"/>
      <c r="IHS24" s="441"/>
      <c r="IHT24" s="442"/>
      <c r="IHU24" s="442"/>
      <c r="IHV24" s="442"/>
      <c r="IHW24" s="442"/>
      <c r="IHX24" s="441"/>
      <c r="IHY24" s="442"/>
      <c r="IHZ24" s="442"/>
      <c r="IIA24" s="442"/>
      <c r="IIB24" s="442"/>
      <c r="IIC24" s="441"/>
      <c r="IID24" s="442"/>
      <c r="IIE24" s="442"/>
      <c r="IIF24" s="442"/>
      <c r="IIG24" s="442"/>
      <c r="IIH24" s="441"/>
      <c r="III24" s="442"/>
      <c r="IIJ24" s="442"/>
      <c r="IIK24" s="442"/>
      <c r="IIL24" s="442"/>
      <c r="IIM24" s="441"/>
      <c r="IIN24" s="442"/>
      <c r="IIO24" s="442"/>
      <c r="IIP24" s="442"/>
      <c r="IIQ24" s="442"/>
      <c r="IIR24" s="441"/>
      <c r="IIS24" s="442"/>
      <c r="IIT24" s="442"/>
      <c r="IIU24" s="442"/>
      <c r="IIV24" s="442"/>
      <c r="IIW24" s="441"/>
      <c r="IIX24" s="442"/>
      <c r="IIY24" s="442"/>
      <c r="IIZ24" s="442"/>
      <c r="IJA24" s="442"/>
      <c r="IJB24" s="441"/>
      <c r="IJC24" s="442"/>
      <c r="IJD24" s="442"/>
      <c r="IJE24" s="442"/>
      <c r="IJF24" s="442"/>
      <c r="IJG24" s="441"/>
      <c r="IJH24" s="442"/>
      <c r="IJI24" s="442"/>
      <c r="IJJ24" s="442"/>
      <c r="IJK24" s="442"/>
      <c r="IJL24" s="441"/>
      <c r="IJM24" s="442"/>
      <c r="IJN24" s="442"/>
      <c r="IJO24" s="442"/>
      <c r="IJP24" s="442"/>
      <c r="IJQ24" s="441"/>
      <c r="IJR24" s="442"/>
      <c r="IJS24" s="442"/>
      <c r="IJT24" s="442"/>
      <c r="IJU24" s="442"/>
      <c r="IJV24" s="441"/>
      <c r="IJW24" s="442"/>
      <c r="IJX24" s="442"/>
      <c r="IJY24" s="442"/>
      <c r="IJZ24" s="442"/>
      <c r="IKA24" s="441"/>
      <c r="IKB24" s="442"/>
      <c r="IKC24" s="442"/>
      <c r="IKD24" s="442"/>
      <c r="IKE24" s="442"/>
      <c r="IKF24" s="441"/>
      <c r="IKG24" s="442"/>
      <c r="IKH24" s="442"/>
      <c r="IKI24" s="442"/>
      <c r="IKJ24" s="442"/>
      <c r="IKK24" s="441"/>
      <c r="IKL24" s="442"/>
      <c r="IKM24" s="442"/>
      <c r="IKN24" s="442"/>
      <c r="IKO24" s="442"/>
      <c r="IKP24" s="441"/>
      <c r="IKQ24" s="442"/>
      <c r="IKR24" s="442"/>
      <c r="IKS24" s="442"/>
      <c r="IKT24" s="442"/>
      <c r="IKU24" s="441"/>
      <c r="IKV24" s="442"/>
      <c r="IKW24" s="442"/>
      <c r="IKX24" s="442"/>
      <c r="IKY24" s="442"/>
      <c r="IKZ24" s="441"/>
      <c r="ILA24" s="442"/>
      <c r="ILB24" s="442"/>
      <c r="ILC24" s="442"/>
      <c r="ILD24" s="442"/>
      <c r="ILE24" s="441"/>
      <c r="ILF24" s="442"/>
      <c r="ILG24" s="442"/>
      <c r="ILH24" s="442"/>
      <c r="ILI24" s="442"/>
      <c r="ILJ24" s="441"/>
      <c r="ILK24" s="442"/>
      <c r="ILL24" s="442"/>
      <c r="ILM24" s="442"/>
      <c r="ILN24" s="442"/>
      <c r="ILO24" s="441"/>
      <c r="ILP24" s="442"/>
      <c r="ILQ24" s="442"/>
      <c r="ILR24" s="442"/>
      <c r="ILS24" s="442"/>
      <c r="ILT24" s="441"/>
      <c r="ILU24" s="442"/>
      <c r="ILV24" s="442"/>
      <c r="ILW24" s="442"/>
      <c r="ILX24" s="442"/>
      <c r="ILY24" s="441"/>
      <c r="ILZ24" s="442"/>
      <c r="IMA24" s="442"/>
      <c r="IMB24" s="442"/>
      <c r="IMC24" s="442"/>
      <c r="IMD24" s="441"/>
      <c r="IME24" s="442"/>
      <c r="IMF24" s="442"/>
      <c r="IMG24" s="442"/>
      <c r="IMH24" s="442"/>
      <c r="IMI24" s="441"/>
      <c r="IMJ24" s="442"/>
      <c r="IMK24" s="442"/>
      <c r="IML24" s="442"/>
      <c r="IMM24" s="442"/>
      <c r="IMN24" s="441"/>
      <c r="IMO24" s="442"/>
      <c r="IMP24" s="442"/>
      <c r="IMQ24" s="442"/>
      <c r="IMR24" s="442"/>
      <c r="IMS24" s="441"/>
      <c r="IMT24" s="442"/>
      <c r="IMU24" s="442"/>
      <c r="IMV24" s="442"/>
      <c r="IMW24" s="442"/>
      <c r="IMX24" s="441"/>
      <c r="IMY24" s="442"/>
      <c r="IMZ24" s="442"/>
      <c r="INA24" s="442"/>
      <c r="INB24" s="442"/>
      <c r="INC24" s="441"/>
      <c r="IND24" s="442"/>
      <c r="INE24" s="442"/>
      <c r="INF24" s="442"/>
      <c r="ING24" s="442"/>
      <c r="INH24" s="441"/>
      <c r="INI24" s="442"/>
      <c r="INJ24" s="442"/>
      <c r="INK24" s="442"/>
      <c r="INL24" s="442"/>
      <c r="INM24" s="441"/>
      <c r="INN24" s="442"/>
      <c r="INO24" s="442"/>
      <c r="INP24" s="442"/>
      <c r="INQ24" s="442"/>
      <c r="INR24" s="441"/>
      <c r="INS24" s="442"/>
      <c r="INT24" s="442"/>
      <c r="INU24" s="442"/>
      <c r="INV24" s="442"/>
      <c r="INW24" s="441"/>
      <c r="INX24" s="442"/>
      <c r="INY24" s="442"/>
      <c r="INZ24" s="442"/>
      <c r="IOA24" s="442"/>
      <c r="IOB24" s="441"/>
      <c r="IOC24" s="442"/>
      <c r="IOD24" s="442"/>
      <c r="IOE24" s="442"/>
      <c r="IOF24" s="442"/>
      <c r="IOG24" s="441"/>
      <c r="IOH24" s="442"/>
      <c r="IOI24" s="442"/>
      <c r="IOJ24" s="442"/>
      <c r="IOK24" s="442"/>
      <c r="IOL24" s="441"/>
      <c r="IOM24" s="442"/>
      <c r="ION24" s="442"/>
      <c r="IOO24" s="442"/>
      <c r="IOP24" s="442"/>
      <c r="IOQ24" s="441"/>
      <c r="IOR24" s="442"/>
      <c r="IOS24" s="442"/>
      <c r="IOT24" s="442"/>
      <c r="IOU24" s="442"/>
      <c r="IOV24" s="441"/>
      <c r="IOW24" s="442"/>
      <c r="IOX24" s="442"/>
      <c r="IOY24" s="442"/>
      <c r="IOZ24" s="442"/>
      <c r="IPA24" s="441"/>
      <c r="IPB24" s="442"/>
      <c r="IPC24" s="442"/>
      <c r="IPD24" s="442"/>
      <c r="IPE24" s="442"/>
      <c r="IPF24" s="441"/>
      <c r="IPG24" s="442"/>
      <c r="IPH24" s="442"/>
      <c r="IPI24" s="442"/>
      <c r="IPJ24" s="442"/>
      <c r="IPK24" s="441"/>
      <c r="IPL24" s="442"/>
      <c r="IPM24" s="442"/>
      <c r="IPN24" s="442"/>
      <c r="IPO24" s="442"/>
      <c r="IPP24" s="441"/>
      <c r="IPQ24" s="442"/>
      <c r="IPR24" s="442"/>
      <c r="IPS24" s="442"/>
      <c r="IPT24" s="442"/>
      <c r="IPU24" s="441"/>
      <c r="IPV24" s="442"/>
      <c r="IPW24" s="442"/>
      <c r="IPX24" s="442"/>
      <c r="IPY24" s="442"/>
      <c r="IPZ24" s="441"/>
      <c r="IQA24" s="442"/>
      <c r="IQB24" s="442"/>
      <c r="IQC24" s="442"/>
      <c r="IQD24" s="442"/>
      <c r="IQE24" s="441"/>
      <c r="IQF24" s="442"/>
      <c r="IQG24" s="442"/>
      <c r="IQH24" s="442"/>
      <c r="IQI24" s="442"/>
      <c r="IQJ24" s="441"/>
      <c r="IQK24" s="442"/>
      <c r="IQL24" s="442"/>
      <c r="IQM24" s="442"/>
      <c r="IQN24" s="442"/>
      <c r="IQO24" s="441"/>
      <c r="IQP24" s="442"/>
      <c r="IQQ24" s="442"/>
      <c r="IQR24" s="442"/>
      <c r="IQS24" s="442"/>
      <c r="IQT24" s="441"/>
      <c r="IQU24" s="442"/>
      <c r="IQV24" s="442"/>
      <c r="IQW24" s="442"/>
      <c r="IQX24" s="442"/>
      <c r="IQY24" s="441"/>
      <c r="IQZ24" s="442"/>
      <c r="IRA24" s="442"/>
      <c r="IRB24" s="442"/>
      <c r="IRC24" s="442"/>
      <c r="IRD24" s="441"/>
      <c r="IRE24" s="442"/>
      <c r="IRF24" s="442"/>
      <c r="IRG24" s="442"/>
      <c r="IRH24" s="442"/>
      <c r="IRI24" s="441"/>
      <c r="IRJ24" s="442"/>
      <c r="IRK24" s="442"/>
      <c r="IRL24" s="442"/>
      <c r="IRM24" s="442"/>
      <c r="IRN24" s="441"/>
      <c r="IRO24" s="442"/>
      <c r="IRP24" s="442"/>
      <c r="IRQ24" s="442"/>
      <c r="IRR24" s="442"/>
      <c r="IRS24" s="441"/>
      <c r="IRT24" s="442"/>
      <c r="IRU24" s="442"/>
      <c r="IRV24" s="442"/>
      <c r="IRW24" s="442"/>
      <c r="IRX24" s="441"/>
      <c r="IRY24" s="442"/>
      <c r="IRZ24" s="442"/>
      <c r="ISA24" s="442"/>
      <c r="ISB24" s="442"/>
      <c r="ISC24" s="441"/>
      <c r="ISD24" s="442"/>
      <c r="ISE24" s="442"/>
      <c r="ISF24" s="442"/>
      <c r="ISG24" s="442"/>
      <c r="ISH24" s="441"/>
      <c r="ISI24" s="442"/>
      <c r="ISJ24" s="442"/>
      <c r="ISK24" s="442"/>
      <c r="ISL24" s="442"/>
      <c r="ISM24" s="441"/>
      <c r="ISN24" s="442"/>
      <c r="ISO24" s="442"/>
      <c r="ISP24" s="442"/>
      <c r="ISQ24" s="442"/>
      <c r="ISR24" s="441"/>
      <c r="ISS24" s="442"/>
      <c r="IST24" s="442"/>
      <c r="ISU24" s="442"/>
      <c r="ISV24" s="442"/>
      <c r="ISW24" s="441"/>
      <c r="ISX24" s="442"/>
      <c r="ISY24" s="442"/>
      <c r="ISZ24" s="442"/>
      <c r="ITA24" s="442"/>
      <c r="ITB24" s="441"/>
      <c r="ITC24" s="442"/>
      <c r="ITD24" s="442"/>
      <c r="ITE24" s="442"/>
      <c r="ITF24" s="442"/>
      <c r="ITG24" s="441"/>
      <c r="ITH24" s="442"/>
      <c r="ITI24" s="442"/>
      <c r="ITJ24" s="442"/>
      <c r="ITK24" s="442"/>
      <c r="ITL24" s="441"/>
      <c r="ITM24" s="442"/>
      <c r="ITN24" s="442"/>
      <c r="ITO24" s="442"/>
      <c r="ITP24" s="442"/>
      <c r="ITQ24" s="441"/>
      <c r="ITR24" s="442"/>
      <c r="ITS24" s="442"/>
      <c r="ITT24" s="442"/>
      <c r="ITU24" s="442"/>
      <c r="ITV24" s="441"/>
      <c r="ITW24" s="442"/>
      <c r="ITX24" s="442"/>
      <c r="ITY24" s="442"/>
      <c r="ITZ24" s="442"/>
      <c r="IUA24" s="441"/>
      <c r="IUB24" s="442"/>
      <c r="IUC24" s="442"/>
      <c r="IUD24" s="442"/>
      <c r="IUE24" s="442"/>
      <c r="IUF24" s="441"/>
      <c r="IUG24" s="442"/>
      <c r="IUH24" s="442"/>
      <c r="IUI24" s="442"/>
      <c r="IUJ24" s="442"/>
      <c r="IUK24" s="441"/>
      <c r="IUL24" s="442"/>
      <c r="IUM24" s="442"/>
      <c r="IUN24" s="442"/>
      <c r="IUO24" s="442"/>
      <c r="IUP24" s="441"/>
      <c r="IUQ24" s="442"/>
      <c r="IUR24" s="442"/>
      <c r="IUS24" s="442"/>
      <c r="IUT24" s="442"/>
      <c r="IUU24" s="441"/>
      <c r="IUV24" s="442"/>
      <c r="IUW24" s="442"/>
      <c r="IUX24" s="442"/>
      <c r="IUY24" s="442"/>
      <c r="IUZ24" s="441"/>
      <c r="IVA24" s="442"/>
      <c r="IVB24" s="442"/>
      <c r="IVC24" s="442"/>
      <c r="IVD24" s="442"/>
      <c r="IVE24" s="441"/>
      <c r="IVF24" s="442"/>
      <c r="IVG24" s="442"/>
      <c r="IVH24" s="442"/>
      <c r="IVI24" s="442"/>
      <c r="IVJ24" s="441"/>
      <c r="IVK24" s="442"/>
      <c r="IVL24" s="442"/>
      <c r="IVM24" s="442"/>
      <c r="IVN24" s="442"/>
      <c r="IVO24" s="441"/>
      <c r="IVP24" s="442"/>
      <c r="IVQ24" s="442"/>
      <c r="IVR24" s="442"/>
      <c r="IVS24" s="442"/>
      <c r="IVT24" s="441"/>
      <c r="IVU24" s="442"/>
      <c r="IVV24" s="442"/>
      <c r="IVW24" s="442"/>
      <c r="IVX24" s="442"/>
      <c r="IVY24" s="441"/>
      <c r="IVZ24" s="442"/>
      <c r="IWA24" s="442"/>
      <c r="IWB24" s="442"/>
      <c r="IWC24" s="442"/>
      <c r="IWD24" s="441"/>
      <c r="IWE24" s="442"/>
      <c r="IWF24" s="442"/>
      <c r="IWG24" s="442"/>
      <c r="IWH24" s="442"/>
      <c r="IWI24" s="441"/>
      <c r="IWJ24" s="442"/>
      <c r="IWK24" s="442"/>
      <c r="IWL24" s="442"/>
      <c r="IWM24" s="442"/>
      <c r="IWN24" s="441"/>
      <c r="IWO24" s="442"/>
      <c r="IWP24" s="442"/>
      <c r="IWQ24" s="442"/>
      <c r="IWR24" s="442"/>
      <c r="IWS24" s="441"/>
      <c r="IWT24" s="442"/>
      <c r="IWU24" s="442"/>
      <c r="IWV24" s="442"/>
      <c r="IWW24" s="442"/>
      <c r="IWX24" s="441"/>
      <c r="IWY24" s="442"/>
      <c r="IWZ24" s="442"/>
      <c r="IXA24" s="442"/>
      <c r="IXB24" s="442"/>
      <c r="IXC24" s="441"/>
      <c r="IXD24" s="442"/>
      <c r="IXE24" s="442"/>
      <c r="IXF24" s="442"/>
      <c r="IXG24" s="442"/>
      <c r="IXH24" s="441"/>
      <c r="IXI24" s="442"/>
      <c r="IXJ24" s="442"/>
      <c r="IXK24" s="442"/>
      <c r="IXL24" s="442"/>
      <c r="IXM24" s="441"/>
      <c r="IXN24" s="442"/>
      <c r="IXO24" s="442"/>
      <c r="IXP24" s="442"/>
      <c r="IXQ24" s="442"/>
      <c r="IXR24" s="441"/>
      <c r="IXS24" s="442"/>
      <c r="IXT24" s="442"/>
      <c r="IXU24" s="442"/>
      <c r="IXV24" s="442"/>
      <c r="IXW24" s="441"/>
      <c r="IXX24" s="442"/>
      <c r="IXY24" s="442"/>
      <c r="IXZ24" s="442"/>
      <c r="IYA24" s="442"/>
      <c r="IYB24" s="441"/>
      <c r="IYC24" s="442"/>
      <c r="IYD24" s="442"/>
      <c r="IYE24" s="442"/>
      <c r="IYF24" s="442"/>
      <c r="IYG24" s="441"/>
      <c r="IYH24" s="442"/>
      <c r="IYI24" s="442"/>
      <c r="IYJ24" s="442"/>
      <c r="IYK24" s="442"/>
      <c r="IYL24" s="441"/>
      <c r="IYM24" s="442"/>
      <c r="IYN24" s="442"/>
      <c r="IYO24" s="442"/>
      <c r="IYP24" s="442"/>
      <c r="IYQ24" s="441"/>
      <c r="IYR24" s="442"/>
      <c r="IYS24" s="442"/>
      <c r="IYT24" s="442"/>
      <c r="IYU24" s="442"/>
      <c r="IYV24" s="441"/>
      <c r="IYW24" s="442"/>
      <c r="IYX24" s="442"/>
      <c r="IYY24" s="442"/>
      <c r="IYZ24" s="442"/>
      <c r="IZA24" s="441"/>
      <c r="IZB24" s="442"/>
      <c r="IZC24" s="442"/>
      <c r="IZD24" s="442"/>
      <c r="IZE24" s="442"/>
      <c r="IZF24" s="441"/>
      <c r="IZG24" s="442"/>
      <c r="IZH24" s="442"/>
      <c r="IZI24" s="442"/>
      <c r="IZJ24" s="442"/>
      <c r="IZK24" s="441"/>
      <c r="IZL24" s="442"/>
      <c r="IZM24" s="442"/>
      <c r="IZN24" s="442"/>
      <c r="IZO24" s="442"/>
      <c r="IZP24" s="441"/>
      <c r="IZQ24" s="442"/>
      <c r="IZR24" s="442"/>
      <c r="IZS24" s="442"/>
      <c r="IZT24" s="442"/>
      <c r="IZU24" s="441"/>
      <c r="IZV24" s="442"/>
      <c r="IZW24" s="442"/>
      <c r="IZX24" s="442"/>
      <c r="IZY24" s="442"/>
      <c r="IZZ24" s="441"/>
      <c r="JAA24" s="442"/>
      <c r="JAB24" s="442"/>
      <c r="JAC24" s="442"/>
      <c r="JAD24" s="442"/>
      <c r="JAE24" s="441"/>
      <c r="JAF24" s="442"/>
      <c r="JAG24" s="442"/>
      <c r="JAH24" s="442"/>
      <c r="JAI24" s="442"/>
      <c r="JAJ24" s="441"/>
      <c r="JAK24" s="442"/>
      <c r="JAL24" s="442"/>
      <c r="JAM24" s="442"/>
      <c r="JAN24" s="442"/>
      <c r="JAO24" s="441"/>
      <c r="JAP24" s="442"/>
      <c r="JAQ24" s="442"/>
      <c r="JAR24" s="442"/>
      <c r="JAS24" s="442"/>
      <c r="JAT24" s="441"/>
      <c r="JAU24" s="442"/>
      <c r="JAV24" s="442"/>
      <c r="JAW24" s="442"/>
      <c r="JAX24" s="442"/>
      <c r="JAY24" s="441"/>
      <c r="JAZ24" s="442"/>
      <c r="JBA24" s="442"/>
      <c r="JBB24" s="442"/>
      <c r="JBC24" s="442"/>
      <c r="JBD24" s="441"/>
      <c r="JBE24" s="442"/>
      <c r="JBF24" s="442"/>
      <c r="JBG24" s="442"/>
      <c r="JBH24" s="442"/>
      <c r="JBI24" s="441"/>
      <c r="JBJ24" s="442"/>
      <c r="JBK24" s="442"/>
      <c r="JBL24" s="442"/>
      <c r="JBM24" s="442"/>
      <c r="JBN24" s="441"/>
      <c r="JBO24" s="442"/>
      <c r="JBP24" s="442"/>
      <c r="JBQ24" s="442"/>
      <c r="JBR24" s="442"/>
      <c r="JBS24" s="441"/>
      <c r="JBT24" s="442"/>
      <c r="JBU24" s="442"/>
      <c r="JBV24" s="442"/>
      <c r="JBW24" s="442"/>
      <c r="JBX24" s="441"/>
      <c r="JBY24" s="442"/>
      <c r="JBZ24" s="442"/>
      <c r="JCA24" s="442"/>
      <c r="JCB24" s="442"/>
      <c r="JCC24" s="441"/>
      <c r="JCD24" s="442"/>
      <c r="JCE24" s="442"/>
      <c r="JCF24" s="442"/>
      <c r="JCG24" s="442"/>
      <c r="JCH24" s="441"/>
      <c r="JCI24" s="442"/>
      <c r="JCJ24" s="442"/>
      <c r="JCK24" s="442"/>
      <c r="JCL24" s="442"/>
      <c r="JCM24" s="441"/>
      <c r="JCN24" s="442"/>
      <c r="JCO24" s="442"/>
      <c r="JCP24" s="442"/>
      <c r="JCQ24" s="442"/>
      <c r="JCR24" s="441"/>
      <c r="JCS24" s="442"/>
      <c r="JCT24" s="442"/>
      <c r="JCU24" s="442"/>
      <c r="JCV24" s="442"/>
      <c r="JCW24" s="441"/>
      <c r="JCX24" s="442"/>
      <c r="JCY24" s="442"/>
      <c r="JCZ24" s="442"/>
      <c r="JDA24" s="442"/>
      <c r="JDB24" s="441"/>
      <c r="JDC24" s="442"/>
      <c r="JDD24" s="442"/>
      <c r="JDE24" s="442"/>
      <c r="JDF24" s="442"/>
      <c r="JDG24" s="441"/>
      <c r="JDH24" s="442"/>
      <c r="JDI24" s="442"/>
      <c r="JDJ24" s="442"/>
      <c r="JDK24" s="442"/>
      <c r="JDL24" s="441"/>
      <c r="JDM24" s="442"/>
      <c r="JDN24" s="442"/>
      <c r="JDO24" s="442"/>
      <c r="JDP24" s="442"/>
      <c r="JDQ24" s="441"/>
      <c r="JDR24" s="442"/>
      <c r="JDS24" s="442"/>
      <c r="JDT24" s="442"/>
      <c r="JDU24" s="442"/>
      <c r="JDV24" s="441"/>
      <c r="JDW24" s="442"/>
      <c r="JDX24" s="442"/>
      <c r="JDY24" s="442"/>
      <c r="JDZ24" s="442"/>
      <c r="JEA24" s="441"/>
      <c r="JEB24" s="442"/>
      <c r="JEC24" s="442"/>
      <c r="JED24" s="442"/>
      <c r="JEE24" s="442"/>
      <c r="JEF24" s="441"/>
      <c r="JEG24" s="442"/>
      <c r="JEH24" s="442"/>
      <c r="JEI24" s="442"/>
      <c r="JEJ24" s="442"/>
      <c r="JEK24" s="441"/>
      <c r="JEL24" s="442"/>
      <c r="JEM24" s="442"/>
      <c r="JEN24" s="442"/>
      <c r="JEO24" s="442"/>
      <c r="JEP24" s="441"/>
      <c r="JEQ24" s="442"/>
      <c r="JER24" s="442"/>
      <c r="JES24" s="442"/>
      <c r="JET24" s="442"/>
      <c r="JEU24" s="441"/>
      <c r="JEV24" s="442"/>
      <c r="JEW24" s="442"/>
      <c r="JEX24" s="442"/>
      <c r="JEY24" s="442"/>
      <c r="JEZ24" s="441"/>
      <c r="JFA24" s="442"/>
      <c r="JFB24" s="442"/>
      <c r="JFC24" s="442"/>
      <c r="JFD24" s="442"/>
      <c r="JFE24" s="441"/>
      <c r="JFF24" s="442"/>
      <c r="JFG24" s="442"/>
      <c r="JFH24" s="442"/>
      <c r="JFI24" s="442"/>
      <c r="JFJ24" s="441"/>
      <c r="JFK24" s="442"/>
      <c r="JFL24" s="442"/>
      <c r="JFM24" s="442"/>
      <c r="JFN24" s="442"/>
      <c r="JFO24" s="441"/>
      <c r="JFP24" s="442"/>
      <c r="JFQ24" s="442"/>
      <c r="JFR24" s="442"/>
      <c r="JFS24" s="442"/>
      <c r="JFT24" s="441"/>
      <c r="JFU24" s="442"/>
      <c r="JFV24" s="442"/>
      <c r="JFW24" s="442"/>
      <c r="JFX24" s="442"/>
      <c r="JFY24" s="441"/>
      <c r="JFZ24" s="442"/>
      <c r="JGA24" s="442"/>
      <c r="JGB24" s="442"/>
      <c r="JGC24" s="442"/>
      <c r="JGD24" s="441"/>
      <c r="JGE24" s="442"/>
      <c r="JGF24" s="442"/>
      <c r="JGG24" s="442"/>
      <c r="JGH24" s="442"/>
      <c r="JGI24" s="441"/>
      <c r="JGJ24" s="442"/>
      <c r="JGK24" s="442"/>
      <c r="JGL24" s="442"/>
      <c r="JGM24" s="442"/>
      <c r="JGN24" s="441"/>
      <c r="JGO24" s="442"/>
      <c r="JGP24" s="442"/>
      <c r="JGQ24" s="442"/>
      <c r="JGR24" s="442"/>
      <c r="JGS24" s="441"/>
      <c r="JGT24" s="442"/>
      <c r="JGU24" s="442"/>
      <c r="JGV24" s="442"/>
      <c r="JGW24" s="442"/>
      <c r="JGX24" s="441"/>
      <c r="JGY24" s="442"/>
      <c r="JGZ24" s="442"/>
      <c r="JHA24" s="442"/>
      <c r="JHB24" s="442"/>
      <c r="JHC24" s="441"/>
      <c r="JHD24" s="442"/>
      <c r="JHE24" s="442"/>
      <c r="JHF24" s="442"/>
      <c r="JHG24" s="442"/>
      <c r="JHH24" s="441"/>
      <c r="JHI24" s="442"/>
      <c r="JHJ24" s="442"/>
      <c r="JHK24" s="442"/>
      <c r="JHL24" s="442"/>
      <c r="JHM24" s="441"/>
      <c r="JHN24" s="442"/>
      <c r="JHO24" s="442"/>
      <c r="JHP24" s="442"/>
      <c r="JHQ24" s="442"/>
      <c r="JHR24" s="441"/>
      <c r="JHS24" s="442"/>
      <c r="JHT24" s="442"/>
      <c r="JHU24" s="442"/>
      <c r="JHV24" s="442"/>
      <c r="JHW24" s="441"/>
      <c r="JHX24" s="442"/>
      <c r="JHY24" s="442"/>
      <c r="JHZ24" s="442"/>
      <c r="JIA24" s="442"/>
      <c r="JIB24" s="441"/>
      <c r="JIC24" s="442"/>
      <c r="JID24" s="442"/>
      <c r="JIE24" s="442"/>
      <c r="JIF24" s="442"/>
      <c r="JIG24" s="441"/>
      <c r="JIH24" s="442"/>
      <c r="JII24" s="442"/>
      <c r="JIJ24" s="442"/>
      <c r="JIK24" s="442"/>
      <c r="JIL24" s="441"/>
      <c r="JIM24" s="442"/>
      <c r="JIN24" s="442"/>
      <c r="JIO24" s="442"/>
      <c r="JIP24" s="442"/>
      <c r="JIQ24" s="441"/>
      <c r="JIR24" s="442"/>
      <c r="JIS24" s="442"/>
      <c r="JIT24" s="442"/>
      <c r="JIU24" s="442"/>
      <c r="JIV24" s="441"/>
      <c r="JIW24" s="442"/>
      <c r="JIX24" s="442"/>
      <c r="JIY24" s="442"/>
      <c r="JIZ24" s="442"/>
      <c r="JJA24" s="441"/>
      <c r="JJB24" s="442"/>
      <c r="JJC24" s="442"/>
      <c r="JJD24" s="442"/>
      <c r="JJE24" s="442"/>
      <c r="JJF24" s="441"/>
      <c r="JJG24" s="442"/>
      <c r="JJH24" s="442"/>
      <c r="JJI24" s="442"/>
      <c r="JJJ24" s="442"/>
      <c r="JJK24" s="441"/>
      <c r="JJL24" s="442"/>
      <c r="JJM24" s="442"/>
      <c r="JJN24" s="442"/>
      <c r="JJO24" s="442"/>
      <c r="JJP24" s="441"/>
      <c r="JJQ24" s="442"/>
      <c r="JJR24" s="442"/>
      <c r="JJS24" s="442"/>
      <c r="JJT24" s="442"/>
      <c r="JJU24" s="441"/>
      <c r="JJV24" s="442"/>
      <c r="JJW24" s="442"/>
      <c r="JJX24" s="442"/>
      <c r="JJY24" s="442"/>
      <c r="JJZ24" s="441"/>
      <c r="JKA24" s="442"/>
      <c r="JKB24" s="442"/>
      <c r="JKC24" s="442"/>
      <c r="JKD24" s="442"/>
      <c r="JKE24" s="441"/>
      <c r="JKF24" s="442"/>
      <c r="JKG24" s="442"/>
      <c r="JKH24" s="442"/>
      <c r="JKI24" s="442"/>
      <c r="JKJ24" s="441"/>
      <c r="JKK24" s="442"/>
      <c r="JKL24" s="442"/>
      <c r="JKM24" s="442"/>
      <c r="JKN24" s="442"/>
      <c r="JKO24" s="441"/>
      <c r="JKP24" s="442"/>
      <c r="JKQ24" s="442"/>
      <c r="JKR24" s="442"/>
      <c r="JKS24" s="442"/>
      <c r="JKT24" s="441"/>
      <c r="JKU24" s="442"/>
      <c r="JKV24" s="442"/>
      <c r="JKW24" s="442"/>
      <c r="JKX24" s="442"/>
      <c r="JKY24" s="441"/>
      <c r="JKZ24" s="442"/>
      <c r="JLA24" s="442"/>
      <c r="JLB24" s="442"/>
      <c r="JLC24" s="442"/>
      <c r="JLD24" s="441"/>
      <c r="JLE24" s="442"/>
      <c r="JLF24" s="442"/>
      <c r="JLG24" s="442"/>
      <c r="JLH24" s="442"/>
      <c r="JLI24" s="441"/>
      <c r="JLJ24" s="442"/>
      <c r="JLK24" s="442"/>
      <c r="JLL24" s="442"/>
      <c r="JLM24" s="442"/>
      <c r="JLN24" s="441"/>
      <c r="JLO24" s="442"/>
      <c r="JLP24" s="442"/>
      <c r="JLQ24" s="442"/>
      <c r="JLR24" s="442"/>
      <c r="JLS24" s="441"/>
      <c r="JLT24" s="442"/>
      <c r="JLU24" s="442"/>
      <c r="JLV24" s="442"/>
      <c r="JLW24" s="442"/>
      <c r="JLX24" s="441"/>
      <c r="JLY24" s="442"/>
      <c r="JLZ24" s="442"/>
      <c r="JMA24" s="442"/>
      <c r="JMB24" s="442"/>
      <c r="JMC24" s="441"/>
      <c r="JMD24" s="442"/>
      <c r="JME24" s="442"/>
      <c r="JMF24" s="442"/>
      <c r="JMG24" s="442"/>
      <c r="JMH24" s="441"/>
      <c r="JMI24" s="442"/>
      <c r="JMJ24" s="442"/>
      <c r="JMK24" s="442"/>
      <c r="JML24" s="442"/>
      <c r="JMM24" s="441"/>
      <c r="JMN24" s="442"/>
      <c r="JMO24" s="442"/>
      <c r="JMP24" s="442"/>
      <c r="JMQ24" s="442"/>
      <c r="JMR24" s="441"/>
      <c r="JMS24" s="442"/>
      <c r="JMT24" s="442"/>
      <c r="JMU24" s="442"/>
      <c r="JMV24" s="442"/>
      <c r="JMW24" s="441"/>
      <c r="JMX24" s="442"/>
      <c r="JMY24" s="442"/>
      <c r="JMZ24" s="442"/>
      <c r="JNA24" s="442"/>
      <c r="JNB24" s="441"/>
      <c r="JNC24" s="442"/>
      <c r="JND24" s="442"/>
      <c r="JNE24" s="442"/>
      <c r="JNF24" s="442"/>
      <c r="JNG24" s="441"/>
      <c r="JNH24" s="442"/>
      <c r="JNI24" s="442"/>
      <c r="JNJ24" s="442"/>
      <c r="JNK24" s="442"/>
      <c r="JNL24" s="441"/>
      <c r="JNM24" s="442"/>
      <c r="JNN24" s="442"/>
      <c r="JNO24" s="442"/>
      <c r="JNP24" s="442"/>
      <c r="JNQ24" s="441"/>
      <c r="JNR24" s="442"/>
      <c r="JNS24" s="442"/>
      <c r="JNT24" s="442"/>
      <c r="JNU24" s="442"/>
      <c r="JNV24" s="441"/>
      <c r="JNW24" s="442"/>
      <c r="JNX24" s="442"/>
      <c r="JNY24" s="442"/>
      <c r="JNZ24" s="442"/>
      <c r="JOA24" s="441"/>
      <c r="JOB24" s="442"/>
      <c r="JOC24" s="442"/>
      <c r="JOD24" s="442"/>
      <c r="JOE24" s="442"/>
      <c r="JOF24" s="441"/>
      <c r="JOG24" s="442"/>
      <c r="JOH24" s="442"/>
      <c r="JOI24" s="442"/>
      <c r="JOJ24" s="442"/>
      <c r="JOK24" s="441"/>
      <c r="JOL24" s="442"/>
      <c r="JOM24" s="442"/>
      <c r="JON24" s="442"/>
      <c r="JOO24" s="442"/>
      <c r="JOP24" s="441"/>
      <c r="JOQ24" s="442"/>
      <c r="JOR24" s="442"/>
      <c r="JOS24" s="442"/>
      <c r="JOT24" s="442"/>
      <c r="JOU24" s="441"/>
      <c r="JOV24" s="442"/>
      <c r="JOW24" s="442"/>
      <c r="JOX24" s="442"/>
      <c r="JOY24" s="442"/>
      <c r="JOZ24" s="441"/>
      <c r="JPA24" s="442"/>
      <c r="JPB24" s="442"/>
      <c r="JPC24" s="442"/>
      <c r="JPD24" s="442"/>
      <c r="JPE24" s="441"/>
      <c r="JPF24" s="442"/>
      <c r="JPG24" s="442"/>
      <c r="JPH24" s="442"/>
      <c r="JPI24" s="442"/>
      <c r="JPJ24" s="441"/>
      <c r="JPK24" s="442"/>
      <c r="JPL24" s="442"/>
      <c r="JPM24" s="442"/>
      <c r="JPN24" s="442"/>
      <c r="JPO24" s="441"/>
      <c r="JPP24" s="442"/>
      <c r="JPQ24" s="442"/>
      <c r="JPR24" s="442"/>
      <c r="JPS24" s="442"/>
      <c r="JPT24" s="441"/>
      <c r="JPU24" s="442"/>
      <c r="JPV24" s="442"/>
      <c r="JPW24" s="442"/>
      <c r="JPX24" s="442"/>
      <c r="JPY24" s="441"/>
      <c r="JPZ24" s="442"/>
      <c r="JQA24" s="442"/>
      <c r="JQB24" s="442"/>
      <c r="JQC24" s="442"/>
      <c r="JQD24" s="441"/>
      <c r="JQE24" s="442"/>
      <c r="JQF24" s="442"/>
      <c r="JQG24" s="442"/>
      <c r="JQH24" s="442"/>
      <c r="JQI24" s="441"/>
      <c r="JQJ24" s="442"/>
      <c r="JQK24" s="442"/>
      <c r="JQL24" s="442"/>
      <c r="JQM24" s="442"/>
      <c r="JQN24" s="441"/>
      <c r="JQO24" s="442"/>
      <c r="JQP24" s="442"/>
      <c r="JQQ24" s="442"/>
      <c r="JQR24" s="442"/>
      <c r="JQS24" s="441"/>
      <c r="JQT24" s="442"/>
      <c r="JQU24" s="442"/>
      <c r="JQV24" s="442"/>
      <c r="JQW24" s="442"/>
      <c r="JQX24" s="441"/>
      <c r="JQY24" s="442"/>
      <c r="JQZ24" s="442"/>
      <c r="JRA24" s="442"/>
      <c r="JRB24" s="442"/>
      <c r="JRC24" s="441"/>
      <c r="JRD24" s="442"/>
      <c r="JRE24" s="442"/>
      <c r="JRF24" s="442"/>
      <c r="JRG24" s="442"/>
      <c r="JRH24" s="441"/>
      <c r="JRI24" s="442"/>
      <c r="JRJ24" s="442"/>
      <c r="JRK24" s="442"/>
      <c r="JRL24" s="442"/>
      <c r="JRM24" s="441"/>
      <c r="JRN24" s="442"/>
      <c r="JRO24" s="442"/>
      <c r="JRP24" s="442"/>
      <c r="JRQ24" s="442"/>
      <c r="JRR24" s="441"/>
      <c r="JRS24" s="442"/>
      <c r="JRT24" s="442"/>
      <c r="JRU24" s="442"/>
      <c r="JRV24" s="442"/>
      <c r="JRW24" s="441"/>
      <c r="JRX24" s="442"/>
      <c r="JRY24" s="442"/>
      <c r="JRZ24" s="442"/>
      <c r="JSA24" s="442"/>
      <c r="JSB24" s="441"/>
      <c r="JSC24" s="442"/>
      <c r="JSD24" s="442"/>
      <c r="JSE24" s="442"/>
      <c r="JSF24" s="442"/>
      <c r="JSG24" s="441"/>
      <c r="JSH24" s="442"/>
      <c r="JSI24" s="442"/>
      <c r="JSJ24" s="442"/>
      <c r="JSK24" s="442"/>
      <c r="JSL24" s="441"/>
      <c r="JSM24" s="442"/>
      <c r="JSN24" s="442"/>
      <c r="JSO24" s="442"/>
      <c r="JSP24" s="442"/>
      <c r="JSQ24" s="441"/>
      <c r="JSR24" s="442"/>
      <c r="JSS24" s="442"/>
      <c r="JST24" s="442"/>
      <c r="JSU24" s="442"/>
      <c r="JSV24" s="441"/>
      <c r="JSW24" s="442"/>
      <c r="JSX24" s="442"/>
      <c r="JSY24" s="442"/>
      <c r="JSZ24" s="442"/>
      <c r="JTA24" s="441"/>
      <c r="JTB24" s="442"/>
      <c r="JTC24" s="442"/>
      <c r="JTD24" s="442"/>
      <c r="JTE24" s="442"/>
      <c r="JTF24" s="441"/>
      <c r="JTG24" s="442"/>
      <c r="JTH24" s="442"/>
      <c r="JTI24" s="442"/>
      <c r="JTJ24" s="442"/>
      <c r="JTK24" s="441"/>
      <c r="JTL24" s="442"/>
      <c r="JTM24" s="442"/>
      <c r="JTN24" s="442"/>
      <c r="JTO24" s="442"/>
      <c r="JTP24" s="441"/>
      <c r="JTQ24" s="442"/>
      <c r="JTR24" s="442"/>
      <c r="JTS24" s="442"/>
      <c r="JTT24" s="442"/>
      <c r="JTU24" s="441"/>
      <c r="JTV24" s="442"/>
      <c r="JTW24" s="442"/>
      <c r="JTX24" s="442"/>
      <c r="JTY24" s="442"/>
      <c r="JTZ24" s="441"/>
      <c r="JUA24" s="442"/>
      <c r="JUB24" s="442"/>
      <c r="JUC24" s="442"/>
      <c r="JUD24" s="442"/>
      <c r="JUE24" s="441"/>
      <c r="JUF24" s="442"/>
      <c r="JUG24" s="442"/>
      <c r="JUH24" s="442"/>
      <c r="JUI24" s="442"/>
      <c r="JUJ24" s="441"/>
      <c r="JUK24" s="442"/>
      <c r="JUL24" s="442"/>
      <c r="JUM24" s="442"/>
      <c r="JUN24" s="442"/>
      <c r="JUO24" s="441"/>
      <c r="JUP24" s="442"/>
      <c r="JUQ24" s="442"/>
      <c r="JUR24" s="442"/>
      <c r="JUS24" s="442"/>
      <c r="JUT24" s="441"/>
      <c r="JUU24" s="442"/>
      <c r="JUV24" s="442"/>
      <c r="JUW24" s="442"/>
      <c r="JUX24" s="442"/>
      <c r="JUY24" s="441"/>
      <c r="JUZ24" s="442"/>
      <c r="JVA24" s="442"/>
      <c r="JVB24" s="442"/>
      <c r="JVC24" s="442"/>
      <c r="JVD24" s="441"/>
      <c r="JVE24" s="442"/>
      <c r="JVF24" s="442"/>
      <c r="JVG24" s="442"/>
      <c r="JVH24" s="442"/>
      <c r="JVI24" s="441"/>
      <c r="JVJ24" s="442"/>
      <c r="JVK24" s="442"/>
      <c r="JVL24" s="442"/>
      <c r="JVM24" s="442"/>
      <c r="JVN24" s="441"/>
      <c r="JVO24" s="442"/>
      <c r="JVP24" s="442"/>
      <c r="JVQ24" s="442"/>
      <c r="JVR24" s="442"/>
      <c r="JVS24" s="441"/>
      <c r="JVT24" s="442"/>
      <c r="JVU24" s="442"/>
      <c r="JVV24" s="442"/>
      <c r="JVW24" s="442"/>
      <c r="JVX24" s="441"/>
      <c r="JVY24" s="442"/>
      <c r="JVZ24" s="442"/>
      <c r="JWA24" s="442"/>
      <c r="JWB24" s="442"/>
      <c r="JWC24" s="441"/>
      <c r="JWD24" s="442"/>
      <c r="JWE24" s="442"/>
      <c r="JWF24" s="442"/>
      <c r="JWG24" s="442"/>
      <c r="JWH24" s="441"/>
      <c r="JWI24" s="442"/>
      <c r="JWJ24" s="442"/>
      <c r="JWK24" s="442"/>
      <c r="JWL24" s="442"/>
      <c r="JWM24" s="441"/>
      <c r="JWN24" s="442"/>
      <c r="JWO24" s="442"/>
      <c r="JWP24" s="442"/>
      <c r="JWQ24" s="442"/>
      <c r="JWR24" s="441"/>
      <c r="JWS24" s="442"/>
      <c r="JWT24" s="442"/>
      <c r="JWU24" s="442"/>
      <c r="JWV24" s="442"/>
      <c r="JWW24" s="441"/>
      <c r="JWX24" s="442"/>
      <c r="JWY24" s="442"/>
      <c r="JWZ24" s="442"/>
      <c r="JXA24" s="442"/>
      <c r="JXB24" s="441"/>
      <c r="JXC24" s="442"/>
      <c r="JXD24" s="442"/>
      <c r="JXE24" s="442"/>
      <c r="JXF24" s="442"/>
      <c r="JXG24" s="441"/>
      <c r="JXH24" s="442"/>
      <c r="JXI24" s="442"/>
      <c r="JXJ24" s="442"/>
      <c r="JXK24" s="442"/>
      <c r="JXL24" s="441"/>
      <c r="JXM24" s="442"/>
      <c r="JXN24" s="442"/>
      <c r="JXO24" s="442"/>
      <c r="JXP24" s="442"/>
      <c r="JXQ24" s="441"/>
      <c r="JXR24" s="442"/>
      <c r="JXS24" s="442"/>
      <c r="JXT24" s="442"/>
      <c r="JXU24" s="442"/>
      <c r="JXV24" s="441"/>
      <c r="JXW24" s="442"/>
      <c r="JXX24" s="442"/>
      <c r="JXY24" s="442"/>
      <c r="JXZ24" s="442"/>
      <c r="JYA24" s="441"/>
      <c r="JYB24" s="442"/>
      <c r="JYC24" s="442"/>
      <c r="JYD24" s="442"/>
      <c r="JYE24" s="442"/>
      <c r="JYF24" s="441"/>
      <c r="JYG24" s="442"/>
      <c r="JYH24" s="442"/>
      <c r="JYI24" s="442"/>
      <c r="JYJ24" s="442"/>
      <c r="JYK24" s="441"/>
      <c r="JYL24" s="442"/>
      <c r="JYM24" s="442"/>
      <c r="JYN24" s="442"/>
      <c r="JYO24" s="442"/>
      <c r="JYP24" s="441"/>
      <c r="JYQ24" s="442"/>
      <c r="JYR24" s="442"/>
      <c r="JYS24" s="442"/>
      <c r="JYT24" s="442"/>
      <c r="JYU24" s="441"/>
      <c r="JYV24" s="442"/>
      <c r="JYW24" s="442"/>
      <c r="JYX24" s="442"/>
      <c r="JYY24" s="442"/>
      <c r="JYZ24" s="441"/>
      <c r="JZA24" s="442"/>
      <c r="JZB24" s="442"/>
      <c r="JZC24" s="442"/>
      <c r="JZD24" s="442"/>
      <c r="JZE24" s="441"/>
      <c r="JZF24" s="442"/>
      <c r="JZG24" s="442"/>
      <c r="JZH24" s="442"/>
      <c r="JZI24" s="442"/>
      <c r="JZJ24" s="441"/>
      <c r="JZK24" s="442"/>
      <c r="JZL24" s="442"/>
      <c r="JZM24" s="442"/>
      <c r="JZN24" s="442"/>
      <c r="JZO24" s="441"/>
      <c r="JZP24" s="442"/>
      <c r="JZQ24" s="442"/>
      <c r="JZR24" s="442"/>
      <c r="JZS24" s="442"/>
      <c r="JZT24" s="441"/>
      <c r="JZU24" s="442"/>
      <c r="JZV24" s="442"/>
      <c r="JZW24" s="442"/>
      <c r="JZX24" s="442"/>
      <c r="JZY24" s="441"/>
      <c r="JZZ24" s="442"/>
      <c r="KAA24" s="442"/>
      <c r="KAB24" s="442"/>
      <c r="KAC24" s="442"/>
      <c r="KAD24" s="441"/>
      <c r="KAE24" s="442"/>
      <c r="KAF24" s="442"/>
      <c r="KAG24" s="442"/>
      <c r="KAH24" s="442"/>
      <c r="KAI24" s="441"/>
      <c r="KAJ24" s="442"/>
      <c r="KAK24" s="442"/>
      <c r="KAL24" s="442"/>
      <c r="KAM24" s="442"/>
      <c r="KAN24" s="441"/>
      <c r="KAO24" s="442"/>
      <c r="KAP24" s="442"/>
      <c r="KAQ24" s="442"/>
      <c r="KAR24" s="442"/>
      <c r="KAS24" s="441"/>
      <c r="KAT24" s="442"/>
      <c r="KAU24" s="442"/>
      <c r="KAV24" s="442"/>
      <c r="KAW24" s="442"/>
      <c r="KAX24" s="441"/>
      <c r="KAY24" s="442"/>
      <c r="KAZ24" s="442"/>
      <c r="KBA24" s="442"/>
      <c r="KBB24" s="442"/>
      <c r="KBC24" s="441"/>
      <c r="KBD24" s="442"/>
      <c r="KBE24" s="442"/>
      <c r="KBF24" s="442"/>
      <c r="KBG24" s="442"/>
      <c r="KBH24" s="441"/>
      <c r="KBI24" s="442"/>
      <c r="KBJ24" s="442"/>
      <c r="KBK24" s="442"/>
      <c r="KBL24" s="442"/>
      <c r="KBM24" s="441"/>
      <c r="KBN24" s="442"/>
      <c r="KBO24" s="442"/>
      <c r="KBP24" s="442"/>
      <c r="KBQ24" s="442"/>
      <c r="KBR24" s="441"/>
      <c r="KBS24" s="442"/>
      <c r="KBT24" s="442"/>
      <c r="KBU24" s="442"/>
      <c r="KBV24" s="442"/>
      <c r="KBW24" s="441"/>
      <c r="KBX24" s="442"/>
      <c r="KBY24" s="442"/>
      <c r="KBZ24" s="442"/>
      <c r="KCA24" s="442"/>
      <c r="KCB24" s="441"/>
      <c r="KCC24" s="442"/>
      <c r="KCD24" s="442"/>
      <c r="KCE24" s="442"/>
      <c r="KCF24" s="442"/>
      <c r="KCG24" s="441"/>
      <c r="KCH24" s="442"/>
      <c r="KCI24" s="442"/>
      <c r="KCJ24" s="442"/>
      <c r="KCK24" s="442"/>
      <c r="KCL24" s="441"/>
      <c r="KCM24" s="442"/>
      <c r="KCN24" s="442"/>
      <c r="KCO24" s="442"/>
      <c r="KCP24" s="442"/>
      <c r="KCQ24" s="441"/>
      <c r="KCR24" s="442"/>
      <c r="KCS24" s="442"/>
      <c r="KCT24" s="442"/>
      <c r="KCU24" s="442"/>
      <c r="KCV24" s="441"/>
      <c r="KCW24" s="442"/>
      <c r="KCX24" s="442"/>
      <c r="KCY24" s="442"/>
      <c r="KCZ24" s="442"/>
      <c r="KDA24" s="441"/>
      <c r="KDB24" s="442"/>
      <c r="KDC24" s="442"/>
      <c r="KDD24" s="442"/>
      <c r="KDE24" s="442"/>
      <c r="KDF24" s="441"/>
      <c r="KDG24" s="442"/>
      <c r="KDH24" s="442"/>
      <c r="KDI24" s="442"/>
      <c r="KDJ24" s="442"/>
      <c r="KDK24" s="441"/>
      <c r="KDL24" s="442"/>
      <c r="KDM24" s="442"/>
      <c r="KDN24" s="442"/>
      <c r="KDO24" s="442"/>
      <c r="KDP24" s="441"/>
      <c r="KDQ24" s="442"/>
      <c r="KDR24" s="442"/>
      <c r="KDS24" s="442"/>
      <c r="KDT24" s="442"/>
      <c r="KDU24" s="441"/>
      <c r="KDV24" s="442"/>
      <c r="KDW24" s="442"/>
      <c r="KDX24" s="442"/>
      <c r="KDY24" s="442"/>
      <c r="KDZ24" s="441"/>
      <c r="KEA24" s="442"/>
      <c r="KEB24" s="442"/>
      <c r="KEC24" s="442"/>
      <c r="KED24" s="442"/>
      <c r="KEE24" s="441"/>
      <c r="KEF24" s="442"/>
      <c r="KEG24" s="442"/>
      <c r="KEH24" s="442"/>
      <c r="KEI24" s="442"/>
      <c r="KEJ24" s="441"/>
      <c r="KEK24" s="442"/>
      <c r="KEL24" s="442"/>
      <c r="KEM24" s="442"/>
      <c r="KEN24" s="442"/>
      <c r="KEO24" s="441"/>
      <c r="KEP24" s="442"/>
      <c r="KEQ24" s="442"/>
      <c r="KER24" s="442"/>
      <c r="KES24" s="442"/>
      <c r="KET24" s="441"/>
      <c r="KEU24" s="442"/>
      <c r="KEV24" s="442"/>
      <c r="KEW24" s="442"/>
      <c r="KEX24" s="442"/>
      <c r="KEY24" s="441"/>
      <c r="KEZ24" s="442"/>
      <c r="KFA24" s="442"/>
      <c r="KFB24" s="442"/>
      <c r="KFC24" s="442"/>
      <c r="KFD24" s="441"/>
      <c r="KFE24" s="442"/>
      <c r="KFF24" s="442"/>
      <c r="KFG24" s="442"/>
      <c r="KFH24" s="442"/>
      <c r="KFI24" s="441"/>
      <c r="KFJ24" s="442"/>
      <c r="KFK24" s="442"/>
      <c r="KFL24" s="442"/>
      <c r="KFM24" s="442"/>
      <c r="KFN24" s="441"/>
      <c r="KFO24" s="442"/>
      <c r="KFP24" s="442"/>
      <c r="KFQ24" s="442"/>
      <c r="KFR24" s="442"/>
      <c r="KFS24" s="441"/>
      <c r="KFT24" s="442"/>
      <c r="KFU24" s="442"/>
      <c r="KFV24" s="442"/>
      <c r="KFW24" s="442"/>
      <c r="KFX24" s="441"/>
      <c r="KFY24" s="442"/>
      <c r="KFZ24" s="442"/>
      <c r="KGA24" s="442"/>
      <c r="KGB24" s="442"/>
      <c r="KGC24" s="441"/>
      <c r="KGD24" s="442"/>
      <c r="KGE24" s="442"/>
      <c r="KGF24" s="442"/>
      <c r="KGG24" s="442"/>
      <c r="KGH24" s="441"/>
      <c r="KGI24" s="442"/>
      <c r="KGJ24" s="442"/>
      <c r="KGK24" s="442"/>
      <c r="KGL24" s="442"/>
      <c r="KGM24" s="441"/>
      <c r="KGN24" s="442"/>
      <c r="KGO24" s="442"/>
      <c r="KGP24" s="442"/>
      <c r="KGQ24" s="442"/>
      <c r="KGR24" s="441"/>
      <c r="KGS24" s="442"/>
      <c r="KGT24" s="442"/>
      <c r="KGU24" s="442"/>
      <c r="KGV24" s="442"/>
      <c r="KGW24" s="441"/>
      <c r="KGX24" s="442"/>
      <c r="KGY24" s="442"/>
      <c r="KGZ24" s="442"/>
      <c r="KHA24" s="442"/>
      <c r="KHB24" s="441"/>
      <c r="KHC24" s="442"/>
      <c r="KHD24" s="442"/>
      <c r="KHE24" s="442"/>
      <c r="KHF24" s="442"/>
      <c r="KHG24" s="441"/>
      <c r="KHH24" s="442"/>
      <c r="KHI24" s="442"/>
      <c r="KHJ24" s="442"/>
      <c r="KHK24" s="442"/>
      <c r="KHL24" s="441"/>
      <c r="KHM24" s="442"/>
      <c r="KHN24" s="442"/>
      <c r="KHO24" s="442"/>
      <c r="KHP24" s="442"/>
      <c r="KHQ24" s="441"/>
      <c r="KHR24" s="442"/>
      <c r="KHS24" s="442"/>
      <c r="KHT24" s="442"/>
      <c r="KHU24" s="442"/>
      <c r="KHV24" s="441"/>
      <c r="KHW24" s="442"/>
      <c r="KHX24" s="442"/>
      <c r="KHY24" s="442"/>
      <c r="KHZ24" s="442"/>
      <c r="KIA24" s="441"/>
      <c r="KIB24" s="442"/>
      <c r="KIC24" s="442"/>
      <c r="KID24" s="442"/>
      <c r="KIE24" s="442"/>
      <c r="KIF24" s="441"/>
      <c r="KIG24" s="442"/>
      <c r="KIH24" s="442"/>
      <c r="KII24" s="442"/>
      <c r="KIJ24" s="442"/>
      <c r="KIK24" s="441"/>
      <c r="KIL24" s="442"/>
      <c r="KIM24" s="442"/>
      <c r="KIN24" s="442"/>
      <c r="KIO24" s="442"/>
      <c r="KIP24" s="441"/>
      <c r="KIQ24" s="442"/>
      <c r="KIR24" s="442"/>
      <c r="KIS24" s="442"/>
      <c r="KIT24" s="442"/>
      <c r="KIU24" s="441"/>
      <c r="KIV24" s="442"/>
      <c r="KIW24" s="442"/>
      <c r="KIX24" s="442"/>
      <c r="KIY24" s="442"/>
      <c r="KIZ24" s="441"/>
      <c r="KJA24" s="442"/>
      <c r="KJB24" s="442"/>
      <c r="KJC24" s="442"/>
      <c r="KJD24" s="442"/>
      <c r="KJE24" s="441"/>
      <c r="KJF24" s="442"/>
      <c r="KJG24" s="442"/>
      <c r="KJH24" s="442"/>
      <c r="KJI24" s="442"/>
      <c r="KJJ24" s="441"/>
      <c r="KJK24" s="442"/>
      <c r="KJL24" s="442"/>
      <c r="KJM24" s="442"/>
      <c r="KJN24" s="442"/>
      <c r="KJO24" s="441"/>
      <c r="KJP24" s="442"/>
      <c r="KJQ24" s="442"/>
      <c r="KJR24" s="442"/>
      <c r="KJS24" s="442"/>
      <c r="KJT24" s="441"/>
      <c r="KJU24" s="442"/>
      <c r="KJV24" s="442"/>
      <c r="KJW24" s="442"/>
      <c r="KJX24" s="442"/>
      <c r="KJY24" s="441"/>
      <c r="KJZ24" s="442"/>
      <c r="KKA24" s="442"/>
      <c r="KKB24" s="442"/>
      <c r="KKC24" s="442"/>
      <c r="KKD24" s="441"/>
      <c r="KKE24" s="442"/>
      <c r="KKF24" s="442"/>
      <c r="KKG24" s="442"/>
      <c r="KKH24" s="442"/>
      <c r="KKI24" s="441"/>
      <c r="KKJ24" s="442"/>
      <c r="KKK24" s="442"/>
      <c r="KKL24" s="442"/>
      <c r="KKM24" s="442"/>
      <c r="KKN24" s="441"/>
      <c r="KKO24" s="442"/>
      <c r="KKP24" s="442"/>
      <c r="KKQ24" s="442"/>
      <c r="KKR24" s="442"/>
      <c r="KKS24" s="441"/>
      <c r="KKT24" s="442"/>
      <c r="KKU24" s="442"/>
      <c r="KKV24" s="442"/>
      <c r="KKW24" s="442"/>
      <c r="KKX24" s="441"/>
      <c r="KKY24" s="442"/>
      <c r="KKZ24" s="442"/>
      <c r="KLA24" s="442"/>
      <c r="KLB24" s="442"/>
      <c r="KLC24" s="441"/>
      <c r="KLD24" s="442"/>
      <c r="KLE24" s="442"/>
      <c r="KLF24" s="442"/>
      <c r="KLG24" s="442"/>
      <c r="KLH24" s="441"/>
      <c r="KLI24" s="442"/>
      <c r="KLJ24" s="442"/>
      <c r="KLK24" s="442"/>
      <c r="KLL24" s="442"/>
      <c r="KLM24" s="441"/>
      <c r="KLN24" s="442"/>
      <c r="KLO24" s="442"/>
      <c r="KLP24" s="442"/>
      <c r="KLQ24" s="442"/>
      <c r="KLR24" s="441"/>
      <c r="KLS24" s="442"/>
      <c r="KLT24" s="442"/>
      <c r="KLU24" s="442"/>
      <c r="KLV24" s="442"/>
      <c r="KLW24" s="441"/>
      <c r="KLX24" s="442"/>
      <c r="KLY24" s="442"/>
      <c r="KLZ24" s="442"/>
      <c r="KMA24" s="442"/>
      <c r="KMB24" s="441"/>
      <c r="KMC24" s="442"/>
      <c r="KMD24" s="442"/>
      <c r="KME24" s="442"/>
      <c r="KMF24" s="442"/>
      <c r="KMG24" s="441"/>
      <c r="KMH24" s="442"/>
      <c r="KMI24" s="442"/>
      <c r="KMJ24" s="442"/>
      <c r="KMK24" s="442"/>
      <c r="KML24" s="441"/>
      <c r="KMM24" s="442"/>
      <c r="KMN24" s="442"/>
      <c r="KMO24" s="442"/>
      <c r="KMP24" s="442"/>
      <c r="KMQ24" s="441"/>
      <c r="KMR24" s="442"/>
      <c r="KMS24" s="442"/>
      <c r="KMT24" s="442"/>
      <c r="KMU24" s="442"/>
      <c r="KMV24" s="441"/>
      <c r="KMW24" s="442"/>
      <c r="KMX24" s="442"/>
      <c r="KMY24" s="442"/>
      <c r="KMZ24" s="442"/>
      <c r="KNA24" s="441"/>
      <c r="KNB24" s="442"/>
      <c r="KNC24" s="442"/>
      <c r="KND24" s="442"/>
      <c r="KNE24" s="442"/>
      <c r="KNF24" s="441"/>
      <c r="KNG24" s="442"/>
      <c r="KNH24" s="442"/>
      <c r="KNI24" s="442"/>
      <c r="KNJ24" s="442"/>
      <c r="KNK24" s="441"/>
      <c r="KNL24" s="442"/>
      <c r="KNM24" s="442"/>
      <c r="KNN24" s="442"/>
      <c r="KNO24" s="442"/>
      <c r="KNP24" s="441"/>
      <c r="KNQ24" s="442"/>
      <c r="KNR24" s="442"/>
      <c r="KNS24" s="442"/>
      <c r="KNT24" s="442"/>
      <c r="KNU24" s="441"/>
      <c r="KNV24" s="442"/>
      <c r="KNW24" s="442"/>
      <c r="KNX24" s="442"/>
      <c r="KNY24" s="442"/>
      <c r="KNZ24" s="441"/>
      <c r="KOA24" s="442"/>
      <c r="KOB24" s="442"/>
      <c r="KOC24" s="442"/>
      <c r="KOD24" s="442"/>
      <c r="KOE24" s="441"/>
      <c r="KOF24" s="442"/>
      <c r="KOG24" s="442"/>
      <c r="KOH24" s="442"/>
      <c r="KOI24" s="442"/>
      <c r="KOJ24" s="441"/>
      <c r="KOK24" s="442"/>
      <c r="KOL24" s="442"/>
      <c r="KOM24" s="442"/>
      <c r="KON24" s="442"/>
      <c r="KOO24" s="441"/>
      <c r="KOP24" s="442"/>
      <c r="KOQ24" s="442"/>
      <c r="KOR24" s="442"/>
      <c r="KOS24" s="442"/>
      <c r="KOT24" s="441"/>
      <c r="KOU24" s="442"/>
      <c r="KOV24" s="442"/>
      <c r="KOW24" s="442"/>
      <c r="KOX24" s="442"/>
      <c r="KOY24" s="441"/>
      <c r="KOZ24" s="442"/>
      <c r="KPA24" s="442"/>
      <c r="KPB24" s="442"/>
      <c r="KPC24" s="442"/>
      <c r="KPD24" s="441"/>
      <c r="KPE24" s="442"/>
      <c r="KPF24" s="442"/>
      <c r="KPG24" s="442"/>
      <c r="KPH24" s="442"/>
      <c r="KPI24" s="441"/>
      <c r="KPJ24" s="442"/>
      <c r="KPK24" s="442"/>
      <c r="KPL24" s="442"/>
      <c r="KPM24" s="442"/>
      <c r="KPN24" s="441"/>
      <c r="KPO24" s="442"/>
      <c r="KPP24" s="442"/>
      <c r="KPQ24" s="442"/>
      <c r="KPR24" s="442"/>
      <c r="KPS24" s="441"/>
      <c r="KPT24" s="442"/>
      <c r="KPU24" s="442"/>
      <c r="KPV24" s="442"/>
      <c r="KPW24" s="442"/>
      <c r="KPX24" s="441"/>
      <c r="KPY24" s="442"/>
      <c r="KPZ24" s="442"/>
      <c r="KQA24" s="442"/>
      <c r="KQB24" s="442"/>
      <c r="KQC24" s="441"/>
      <c r="KQD24" s="442"/>
      <c r="KQE24" s="442"/>
      <c r="KQF24" s="442"/>
      <c r="KQG24" s="442"/>
      <c r="KQH24" s="441"/>
      <c r="KQI24" s="442"/>
      <c r="KQJ24" s="442"/>
      <c r="KQK24" s="442"/>
      <c r="KQL24" s="442"/>
      <c r="KQM24" s="441"/>
      <c r="KQN24" s="442"/>
      <c r="KQO24" s="442"/>
      <c r="KQP24" s="442"/>
      <c r="KQQ24" s="442"/>
      <c r="KQR24" s="441"/>
      <c r="KQS24" s="442"/>
      <c r="KQT24" s="442"/>
      <c r="KQU24" s="442"/>
      <c r="KQV24" s="442"/>
      <c r="KQW24" s="441"/>
      <c r="KQX24" s="442"/>
      <c r="KQY24" s="442"/>
      <c r="KQZ24" s="442"/>
      <c r="KRA24" s="442"/>
      <c r="KRB24" s="441"/>
      <c r="KRC24" s="442"/>
      <c r="KRD24" s="442"/>
      <c r="KRE24" s="442"/>
      <c r="KRF24" s="442"/>
      <c r="KRG24" s="441"/>
      <c r="KRH24" s="442"/>
      <c r="KRI24" s="442"/>
      <c r="KRJ24" s="442"/>
      <c r="KRK24" s="442"/>
      <c r="KRL24" s="441"/>
      <c r="KRM24" s="442"/>
      <c r="KRN24" s="442"/>
      <c r="KRO24" s="442"/>
      <c r="KRP24" s="442"/>
      <c r="KRQ24" s="441"/>
      <c r="KRR24" s="442"/>
      <c r="KRS24" s="442"/>
      <c r="KRT24" s="442"/>
      <c r="KRU24" s="442"/>
      <c r="KRV24" s="441"/>
      <c r="KRW24" s="442"/>
      <c r="KRX24" s="442"/>
      <c r="KRY24" s="442"/>
      <c r="KRZ24" s="442"/>
      <c r="KSA24" s="441"/>
      <c r="KSB24" s="442"/>
      <c r="KSC24" s="442"/>
      <c r="KSD24" s="442"/>
      <c r="KSE24" s="442"/>
      <c r="KSF24" s="441"/>
      <c r="KSG24" s="442"/>
      <c r="KSH24" s="442"/>
      <c r="KSI24" s="442"/>
      <c r="KSJ24" s="442"/>
      <c r="KSK24" s="441"/>
      <c r="KSL24" s="442"/>
      <c r="KSM24" s="442"/>
      <c r="KSN24" s="442"/>
      <c r="KSO24" s="442"/>
      <c r="KSP24" s="441"/>
      <c r="KSQ24" s="442"/>
      <c r="KSR24" s="442"/>
      <c r="KSS24" s="442"/>
      <c r="KST24" s="442"/>
      <c r="KSU24" s="441"/>
      <c r="KSV24" s="442"/>
      <c r="KSW24" s="442"/>
      <c r="KSX24" s="442"/>
      <c r="KSY24" s="442"/>
      <c r="KSZ24" s="441"/>
      <c r="KTA24" s="442"/>
      <c r="KTB24" s="442"/>
      <c r="KTC24" s="442"/>
      <c r="KTD24" s="442"/>
      <c r="KTE24" s="441"/>
      <c r="KTF24" s="442"/>
      <c r="KTG24" s="442"/>
      <c r="KTH24" s="442"/>
      <c r="KTI24" s="442"/>
      <c r="KTJ24" s="441"/>
      <c r="KTK24" s="442"/>
      <c r="KTL24" s="442"/>
      <c r="KTM24" s="442"/>
      <c r="KTN24" s="442"/>
      <c r="KTO24" s="441"/>
      <c r="KTP24" s="442"/>
      <c r="KTQ24" s="442"/>
      <c r="KTR24" s="442"/>
      <c r="KTS24" s="442"/>
      <c r="KTT24" s="441"/>
      <c r="KTU24" s="442"/>
      <c r="KTV24" s="442"/>
      <c r="KTW24" s="442"/>
      <c r="KTX24" s="442"/>
      <c r="KTY24" s="441"/>
      <c r="KTZ24" s="442"/>
      <c r="KUA24" s="442"/>
      <c r="KUB24" s="442"/>
      <c r="KUC24" s="442"/>
      <c r="KUD24" s="441"/>
      <c r="KUE24" s="442"/>
      <c r="KUF24" s="442"/>
      <c r="KUG24" s="442"/>
      <c r="KUH24" s="442"/>
      <c r="KUI24" s="441"/>
      <c r="KUJ24" s="442"/>
      <c r="KUK24" s="442"/>
      <c r="KUL24" s="442"/>
      <c r="KUM24" s="442"/>
      <c r="KUN24" s="441"/>
      <c r="KUO24" s="442"/>
      <c r="KUP24" s="442"/>
      <c r="KUQ24" s="442"/>
      <c r="KUR24" s="442"/>
      <c r="KUS24" s="441"/>
      <c r="KUT24" s="442"/>
      <c r="KUU24" s="442"/>
      <c r="KUV24" s="442"/>
      <c r="KUW24" s="442"/>
      <c r="KUX24" s="441"/>
      <c r="KUY24" s="442"/>
      <c r="KUZ24" s="442"/>
      <c r="KVA24" s="442"/>
      <c r="KVB24" s="442"/>
      <c r="KVC24" s="441"/>
      <c r="KVD24" s="442"/>
      <c r="KVE24" s="442"/>
      <c r="KVF24" s="442"/>
      <c r="KVG24" s="442"/>
      <c r="KVH24" s="441"/>
      <c r="KVI24" s="442"/>
      <c r="KVJ24" s="442"/>
      <c r="KVK24" s="442"/>
      <c r="KVL24" s="442"/>
      <c r="KVM24" s="441"/>
      <c r="KVN24" s="442"/>
      <c r="KVO24" s="442"/>
      <c r="KVP24" s="442"/>
      <c r="KVQ24" s="442"/>
      <c r="KVR24" s="441"/>
      <c r="KVS24" s="442"/>
      <c r="KVT24" s="442"/>
      <c r="KVU24" s="442"/>
      <c r="KVV24" s="442"/>
      <c r="KVW24" s="441"/>
      <c r="KVX24" s="442"/>
      <c r="KVY24" s="442"/>
      <c r="KVZ24" s="442"/>
      <c r="KWA24" s="442"/>
      <c r="KWB24" s="441"/>
      <c r="KWC24" s="442"/>
      <c r="KWD24" s="442"/>
      <c r="KWE24" s="442"/>
      <c r="KWF24" s="442"/>
      <c r="KWG24" s="441"/>
      <c r="KWH24" s="442"/>
      <c r="KWI24" s="442"/>
      <c r="KWJ24" s="442"/>
      <c r="KWK24" s="442"/>
      <c r="KWL24" s="441"/>
      <c r="KWM24" s="442"/>
      <c r="KWN24" s="442"/>
      <c r="KWO24" s="442"/>
      <c r="KWP24" s="442"/>
      <c r="KWQ24" s="441"/>
      <c r="KWR24" s="442"/>
      <c r="KWS24" s="442"/>
      <c r="KWT24" s="442"/>
      <c r="KWU24" s="442"/>
      <c r="KWV24" s="441"/>
      <c r="KWW24" s="442"/>
      <c r="KWX24" s="442"/>
      <c r="KWY24" s="442"/>
      <c r="KWZ24" s="442"/>
      <c r="KXA24" s="441"/>
      <c r="KXB24" s="442"/>
      <c r="KXC24" s="442"/>
      <c r="KXD24" s="442"/>
      <c r="KXE24" s="442"/>
      <c r="KXF24" s="441"/>
      <c r="KXG24" s="442"/>
      <c r="KXH24" s="442"/>
      <c r="KXI24" s="442"/>
      <c r="KXJ24" s="442"/>
      <c r="KXK24" s="441"/>
      <c r="KXL24" s="442"/>
      <c r="KXM24" s="442"/>
      <c r="KXN24" s="442"/>
      <c r="KXO24" s="442"/>
      <c r="KXP24" s="441"/>
      <c r="KXQ24" s="442"/>
      <c r="KXR24" s="442"/>
      <c r="KXS24" s="442"/>
      <c r="KXT24" s="442"/>
      <c r="KXU24" s="441"/>
      <c r="KXV24" s="442"/>
      <c r="KXW24" s="442"/>
      <c r="KXX24" s="442"/>
      <c r="KXY24" s="442"/>
      <c r="KXZ24" s="441"/>
      <c r="KYA24" s="442"/>
      <c r="KYB24" s="442"/>
      <c r="KYC24" s="442"/>
      <c r="KYD24" s="442"/>
      <c r="KYE24" s="441"/>
      <c r="KYF24" s="442"/>
      <c r="KYG24" s="442"/>
      <c r="KYH24" s="442"/>
      <c r="KYI24" s="442"/>
      <c r="KYJ24" s="441"/>
      <c r="KYK24" s="442"/>
      <c r="KYL24" s="442"/>
      <c r="KYM24" s="442"/>
      <c r="KYN24" s="442"/>
      <c r="KYO24" s="441"/>
      <c r="KYP24" s="442"/>
      <c r="KYQ24" s="442"/>
      <c r="KYR24" s="442"/>
      <c r="KYS24" s="442"/>
      <c r="KYT24" s="441"/>
      <c r="KYU24" s="442"/>
      <c r="KYV24" s="442"/>
      <c r="KYW24" s="442"/>
      <c r="KYX24" s="442"/>
      <c r="KYY24" s="441"/>
      <c r="KYZ24" s="442"/>
      <c r="KZA24" s="442"/>
      <c r="KZB24" s="442"/>
      <c r="KZC24" s="442"/>
      <c r="KZD24" s="441"/>
      <c r="KZE24" s="442"/>
      <c r="KZF24" s="442"/>
      <c r="KZG24" s="442"/>
      <c r="KZH24" s="442"/>
      <c r="KZI24" s="441"/>
      <c r="KZJ24" s="442"/>
      <c r="KZK24" s="442"/>
      <c r="KZL24" s="442"/>
      <c r="KZM24" s="442"/>
      <c r="KZN24" s="441"/>
      <c r="KZO24" s="442"/>
      <c r="KZP24" s="442"/>
      <c r="KZQ24" s="442"/>
      <c r="KZR24" s="442"/>
      <c r="KZS24" s="441"/>
      <c r="KZT24" s="442"/>
      <c r="KZU24" s="442"/>
      <c r="KZV24" s="442"/>
      <c r="KZW24" s="442"/>
      <c r="KZX24" s="441"/>
      <c r="KZY24" s="442"/>
      <c r="KZZ24" s="442"/>
      <c r="LAA24" s="442"/>
      <c r="LAB24" s="442"/>
      <c r="LAC24" s="441"/>
      <c r="LAD24" s="442"/>
      <c r="LAE24" s="442"/>
      <c r="LAF24" s="442"/>
      <c r="LAG24" s="442"/>
      <c r="LAH24" s="441"/>
      <c r="LAI24" s="442"/>
      <c r="LAJ24" s="442"/>
      <c r="LAK24" s="442"/>
      <c r="LAL24" s="442"/>
      <c r="LAM24" s="441"/>
      <c r="LAN24" s="442"/>
      <c r="LAO24" s="442"/>
      <c r="LAP24" s="442"/>
      <c r="LAQ24" s="442"/>
      <c r="LAR24" s="441"/>
      <c r="LAS24" s="442"/>
      <c r="LAT24" s="442"/>
      <c r="LAU24" s="442"/>
      <c r="LAV24" s="442"/>
      <c r="LAW24" s="441"/>
      <c r="LAX24" s="442"/>
      <c r="LAY24" s="442"/>
      <c r="LAZ24" s="442"/>
      <c r="LBA24" s="442"/>
      <c r="LBB24" s="441"/>
      <c r="LBC24" s="442"/>
      <c r="LBD24" s="442"/>
      <c r="LBE24" s="442"/>
      <c r="LBF24" s="442"/>
      <c r="LBG24" s="441"/>
      <c r="LBH24" s="442"/>
      <c r="LBI24" s="442"/>
      <c r="LBJ24" s="442"/>
      <c r="LBK24" s="442"/>
      <c r="LBL24" s="441"/>
      <c r="LBM24" s="442"/>
      <c r="LBN24" s="442"/>
      <c r="LBO24" s="442"/>
      <c r="LBP24" s="442"/>
      <c r="LBQ24" s="441"/>
      <c r="LBR24" s="442"/>
      <c r="LBS24" s="442"/>
      <c r="LBT24" s="442"/>
      <c r="LBU24" s="442"/>
      <c r="LBV24" s="441"/>
      <c r="LBW24" s="442"/>
      <c r="LBX24" s="442"/>
      <c r="LBY24" s="442"/>
      <c r="LBZ24" s="442"/>
      <c r="LCA24" s="441"/>
      <c r="LCB24" s="442"/>
      <c r="LCC24" s="442"/>
      <c r="LCD24" s="442"/>
      <c r="LCE24" s="442"/>
      <c r="LCF24" s="441"/>
      <c r="LCG24" s="442"/>
      <c r="LCH24" s="442"/>
      <c r="LCI24" s="442"/>
      <c r="LCJ24" s="442"/>
      <c r="LCK24" s="441"/>
      <c r="LCL24" s="442"/>
      <c r="LCM24" s="442"/>
      <c r="LCN24" s="442"/>
      <c r="LCO24" s="442"/>
      <c r="LCP24" s="441"/>
      <c r="LCQ24" s="442"/>
      <c r="LCR24" s="442"/>
      <c r="LCS24" s="442"/>
      <c r="LCT24" s="442"/>
      <c r="LCU24" s="441"/>
      <c r="LCV24" s="442"/>
      <c r="LCW24" s="442"/>
      <c r="LCX24" s="442"/>
      <c r="LCY24" s="442"/>
      <c r="LCZ24" s="441"/>
      <c r="LDA24" s="442"/>
      <c r="LDB24" s="442"/>
      <c r="LDC24" s="442"/>
      <c r="LDD24" s="442"/>
      <c r="LDE24" s="441"/>
      <c r="LDF24" s="442"/>
      <c r="LDG24" s="442"/>
      <c r="LDH24" s="442"/>
      <c r="LDI24" s="442"/>
      <c r="LDJ24" s="441"/>
      <c r="LDK24" s="442"/>
      <c r="LDL24" s="442"/>
      <c r="LDM24" s="442"/>
      <c r="LDN24" s="442"/>
      <c r="LDO24" s="441"/>
      <c r="LDP24" s="442"/>
      <c r="LDQ24" s="442"/>
      <c r="LDR24" s="442"/>
      <c r="LDS24" s="442"/>
      <c r="LDT24" s="441"/>
      <c r="LDU24" s="442"/>
      <c r="LDV24" s="442"/>
      <c r="LDW24" s="442"/>
      <c r="LDX24" s="442"/>
      <c r="LDY24" s="441"/>
      <c r="LDZ24" s="442"/>
      <c r="LEA24" s="442"/>
      <c r="LEB24" s="442"/>
      <c r="LEC24" s="442"/>
      <c r="LED24" s="441"/>
      <c r="LEE24" s="442"/>
      <c r="LEF24" s="442"/>
      <c r="LEG24" s="442"/>
      <c r="LEH24" s="442"/>
      <c r="LEI24" s="441"/>
      <c r="LEJ24" s="442"/>
      <c r="LEK24" s="442"/>
      <c r="LEL24" s="442"/>
      <c r="LEM24" s="442"/>
      <c r="LEN24" s="441"/>
      <c r="LEO24" s="442"/>
      <c r="LEP24" s="442"/>
      <c r="LEQ24" s="442"/>
      <c r="LER24" s="442"/>
      <c r="LES24" s="441"/>
      <c r="LET24" s="442"/>
      <c r="LEU24" s="442"/>
      <c r="LEV24" s="442"/>
      <c r="LEW24" s="442"/>
      <c r="LEX24" s="441"/>
      <c r="LEY24" s="442"/>
      <c r="LEZ24" s="442"/>
      <c r="LFA24" s="442"/>
      <c r="LFB24" s="442"/>
      <c r="LFC24" s="441"/>
      <c r="LFD24" s="442"/>
      <c r="LFE24" s="442"/>
      <c r="LFF24" s="442"/>
      <c r="LFG24" s="442"/>
      <c r="LFH24" s="441"/>
      <c r="LFI24" s="442"/>
      <c r="LFJ24" s="442"/>
      <c r="LFK24" s="442"/>
      <c r="LFL24" s="442"/>
      <c r="LFM24" s="441"/>
      <c r="LFN24" s="442"/>
      <c r="LFO24" s="442"/>
      <c r="LFP24" s="442"/>
      <c r="LFQ24" s="442"/>
      <c r="LFR24" s="441"/>
      <c r="LFS24" s="442"/>
      <c r="LFT24" s="442"/>
      <c r="LFU24" s="442"/>
      <c r="LFV24" s="442"/>
      <c r="LFW24" s="441"/>
      <c r="LFX24" s="442"/>
      <c r="LFY24" s="442"/>
      <c r="LFZ24" s="442"/>
      <c r="LGA24" s="442"/>
      <c r="LGB24" s="441"/>
      <c r="LGC24" s="442"/>
      <c r="LGD24" s="442"/>
      <c r="LGE24" s="442"/>
      <c r="LGF24" s="442"/>
      <c r="LGG24" s="441"/>
      <c r="LGH24" s="442"/>
      <c r="LGI24" s="442"/>
      <c r="LGJ24" s="442"/>
      <c r="LGK24" s="442"/>
      <c r="LGL24" s="441"/>
      <c r="LGM24" s="442"/>
      <c r="LGN24" s="442"/>
      <c r="LGO24" s="442"/>
      <c r="LGP24" s="442"/>
      <c r="LGQ24" s="441"/>
      <c r="LGR24" s="442"/>
      <c r="LGS24" s="442"/>
      <c r="LGT24" s="442"/>
      <c r="LGU24" s="442"/>
      <c r="LGV24" s="441"/>
      <c r="LGW24" s="442"/>
      <c r="LGX24" s="442"/>
      <c r="LGY24" s="442"/>
      <c r="LGZ24" s="442"/>
      <c r="LHA24" s="441"/>
      <c r="LHB24" s="442"/>
      <c r="LHC24" s="442"/>
      <c r="LHD24" s="442"/>
      <c r="LHE24" s="442"/>
      <c r="LHF24" s="441"/>
      <c r="LHG24" s="442"/>
      <c r="LHH24" s="442"/>
      <c r="LHI24" s="442"/>
      <c r="LHJ24" s="442"/>
      <c r="LHK24" s="441"/>
      <c r="LHL24" s="442"/>
      <c r="LHM24" s="442"/>
      <c r="LHN24" s="442"/>
      <c r="LHO24" s="442"/>
      <c r="LHP24" s="441"/>
      <c r="LHQ24" s="442"/>
      <c r="LHR24" s="442"/>
      <c r="LHS24" s="442"/>
      <c r="LHT24" s="442"/>
      <c r="LHU24" s="441"/>
      <c r="LHV24" s="442"/>
      <c r="LHW24" s="442"/>
      <c r="LHX24" s="442"/>
      <c r="LHY24" s="442"/>
      <c r="LHZ24" s="441"/>
      <c r="LIA24" s="442"/>
      <c r="LIB24" s="442"/>
      <c r="LIC24" s="442"/>
      <c r="LID24" s="442"/>
      <c r="LIE24" s="441"/>
      <c r="LIF24" s="442"/>
      <c r="LIG24" s="442"/>
      <c r="LIH24" s="442"/>
      <c r="LII24" s="442"/>
      <c r="LIJ24" s="441"/>
      <c r="LIK24" s="442"/>
      <c r="LIL24" s="442"/>
      <c r="LIM24" s="442"/>
      <c r="LIN24" s="442"/>
      <c r="LIO24" s="441"/>
      <c r="LIP24" s="442"/>
      <c r="LIQ24" s="442"/>
      <c r="LIR24" s="442"/>
      <c r="LIS24" s="442"/>
      <c r="LIT24" s="441"/>
      <c r="LIU24" s="442"/>
      <c r="LIV24" s="442"/>
      <c r="LIW24" s="442"/>
      <c r="LIX24" s="442"/>
      <c r="LIY24" s="441"/>
      <c r="LIZ24" s="442"/>
      <c r="LJA24" s="442"/>
      <c r="LJB24" s="442"/>
      <c r="LJC24" s="442"/>
      <c r="LJD24" s="441"/>
      <c r="LJE24" s="442"/>
      <c r="LJF24" s="442"/>
      <c r="LJG24" s="442"/>
      <c r="LJH24" s="442"/>
      <c r="LJI24" s="441"/>
      <c r="LJJ24" s="442"/>
      <c r="LJK24" s="442"/>
      <c r="LJL24" s="442"/>
      <c r="LJM24" s="442"/>
      <c r="LJN24" s="441"/>
      <c r="LJO24" s="442"/>
      <c r="LJP24" s="442"/>
      <c r="LJQ24" s="442"/>
      <c r="LJR24" s="442"/>
      <c r="LJS24" s="441"/>
      <c r="LJT24" s="442"/>
      <c r="LJU24" s="442"/>
      <c r="LJV24" s="442"/>
      <c r="LJW24" s="442"/>
      <c r="LJX24" s="441"/>
      <c r="LJY24" s="442"/>
      <c r="LJZ24" s="442"/>
      <c r="LKA24" s="442"/>
      <c r="LKB24" s="442"/>
      <c r="LKC24" s="441"/>
      <c r="LKD24" s="442"/>
      <c r="LKE24" s="442"/>
      <c r="LKF24" s="442"/>
      <c r="LKG24" s="442"/>
      <c r="LKH24" s="441"/>
      <c r="LKI24" s="442"/>
      <c r="LKJ24" s="442"/>
      <c r="LKK24" s="442"/>
      <c r="LKL24" s="442"/>
      <c r="LKM24" s="441"/>
      <c r="LKN24" s="442"/>
      <c r="LKO24" s="442"/>
      <c r="LKP24" s="442"/>
      <c r="LKQ24" s="442"/>
      <c r="LKR24" s="441"/>
      <c r="LKS24" s="442"/>
      <c r="LKT24" s="442"/>
      <c r="LKU24" s="442"/>
      <c r="LKV24" s="442"/>
      <c r="LKW24" s="441"/>
      <c r="LKX24" s="442"/>
      <c r="LKY24" s="442"/>
      <c r="LKZ24" s="442"/>
      <c r="LLA24" s="442"/>
      <c r="LLB24" s="441"/>
      <c r="LLC24" s="442"/>
      <c r="LLD24" s="442"/>
      <c r="LLE24" s="442"/>
      <c r="LLF24" s="442"/>
      <c r="LLG24" s="441"/>
      <c r="LLH24" s="442"/>
      <c r="LLI24" s="442"/>
      <c r="LLJ24" s="442"/>
      <c r="LLK24" s="442"/>
      <c r="LLL24" s="441"/>
      <c r="LLM24" s="442"/>
      <c r="LLN24" s="442"/>
      <c r="LLO24" s="442"/>
      <c r="LLP24" s="442"/>
      <c r="LLQ24" s="441"/>
      <c r="LLR24" s="442"/>
      <c r="LLS24" s="442"/>
      <c r="LLT24" s="442"/>
      <c r="LLU24" s="442"/>
      <c r="LLV24" s="441"/>
      <c r="LLW24" s="442"/>
      <c r="LLX24" s="442"/>
      <c r="LLY24" s="442"/>
      <c r="LLZ24" s="442"/>
      <c r="LMA24" s="441"/>
      <c r="LMB24" s="442"/>
      <c r="LMC24" s="442"/>
      <c r="LMD24" s="442"/>
      <c r="LME24" s="442"/>
      <c r="LMF24" s="441"/>
      <c r="LMG24" s="442"/>
      <c r="LMH24" s="442"/>
      <c r="LMI24" s="442"/>
      <c r="LMJ24" s="442"/>
      <c r="LMK24" s="441"/>
      <c r="LML24" s="442"/>
      <c r="LMM24" s="442"/>
      <c r="LMN24" s="442"/>
      <c r="LMO24" s="442"/>
      <c r="LMP24" s="441"/>
      <c r="LMQ24" s="442"/>
      <c r="LMR24" s="442"/>
      <c r="LMS24" s="442"/>
      <c r="LMT24" s="442"/>
      <c r="LMU24" s="441"/>
      <c r="LMV24" s="442"/>
      <c r="LMW24" s="442"/>
      <c r="LMX24" s="442"/>
      <c r="LMY24" s="442"/>
      <c r="LMZ24" s="441"/>
      <c r="LNA24" s="442"/>
      <c r="LNB24" s="442"/>
      <c r="LNC24" s="442"/>
      <c r="LND24" s="442"/>
      <c r="LNE24" s="441"/>
      <c r="LNF24" s="442"/>
      <c r="LNG24" s="442"/>
      <c r="LNH24" s="442"/>
      <c r="LNI24" s="442"/>
      <c r="LNJ24" s="441"/>
      <c r="LNK24" s="442"/>
      <c r="LNL24" s="442"/>
      <c r="LNM24" s="442"/>
      <c r="LNN24" s="442"/>
      <c r="LNO24" s="441"/>
      <c r="LNP24" s="442"/>
      <c r="LNQ24" s="442"/>
      <c r="LNR24" s="442"/>
      <c r="LNS24" s="442"/>
      <c r="LNT24" s="441"/>
      <c r="LNU24" s="442"/>
      <c r="LNV24" s="442"/>
      <c r="LNW24" s="442"/>
      <c r="LNX24" s="442"/>
      <c r="LNY24" s="441"/>
      <c r="LNZ24" s="442"/>
      <c r="LOA24" s="442"/>
      <c r="LOB24" s="442"/>
      <c r="LOC24" s="442"/>
      <c r="LOD24" s="441"/>
      <c r="LOE24" s="442"/>
      <c r="LOF24" s="442"/>
      <c r="LOG24" s="442"/>
      <c r="LOH24" s="442"/>
      <c r="LOI24" s="441"/>
      <c r="LOJ24" s="442"/>
      <c r="LOK24" s="442"/>
      <c r="LOL24" s="442"/>
      <c r="LOM24" s="442"/>
      <c r="LON24" s="441"/>
      <c r="LOO24" s="442"/>
      <c r="LOP24" s="442"/>
      <c r="LOQ24" s="442"/>
      <c r="LOR24" s="442"/>
      <c r="LOS24" s="441"/>
      <c r="LOT24" s="442"/>
      <c r="LOU24" s="442"/>
      <c r="LOV24" s="442"/>
      <c r="LOW24" s="442"/>
      <c r="LOX24" s="441"/>
      <c r="LOY24" s="442"/>
      <c r="LOZ24" s="442"/>
      <c r="LPA24" s="442"/>
      <c r="LPB24" s="442"/>
      <c r="LPC24" s="441"/>
      <c r="LPD24" s="442"/>
      <c r="LPE24" s="442"/>
      <c r="LPF24" s="442"/>
      <c r="LPG24" s="442"/>
      <c r="LPH24" s="441"/>
      <c r="LPI24" s="442"/>
      <c r="LPJ24" s="442"/>
      <c r="LPK24" s="442"/>
      <c r="LPL24" s="442"/>
      <c r="LPM24" s="441"/>
      <c r="LPN24" s="442"/>
      <c r="LPO24" s="442"/>
      <c r="LPP24" s="442"/>
      <c r="LPQ24" s="442"/>
      <c r="LPR24" s="441"/>
      <c r="LPS24" s="442"/>
      <c r="LPT24" s="442"/>
      <c r="LPU24" s="442"/>
      <c r="LPV24" s="442"/>
      <c r="LPW24" s="441"/>
      <c r="LPX24" s="442"/>
      <c r="LPY24" s="442"/>
      <c r="LPZ24" s="442"/>
      <c r="LQA24" s="442"/>
      <c r="LQB24" s="441"/>
      <c r="LQC24" s="442"/>
      <c r="LQD24" s="442"/>
      <c r="LQE24" s="442"/>
      <c r="LQF24" s="442"/>
      <c r="LQG24" s="441"/>
      <c r="LQH24" s="442"/>
      <c r="LQI24" s="442"/>
      <c r="LQJ24" s="442"/>
      <c r="LQK24" s="442"/>
      <c r="LQL24" s="441"/>
      <c r="LQM24" s="442"/>
      <c r="LQN24" s="442"/>
      <c r="LQO24" s="442"/>
      <c r="LQP24" s="442"/>
      <c r="LQQ24" s="441"/>
      <c r="LQR24" s="442"/>
      <c r="LQS24" s="442"/>
      <c r="LQT24" s="442"/>
      <c r="LQU24" s="442"/>
      <c r="LQV24" s="441"/>
      <c r="LQW24" s="442"/>
      <c r="LQX24" s="442"/>
      <c r="LQY24" s="442"/>
      <c r="LQZ24" s="442"/>
      <c r="LRA24" s="441"/>
      <c r="LRB24" s="442"/>
      <c r="LRC24" s="442"/>
      <c r="LRD24" s="442"/>
      <c r="LRE24" s="442"/>
      <c r="LRF24" s="441"/>
      <c r="LRG24" s="442"/>
      <c r="LRH24" s="442"/>
      <c r="LRI24" s="442"/>
      <c r="LRJ24" s="442"/>
      <c r="LRK24" s="441"/>
      <c r="LRL24" s="442"/>
      <c r="LRM24" s="442"/>
      <c r="LRN24" s="442"/>
      <c r="LRO24" s="442"/>
      <c r="LRP24" s="441"/>
      <c r="LRQ24" s="442"/>
      <c r="LRR24" s="442"/>
      <c r="LRS24" s="442"/>
      <c r="LRT24" s="442"/>
      <c r="LRU24" s="441"/>
      <c r="LRV24" s="442"/>
      <c r="LRW24" s="442"/>
      <c r="LRX24" s="442"/>
      <c r="LRY24" s="442"/>
      <c r="LRZ24" s="441"/>
      <c r="LSA24" s="442"/>
      <c r="LSB24" s="442"/>
      <c r="LSC24" s="442"/>
      <c r="LSD24" s="442"/>
      <c r="LSE24" s="441"/>
      <c r="LSF24" s="442"/>
      <c r="LSG24" s="442"/>
      <c r="LSH24" s="442"/>
      <c r="LSI24" s="442"/>
      <c r="LSJ24" s="441"/>
      <c r="LSK24" s="442"/>
      <c r="LSL24" s="442"/>
      <c r="LSM24" s="442"/>
      <c r="LSN24" s="442"/>
      <c r="LSO24" s="441"/>
      <c r="LSP24" s="442"/>
      <c r="LSQ24" s="442"/>
      <c r="LSR24" s="442"/>
      <c r="LSS24" s="442"/>
      <c r="LST24" s="441"/>
      <c r="LSU24" s="442"/>
      <c r="LSV24" s="442"/>
      <c r="LSW24" s="442"/>
      <c r="LSX24" s="442"/>
      <c r="LSY24" s="441"/>
      <c r="LSZ24" s="442"/>
      <c r="LTA24" s="442"/>
      <c r="LTB24" s="442"/>
      <c r="LTC24" s="442"/>
      <c r="LTD24" s="441"/>
      <c r="LTE24" s="442"/>
      <c r="LTF24" s="442"/>
      <c r="LTG24" s="442"/>
      <c r="LTH24" s="442"/>
      <c r="LTI24" s="441"/>
      <c r="LTJ24" s="442"/>
      <c r="LTK24" s="442"/>
      <c r="LTL24" s="442"/>
      <c r="LTM24" s="442"/>
      <c r="LTN24" s="441"/>
      <c r="LTO24" s="442"/>
      <c r="LTP24" s="442"/>
      <c r="LTQ24" s="442"/>
      <c r="LTR24" s="442"/>
      <c r="LTS24" s="441"/>
      <c r="LTT24" s="442"/>
      <c r="LTU24" s="442"/>
      <c r="LTV24" s="442"/>
      <c r="LTW24" s="442"/>
      <c r="LTX24" s="441"/>
      <c r="LTY24" s="442"/>
      <c r="LTZ24" s="442"/>
      <c r="LUA24" s="442"/>
      <c r="LUB24" s="442"/>
      <c r="LUC24" s="441"/>
      <c r="LUD24" s="442"/>
      <c r="LUE24" s="442"/>
      <c r="LUF24" s="442"/>
      <c r="LUG24" s="442"/>
      <c r="LUH24" s="441"/>
      <c r="LUI24" s="442"/>
      <c r="LUJ24" s="442"/>
      <c r="LUK24" s="442"/>
      <c r="LUL24" s="442"/>
      <c r="LUM24" s="441"/>
      <c r="LUN24" s="442"/>
      <c r="LUO24" s="442"/>
      <c r="LUP24" s="442"/>
      <c r="LUQ24" s="442"/>
      <c r="LUR24" s="441"/>
      <c r="LUS24" s="442"/>
      <c r="LUT24" s="442"/>
      <c r="LUU24" s="442"/>
      <c r="LUV24" s="442"/>
      <c r="LUW24" s="441"/>
      <c r="LUX24" s="442"/>
      <c r="LUY24" s="442"/>
      <c r="LUZ24" s="442"/>
      <c r="LVA24" s="442"/>
      <c r="LVB24" s="441"/>
      <c r="LVC24" s="442"/>
      <c r="LVD24" s="442"/>
      <c r="LVE24" s="442"/>
      <c r="LVF24" s="442"/>
      <c r="LVG24" s="441"/>
      <c r="LVH24" s="442"/>
      <c r="LVI24" s="442"/>
      <c r="LVJ24" s="442"/>
      <c r="LVK24" s="442"/>
      <c r="LVL24" s="441"/>
      <c r="LVM24" s="442"/>
      <c r="LVN24" s="442"/>
      <c r="LVO24" s="442"/>
      <c r="LVP24" s="442"/>
      <c r="LVQ24" s="441"/>
      <c r="LVR24" s="442"/>
      <c r="LVS24" s="442"/>
      <c r="LVT24" s="442"/>
      <c r="LVU24" s="442"/>
      <c r="LVV24" s="441"/>
      <c r="LVW24" s="442"/>
      <c r="LVX24" s="442"/>
      <c r="LVY24" s="442"/>
      <c r="LVZ24" s="442"/>
      <c r="LWA24" s="441"/>
      <c r="LWB24" s="442"/>
      <c r="LWC24" s="442"/>
      <c r="LWD24" s="442"/>
      <c r="LWE24" s="442"/>
      <c r="LWF24" s="441"/>
      <c r="LWG24" s="442"/>
      <c r="LWH24" s="442"/>
      <c r="LWI24" s="442"/>
      <c r="LWJ24" s="442"/>
      <c r="LWK24" s="441"/>
      <c r="LWL24" s="442"/>
      <c r="LWM24" s="442"/>
      <c r="LWN24" s="442"/>
      <c r="LWO24" s="442"/>
      <c r="LWP24" s="441"/>
      <c r="LWQ24" s="442"/>
      <c r="LWR24" s="442"/>
      <c r="LWS24" s="442"/>
      <c r="LWT24" s="442"/>
      <c r="LWU24" s="441"/>
      <c r="LWV24" s="442"/>
      <c r="LWW24" s="442"/>
      <c r="LWX24" s="442"/>
      <c r="LWY24" s="442"/>
      <c r="LWZ24" s="441"/>
      <c r="LXA24" s="442"/>
      <c r="LXB24" s="442"/>
      <c r="LXC24" s="442"/>
      <c r="LXD24" s="442"/>
      <c r="LXE24" s="441"/>
      <c r="LXF24" s="442"/>
      <c r="LXG24" s="442"/>
      <c r="LXH24" s="442"/>
      <c r="LXI24" s="442"/>
      <c r="LXJ24" s="441"/>
      <c r="LXK24" s="442"/>
      <c r="LXL24" s="442"/>
      <c r="LXM24" s="442"/>
      <c r="LXN24" s="442"/>
      <c r="LXO24" s="441"/>
      <c r="LXP24" s="442"/>
      <c r="LXQ24" s="442"/>
      <c r="LXR24" s="442"/>
      <c r="LXS24" s="442"/>
      <c r="LXT24" s="441"/>
      <c r="LXU24" s="442"/>
      <c r="LXV24" s="442"/>
      <c r="LXW24" s="442"/>
      <c r="LXX24" s="442"/>
      <c r="LXY24" s="441"/>
      <c r="LXZ24" s="442"/>
      <c r="LYA24" s="442"/>
      <c r="LYB24" s="442"/>
      <c r="LYC24" s="442"/>
      <c r="LYD24" s="441"/>
      <c r="LYE24" s="442"/>
      <c r="LYF24" s="442"/>
      <c r="LYG24" s="442"/>
      <c r="LYH24" s="442"/>
      <c r="LYI24" s="441"/>
      <c r="LYJ24" s="442"/>
      <c r="LYK24" s="442"/>
      <c r="LYL24" s="442"/>
      <c r="LYM24" s="442"/>
      <c r="LYN24" s="441"/>
      <c r="LYO24" s="442"/>
      <c r="LYP24" s="442"/>
      <c r="LYQ24" s="442"/>
      <c r="LYR24" s="442"/>
      <c r="LYS24" s="441"/>
      <c r="LYT24" s="442"/>
      <c r="LYU24" s="442"/>
      <c r="LYV24" s="442"/>
      <c r="LYW24" s="442"/>
      <c r="LYX24" s="441"/>
      <c r="LYY24" s="442"/>
      <c r="LYZ24" s="442"/>
      <c r="LZA24" s="442"/>
      <c r="LZB24" s="442"/>
      <c r="LZC24" s="441"/>
      <c r="LZD24" s="442"/>
      <c r="LZE24" s="442"/>
      <c r="LZF24" s="442"/>
      <c r="LZG24" s="442"/>
      <c r="LZH24" s="441"/>
      <c r="LZI24" s="442"/>
      <c r="LZJ24" s="442"/>
      <c r="LZK24" s="442"/>
      <c r="LZL24" s="442"/>
      <c r="LZM24" s="441"/>
      <c r="LZN24" s="442"/>
      <c r="LZO24" s="442"/>
      <c r="LZP24" s="442"/>
      <c r="LZQ24" s="442"/>
      <c r="LZR24" s="441"/>
      <c r="LZS24" s="442"/>
      <c r="LZT24" s="442"/>
      <c r="LZU24" s="442"/>
      <c r="LZV24" s="442"/>
      <c r="LZW24" s="441"/>
      <c r="LZX24" s="442"/>
      <c r="LZY24" s="442"/>
      <c r="LZZ24" s="442"/>
      <c r="MAA24" s="442"/>
      <c r="MAB24" s="441"/>
      <c r="MAC24" s="442"/>
      <c r="MAD24" s="442"/>
      <c r="MAE24" s="442"/>
      <c r="MAF24" s="442"/>
      <c r="MAG24" s="441"/>
      <c r="MAH24" s="442"/>
      <c r="MAI24" s="442"/>
      <c r="MAJ24" s="442"/>
      <c r="MAK24" s="442"/>
      <c r="MAL24" s="441"/>
      <c r="MAM24" s="442"/>
      <c r="MAN24" s="442"/>
      <c r="MAO24" s="442"/>
      <c r="MAP24" s="442"/>
      <c r="MAQ24" s="441"/>
      <c r="MAR24" s="442"/>
      <c r="MAS24" s="442"/>
      <c r="MAT24" s="442"/>
      <c r="MAU24" s="442"/>
      <c r="MAV24" s="441"/>
      <c r="MAW24" s="442"/>
      <c r="MAX24" s="442"/>
      <c r="MAY24" s="442"/>
      <c r="MAZ24" s="442"/>
      <c r="MBA24" s="441"/>
      <c r="MBB24" s="442"/>
      <c r="MBC24" s="442"/>
      <c r="MBD24" s="442"/>
      <c r="MBE24" s="442"/>
      <c r="MBF24" s="441"/>
      <c r="MBG24" s="442"/>
      <c r="MBH24" s="442"/>
      <c r="MBI24" s="442"/>
      <c r="MBJ24" s="442"/>
      <c r="MBK24" s="441"/>
      <c r="MBL24" s="442"/>
      <c r="MBM24" s="442"/>
      <c r="MBN24" s="442"/>
      <c r="MBO24" s="442"/>
      <c r="MBP24" s="441"/>
      <c r="MBQ24" s="442"/>
      <c r="MBR24" s="442"/>
      <c r="MBS24" s="442"/>
      <c r="MBT24" s="442"/>
      <c r="MBU24" s="441"/>
      <c r="MBV24" s="442"/>
      <c r="MBW24" s="442"/>
      <c r="MBX24" s="442"/>
      <c r="MBY24" s="442"/>
      <c r="MBZ24" s="441"/>
      <c r="MCA24" s="442"/>
      <c r="MCB24" s="442"/>
      <c r="MCC24" s="442"/>
      <c r="MCD24" s="442"/>
      <c r="MCE24" s="441"/>
      <c r="MCF24" s="442"/>
      <c r="MCG24" s="442"/>
      <c r="MCH24" s="442"/>
      <c r="MCI24" s="442"/>
      <c r="MCJ24" s="441"/>
      <c r="MCK24" s="442"/>
      <c r="MCL24" s="442"/>
      <c r="MCM24" s="442"/>
      <c r="MCN24" s="442"/>
      <c r="MCO24" s="441"/>
      <c r="MCP24" s="442"/>
      <c r="MCQ24" s="442"/>
      <c r="MCR24" s="442"/>
      <c r="MCS24" s="442"/>
      <c r="MCT24" s="441"/>
      <c r="MCU24" s="442"/>
      <c r="MCV24" s="442"/>
      <c r="MCW24" s="442"/>
      <c r="MCX24" s="442"/>
      <c r="MCY24" s="441"/>
      <c r="MCZ24" s="442"/>
      <c r="MDA24" s="442"/>
      <c r="MDB24" s="442"/>
      <c r="MDC24" s="442"/>
      <c r="MDD24" s="441"/>
      <c r="MDE24" s="442"/>
      <c r="MDF24" s="442"/>
      <c r="MDG24" s="442"/>
      <c r="MDH24" s="442"/>
      <c r="MDI24" s="441"/>
      <c r="MDJ24" s="442"/>
      <c r="MDK24" s="442"/>
      <c r="MDL24" s="442"/>
      <c r="MDM24" s="442"/>
      <c r="MDN24" s="441"/>
      <c r="MDO24" s="442"/>
      <c r="MDP24" s="442"/>
      <c r="MDQ24" s="442"/>
      <c r="MDR24" s="442"/>
      <c r="MDS24" s="441"/>
      <c r="MDT24" s="442"/>
      <c r="MDU24" s="442"/>
      <c r="MDV24" s="442"/>
      <c r="MDW24" s="442"/>
      <c r="MDX24" s="441"/>
      <c r="MDY24" s="442"/>
      <c r="MDZ24" s="442"/>
      <c r="MEA24" s="442"/>
      <c r="MEB24" s="442"/>
      <c r="MEC24" s="441"/>
      <c r="MED24" s="442"/>
      <c r="MEE24" s="442"/>
      <c r="MEF24" s="442"/>
      <c r="MEG24" s="442"/>
      <c r="MEH24" s="441"/>
      <c r="MEI24" s="442"/>
      <c r="MEJ24" s="442"/>
      <c r="MEK24" s="442"/>
      <c r="MEL24" s="442"/>
      <c r="MEM24" s="441"/>
      <c r="MEN24" s="442"/>
      <c r="MEO24" s="442"/>
      <c r="MEP24" s="442"/>
      <c r="MEQ24" s="442"/>
      <c r="MER24" s="441"/>
      <c r="MES24" s="442"/>
      <c r="MET24" s="442"/>
      <c r="MEU24" s="442"/>
      <c r="MEV24" s="442"/>
      <c r="MEW24" s="441"/>
      <c r="MEX24" s="442"/>
      <c r="MEY24" s="442"/>
      <c r="MEZ24" s="442"/>
      <c r="MFA24" s="442"/>
      <c r="MFB24" s="441"/>
      <c r="MFC24" s="442"/>
      <c r="MFD24" s="442"/>
      <c r="MFE24" s="442"/>
      <c r="MFF24" s="442"/>
      <c r="MFG24" s="441"/>
      <c r="MFH24" s="442"/>
      <c r="MFI24" s="442"/>
      <c r="MFJ24" s="442"/>
      <c r="MFK24" s="442"/>
      <c r="MFL24" s="441"/>
      <c r="MFM24" s="442"/>
      <c r="MFN24" s="442"/>
      <c r="MFO24" s="442"/>
      <c r="MFP24" s="442"/>
      <c r="MFQ24" s="441"/>
      <c r="MFR24" s="442"/>
      <c r="MFS24" s="442"/>
      <c r="MFT24" s="442"/>
      <c r="MFU24" s="442"/>
      <c r="MFV24" s="441"/>
      <c r="MFW24" s="442"/>
      <c r="MFX24" s="442"/>
      <c r="MFY24" s="442"/>
      <c r="MFZ24" s="442"/>
      <c r="MGA24" s="441"/>
      <c r="MGB24" s="442"/>
      <c r="MGC24" s="442"/>
      <c r="MGD24" s="442"/>
      <c r="MGE24" s="442"/>
      <c r="MGF24" s="441"/>
      <c r="MGG24" s="442"/>
      <c r="MGH24" s="442"/>
      <c r="MGI24" s="442"/>
      <c r="MGJ24" s="442"/>
      <c r="MGK24" s="441"/>
      <c r="MGL24" s="442"/>
      <c r="MGM24" s="442"/>
      <c r="MGN24" s="442"/>
      <c r="MGO24" s="442"/>
      <c r="MGP24" s="441"/>
      <c r="MGQ24" s="442"/>
      <c r="MGR24" s="442"/>
      <c r="MGS24" s="442"/>
      <c r="MGT24" s="442"/>
      <c r="MGU24" s="441"/>
      <c r="MGV24" s="442"/>
      <c r="MGW24" s="442"/>
      <c r="MGX24" s="442"/>
      <c r="MGY24" s="442"/>
      <c r="MGZ24" s="441"/>
      <c r="MHA24" s="442"/>
      <c r="MHB24" s="442"/>
      <c r="MHC24" s="442"/>
      <c r="MHD24" s="442"/>
      <c r="MHE24" s="441"/>
      <c r="MHF24" s="442"/>
      <c r="MHG24" s="442"/>
      <c r="MHH24" s="442"/>
      <c r="MHI24" s="442"/>
      <c r="MHJ24" s="441"/>
      <c r="MHK24" s="442"/>
      <c r="MHL24" s="442"/>
      <c r="MHM24" s="442"/>
      <c r="MHN24" s="442"/>
      <c r="MHO24" s="441"/>
      <c r="MHP24" s="442"/>
      <c r="MHQ24" s="442"/>
      <c r="MHR24" s="442"/>
      <c r="MHS24" s="442"/>
      <c r="MHT24" s="441"/>
      <c r="MHU24" s="442"/>
      <c r="MHV24" s="442"/>
      <c r="MHW24" s="442"/>
      <c r="MHX24" s="442"/>
      <c r="MHY24" s="441"/>
      <c r="MHZ24" s="442"/>
      <c r="MIA24" s="442"/>
      <c r="MIB24" s="442"/>
      <c r="MIC24" s="442"/>
      <c r="MID24" s="441"/>
      <c r="MIE24" s="442"/>
      <c r="MIF24" s="442"/>
      <c r="MIG24" s="442"/>
      <c r="MIH24" s="442"/>
      <c r="MII24" s="441"/>
      <c r="MIJ24" s="442"/>
      <c r="MIK24" s="442"/>
      <c r="MIL24" s="442"/>
      <c r="MIM24" s="442"/>
      <c r="MIN24" s="441"/>
      <c r="MIO24" s="442"/>
      <c r="MIP24" s="442"/>
      <c r="MIQ24" s="442"/>
      <c r="MIR24" s="442"/>
      <c r="MIS24" s="441"/>
      <c r="MIT24" s="442"/>
      <c r="MIU24" s="442"/>
      <c r="MIV24" s="442"/>
      <c r="MIW24" s="442"/>
      <c r="MIX24" s="441"/>
      <c r="MIY24" s="442"/>
      <c r="MIZ24" s="442"/>
      <c r="MJA24" s="442"/>
      <c r="MJB24" s="442"/>
      <c r="MJC24" s="441"/>
      <c r="MJD24" s="442"/>
      <c r="MJE24" s="442"/>
      <c r="MJF24" s="442"/>
      <c r="MJG24" s="442"/>
      <c r="MJH24" s="441"/>
      <c r="MJI24" s="442"/>
      <c r="MJJ24" s="442"/>
      <c r="MJK24" s="442"/>
      <c r="MJL24" s="442"/>
      <c r="MJM24" s="441"/>
      <c r="MJN24" s="442"/>
      <c r="MJO24" s="442"/>
      <c r="MJP24" s="442"/>
      <c r="MJQ24" s="442"/>
      <c r="MJR24" s="441"/>
      <c r="MJS24" s="442"/>
      <c r="MJT24" s="442"/>
      <c r="MJU24" s="442"/>
      <c r="MJV24" s="442"/>
      <c r="MJW24" s="441"/>
      <c r="MJX24" s="442"/>
      <c r="MJY24" s="442"/>
      <c r="MJZ24" s="442"/>
      <c r="MKA24" s="442"/>
      <c r="MKB24" s="441"/>
      <c r="MKC24" s="442"/>
      <c r="MKD24" s="442"/>
      <c r="MKE24" s="442"/>
      <c r="MKF24" s="442"/>
      <c r="MKG24" s="441"/>
      <c r="MKH24" s="442"/>
      <c r="MKI24" s="442"/>
      <c r="MKJ24" s="442"/>
      <c r="MKK24" s="442"/>
      <c r="MKL24" s="441"/>
      <c r="MKM24" s="442"/>
      <c r="MKN24" s="442"/>
      <c r="MKO24" s="442"/>
      <c r="MKP24" s="442"/>
      <c r="MKQ24" s="441"/>
      <c r="MKR24" s="442"/>
      <c r="MKS24" s="442"/>
      <c r="MKT24" s="442"/>
      <c r="MKU24" s="442"/>
      <c r="MKV24" s="441"/>
      <c r="MKW24" s="442"/>
      <c r="MKX24" s="442"/>
      <c r="MKY24" s="442"/>
      <c r="MKZ24" s="442"/>
      <c r="MLA24" s="441"/>
      <c r="MLB24" s="442"/>
      <c r="MLC24" s="442"/>
      <c r="MLD24" s="442"/>
      <c r="MLE24" s="442"/>
      <c r="MLF24" s="441"/>
      <c r="MLG24" s="442"/>
      <c r="MLH24" s="442"/>
      <c r="MLI24" s="442"/>
      <c r="MLJ24" s="442"/>
      <c r="MLK24" s="441"/>
      <c r="MLL24" s="442"/>
      <c r="MLM24" s="442"/>
      <c r="MLN24" s="442"/>
      <c r="MLO24" s="442"/>
      <c r="MLP24" s="441"/>
      <c r="MLQ24" s="442"/>
      <c r="MLR24" s="442"/>
      <c r="MLS24" s="442"/>
      <c r="MLT24" s="442"/>
      <c r="MLU24" s="441"/>
      <c r="MLV24" s="442"/>
      <c r="MLW24" s="442"/>
      <c r="MLX24" s="442"/>
      <c r="MLY24" s="442"/>
      <c r="MLZ24" s="441"/>
      <c r="MMA24" s="442"/>
      <c r="MMB24" s="442"/>
      <c r="MMC24" s="442"/>
      <c r="MMD24" s="442"/>
      <c r="MME24" s="441"/>
      <c r="MMF24" s="442"/>
      <c r="MMG24" s="442"/>
      <c r="MMH24" s="442"/>
      <c r="MMI24" s="442"/>
      <c r="MMJ24" s="441"/>
      <c r="MMK24" s="442"/>
      <c r="MML24" s="442"/>
      <c r="MMM24" s="442"/>
      <c r="MMN24" s="442"/>
      <c r="MMO24" s="441"/>
      <c r="MMP24" s="442"/>
      <c r="MMQ24" s="442"/>
      <c r="MMR24" s="442"/>
      <c r="MMS24" s="442"/>
      <c r="MMT24" s="441"/>
      <c r="MMU24" s="442"/>
      <c r="MMV24" s="442"/>
      <c r="MMW24" s="442"/>
      <c r="MMX24" s="442"/>
      <c r="MMY24" s="441"/>
      <c r="MMZ24" s="442"/>
      <c r="MNA24" s="442"/>
      <c r="MNB24" s="442"/>
      <c r="MNC24" s="442"/>
      <c r="MND24" s="441"/>
      <c r="MNE24" s="442"/>
      <c r="MNF24" s="442"/>
      <c r="MNG24" s="442"/>
      <c r="MNH24" s="442"/>
      <c r="MNI24" s="441"/>
      <c r="MNJ24" s="442"/>
      <c r="MNK24" s="442"/>
      <c r="MNL24" s="442"/>
      <c r="MNM24" s="442"/>
      <c r="MNN24" s="441"/>
      <c r="MNO24" s="442"/>
      <c r="MNP24" s="442"/>
      <c r="MNQ24" s="442"/>
      <c r="MNR24" s="442"/>
      <c r="MNS24" s="441"/>
      <c r="MNT24" s="442"/>
      <c r="MNU24" s="442"/>
      <c r="MNV24" s="442"/>
      <c r="MNW24" s="442"/>
      <c r="MNX24" s="441"/>
      <c r="MNY24" s="442"/>
      <c r="MNZ24" s="442"/>
      <c r="MOA24" s="442"/>
      <c r="MOB24" s="442"/>
      <c r="MOC24" s="441"/>
      <c r="MOD24" s="442"/>
      <c r="MOE24" s="442"/>
      <c r="MOF24" s="442"/>
      <c r="MOG24" s="442"/>
      <c r="MOH24" s="441"/>
      <c r="MOI24" s="442"/>
      <c r="MOJ24" s="442"/>
      <c r="MOK24" s="442"/>
      <c r="MOL24" s="442"/>
      <c r="MOM24" s="441"/>
      <c r="MON24" s="442"/>
      <c r="MOO24" s="442"/>
      <c r="MOP24" s="442"/>
      <c r="MOQ24" s="442"/>
      <c r="MOR24" s="441"/>
      <c r="MOS24" s="442"/>
      <c r="MOT24" s="442"/>
      <c r="MOU24" s="442"/>
      <c r="MOV24" s="442"/>
      <c r="MOW24" s="441"/>
      <c r="MOX24" s="442"/>
      <c r="MOY24" s="442"/>
      <c r="MOZ24" s="442"/>
      <c r="MPA24" s="442"/>
      <c r="MPB24" s="441"/>
      <c r="MPC24" s="442"/>
      <c r="MPD24" s="442"/>
      <c r="MPE24" s="442"/>
      <c r="MPF24" s="442"/>
      <c r="MPG24" s="441"/>
      <c r="MPH24" s="442"/>
      <c r="MPI24" s="442"/>
      <c r="MPJ24" s="442"/>
      <c r="MPK24" s="442"/>
      <c r="MPL24" s="441"/>
      <c r="MPM24" s="442"/>
      <c r="MPN24" s="442"/>
      <c r="MPO24" s="442"/>
      <c r="MPP24" s="442"/>
      <c r="MPQ24" s="441"/>
      <c r="MPR24" s="442"/>
      <c r="MPS24" s="442"/>
      <c r="MPT24" s="442"/>
      <c r="MPU24" s="442"/>
      <c r="MPV24" s="441"/>
      <c r="MPW24" s="442"/>
      <c r="MPX24" s="442"/>
      <c r="MPY24" s="442"/>
      <c r="MPZ24" s="442"/>
      <c r="MQA24" s="441"/>
      <c r="MQB24" s="442"/>
      <c r="MQC24" s="442"/>
      <c r="MQD24" s="442"/>
      <c r="MQE24" s="442"/>
      <c r="MQF24" s="441"/>
      <c r="MQG24" s="442"/>
      <c r="MQH24" s="442"/>
      <c r="MQI24" s="442"/>
      <c r="MQJ24" s="442"/>
      <c r="MQK24" s="441"/>
      <c r="MQL24" s="442"/>
      <c r="MQM24" s="442"/>
      <c r="MQN24" s="442"/>
      <c r="MQO24" s="442"/>
      <c r="MQP24" s="441"/>
      <c r="MQQ24" s="442"/>
      <c r="MQR24" s="442"/>
      <c r="MQS24" s="442"/>
      <c r="MQT24" s="442"/>
      <c r="MQU24" s="441"/>
      <c r="MQV24" s="442"/>
      <c r="MQW24" s="442"/>
      <c r="MQX24" s="442"/>
      <c r="MQY24" s="442"/>
      <c r="MQZ24" s="441"/>
      <c r="MRA24" s="442"/>
      <c r="MRB24" s="442"/>
      <c r="MRC24" s="442"/>
      <c r="MRD24" s="442"/>
      <c r="MRE24" s="441"/>
      <c r="MRF24" s="442"/>
      <c r="MRG24" s="442"/>
      <c r="MRH24" s="442"/>
      <c r="MRI24" s="442"/>
      <c r="MRJ24" s="441"/>
      <c r="MRK24" s="442"/>
      <c r="MRL24" s="442"/>
      <c r="MRM24" s="442"/>
      <c r="MRN24" s="442"/>
      <c r="MRO24" s="441"/>
      <c r="MRP24" s="442"/>
      <c r="MRQ24" s="442"/>
      <c r="MRR24" s="442"/>
      <c r="MRS24" s="442"/>
      <c r="MRT24" s="441"/>
      <c r="MRU24" s="442"/>
      <c r="MRV24" s="442"/>
      <c r="MRW24" s="442"/>
      <c r="MRX24" s="442"/>
      <c r="MRY24" s="441"/>
      <c r="MRZ24" s="442"/>
      <c r="MSA24" s="442"/>
      <c r="MSB24" s="442"/>
      <c r="MSC24" s="442"/>
      <c r="MSD24" s="441"/>
      <c r="MSE24" s="442"/>
      <c r="MSF24" s="442"/>
      <c r="MSG24" s="442"/>
      <c r="MSH24" s="442"/>
      <c r="MSI24" s="441"/>
      <c r="MSJ24" s="442"/>
      <c r="MSK24" s="442"/>
      <c r="MSL24" s="442"/>
      <c r="MSM24" s="442"/>
      <c r="MSN24" s="441"/>
      <c r="MSO24" s="442"/>
      <c r="MSP24" s="442"/>
      <c r="MSQ24" s="442"/>
      <c r="MSR24" s="442"/>
      <c r="MSS24" s="441"/>
      <c r="MST24" s="442"/>
      <c r="MSU24" s="442"/>
      <c r="MSV24" s="442"/>
      <c r="MSW24" s="442"/>
      <c r="MSX24" s="441"/>
      <c r="MSY24" s="442"/>
      <c r="MSZ24" s="442"/>
      <c r="MTA24" s="442"/>
      <c r="MTB24" s="442"/>
      <c r="MTC24" s="441"/>
      <c r="MTD24" s="442"/>
      <c r="MTE24" s="442"/>
      <c r="MTF24" s="442"/>
      <c r="MTG24" s="442"/>
      <c r="MTH24" s="441"/>
      <c r="MTI24" s="442"/>
      <c r="MTJ24" s="442"/>
      <c r="MTK24" s="442"/>
      <c r="MTL24" s="442"/>
      <c r="MTM24" s="441"/>
      <c r="MTN24" s="442"/>
      <c r="MTO24" s="442"/>
      <c r="MTP24" s="442"/>
      <c r="MTQ24" s="442"/>
      <c r="MTR24" s="441"/>
      <c r="MTS24" s="442"/>
      <c r="MTT24" s="442"/>
      <c r="MTU24" s="442"/>
      <c r="MTV24" s="442"/>
      <c r="MTW24" s="441"/>
      <c r="MTX24" s="442"/>
      <c r="MTY24" s="442"/>
      <c r="MTZ24" s="442"/>
      <c r="MUA24" s="442"/>
      <c r="MUB24" s="441"/>
      <c r="MUC24" s="442"/>
      <c r="MUD24" s="442"/>
      <c r="MUE24" s="442"/>
      <c r="MUF24" s="442"/>
      <c r="MUG24" s="441"/>
      <c r="MUH24" s="442"/>
      <c r="MUI24" s="442"/>
      <c r="MUJ24" s="442"/>
      <c r="MUK24" s="442"/>
      <c r="MUL24" s="441"/>
      <c r="MUM24" s="442"/>
      <c r="MUN24" s="442"/>
      <c r="MUO24" s="442"/>
      <c r="MUP24" s="442"/>
      <c r="MUQ24" s="441"/>
      <c r="MUR24" s="442"/>
      <c r="MUS24" s="442"/>
      <c r="MUT24" s="442"/>
      <c r="MUU24" s="442"/>
      <c r="MUV24" s="441"/>
      <c r="MUW24" s="442"/>
      <c r="MUX24" s="442"/>
      <c r="MUY24" s="442"/>
      <c r="MUZ24" s="442"/>
      <c r="MVA24" s="441"/>
      <c r="MVB24" s="442"/>
      <c r="MVC24" s="442"/>
      <c r="MVD24" s="442"/>
      <c r="MVE24" s="442"/>
      <c r="MVF24" s="441"/>
      <c r="MVG24" s="442"/>
      <c r="MVH24" s="442"/>
      <c r="MVI24" s="442"/>
      <c r="MVJ24" s="442"/>
      <c r="MVK24" s="441"/>
      <c r="MVL24" s="442"/>
      <c r="MVM24" s="442"/>
      <c r="MVN24" s="442"/>
      <c r="MVO24" s="442"/>
      <c r="MVP24" s="441"/>
      <c r="MVQ24" s="442"/>
      <c r="MVR24" s="442"/>
      <c r="MVS24" s="442"/>
      <c r="MVT24" s="442"/>
      <c r="MVU24" s="441"/>
      <c r="MVV24" s="442"/>
      <c r="MVW24" s="442"/>
      <c r="MVX24" s="442"/>
      <c r="MVY24" s="442"/>
      <c r="MVZ24" s="441"/>
      <c r="MWA24" s="442"/>
      <c r="MWB24" s="442"/>
      <c r="MWC24" s="442"/>
      <c r="MWD24" s="442"/>
      <c r="MWE24" s="441"/>
      <c r="MWF24" s="442"/>
      <c r="MWG24" s="442"/>
      <c r="MWH24" s="442"/>
      <c r="MWI24" s="442"/>
      <c r="MWJ24" s="441"/>
      <c r="MWK24" s="442"/>
      <c r="MWL24" s="442"/>
      <c r="MWM24" s="442"/>
      <c r="MWN24" s="442"/>
      <c r="MWO24" s="441"/>
      <c r="MWP24" s="442"/>
      <c r="MWQ24" s="442"/>
      <c r="MWR24" s="442"/>
      <c r="MWS24" s="442"/>
      <c r="MWT24" s="441"/>
      <c r="MWU24" s="442"/>
      <c r="MWV24" s="442"/>
      <c r="MWW24" s="442"/>
      <c r="MWX24" s="442"/>
      <c r="MWY24" s="441"/>
      <c r="MWZ24" s="442"/>
      <c r="MXA24" s="442"/>
      <c r="MXB24" s="442"/>
      <c r="MXC24" s="442"/>
      <c r="MXD24" s="441"/>
      <c r="MXE24" s="442"/>
      <c r="MXF24" s="442"/>
      <c r="MXG24" s="442"/>
      <c r="MXH24" s="442"/>
      <c r="MXI24" s="441"/>
      <c r="MXJ24" s="442"/>
      <c r="MXK24" s="442"/>
      <c r="MXL24" s="442"/>
      <c r="MXM24" s="442"/>
      <c r="MXN24" s="441"/>
      <c r="MXO24" s="442"/>
      <c r="MXP24" s="442"/>
      <c r="MXQ24" s="442"/>
      <c r="MXR24" s="442"/>
      <c r="MXS24" s="441"/>
      <c r="MXT24" s="442"/>
      <c r="MXU24" s="442"/>
      <c r="MXV24" s="442"/>
      <c r="MXW24" s="442"/>
      <c r="MXX24" s="441"/>
      <c r="MXY24" s="442"/>
      <c r="MXZ24" s="442"/>
      <c r="MYA24" s="442"/>
      <c r="MYB24" s="442"/>
      <c r="MYC24" s="441"/>
      <c r="MYD24" s="442"/>
      <c r="MYE24" s="442"/>
      <c r="MYF24" s="442"/>
      <c r="MYG24" s="442"/>
      <c r="MYH24" s="441"/>
      <c r="MYI24" s="442"/>
      <c r="MYJ24" s="442"/>
      <c r="MYK24" s="442"/>
      <c r="MYL24" s="442"/>
      <c r="MYM24" s="441"/>
      <c r="MYN24" s="442"/>
      <c r="MYO24" s="442"/>
      <c r="MYP24" s="442"/>
      <c r="MYQ24" s="442"/>
      <c r="MYR24" s="441"/>
      <c r="MYS24" s="442"/>
      <c r="MYT24" s="442"/>
      <c r="MYU24" s="442"/>
      <c r="MYV24" s="442"/>
      <c r="MYW24" s="441"/>
      <c r="MYX24" s="442"/>
      <c r="MYY24" s="442"/>
      <c r="MYZ24" s="442"/>
      <c r="MZA24" s="442"/>
      <c r="MZB24" s="441"/>
      <c r="MZC24" s="442"/>
      <c r="MZD24" s="442"/>
      <c r="MZE24" s="442"/>
      <c r="MZF24" s="442"/>
      <c r="MZG24" s="441"/>
      <c r="MZH24" s="442"/>
      <c r="MZI24" s="442"/>
      <c r="MZJ24" s="442"/>
      <c r="MZK24" s="442"/>
      <c r="MZL24" s="441"/>
      <c r="MZM24" s="442"/>
      <c r="MZN24" s="442"/>
      <c r="MZO24" s="442"/>
      <c r="MZP24" s="442"/>
      <c r="MZQ24" s="441"/>
      <c r="MZR24" s="442"/>
      <c r="MZS24" s="442"/>
      <c r="MZT24" s="442"/>
      <c r="MZU24" s="442"/>
      <c r="MZV24" s="441"/>
      <c r="MZW24" s="442"/>
      <c r="MZX24" s="442"/>
      <c r="MZY24" s="442"/>
      <c r="MZZ24" s="442"/>
      <c r="NAA24" s="441"/>
      <c r="NAB24" s="442"/>
      <c r="NAC24" s="442"/>
      <c r="NAD24" s="442"/>
      <c r="NAE24" s="442"/>
      <c r="NAF24" s="441"/>
      <c r="NAG24" s="442"/>
      <c r="NAH24" s="442"/>
      <c r="NAI24" s="442"/>
      <c r="NAJ24" s="442"/>
      <c r="NAK24" s="441"/>
      <c r="NAL24" s="442"/>
      <c r="NAM24" s="442"/>
      <c r="NAN24" s="442"/>
      <c r="NAO24" s="442"/>
      <c r="NAP24" s="441"/>
      <c r="NAQ24" s="442"/>
      <c r="NAR24" s="442"/>
      <c r="NAS24" s="442"/>
      <c r="NAT24" s="442"/>
      <c r="NAU24" s="441"/>
      <c r="NAV24" s="442"/>
      <c r="NAW24" s="442"/>
      <c r="NAX24" s="442"/>
      <c r="NAY24" s="442"/>
      <c r="NAZ24" s="441"/>
      <c r="NBA24" s="442"/>
      <c r="NBB24" s="442"/>
      <c r="NBC24" s="442"/>
      <c r="NBD24" s="442"/>
      <c r="NBE24" s="441"/>
      <c r="NBF24" s="442"/>
      <c r="NBG24" s="442"/>
      <c r="NBH24" s="442"/>
      <c r="NBI24" s="442"/>
      <c r="NBJ24" s="441"/>
      <c r="NBK24" s="442"/>
      <c r="NBL24" s="442"/>
      <c r="NBM24" s="442"/>
      <c r="NBN24" s="442"/>
      <c r="NBO24" s="441"/>
      <c r="NBP24" s="442"/>
      <c r="NBQ24" s="442"/>
      <c r="NBR24" s="442"/>
      <c r="NBS24" s="442"/>
      <c r="NBT24" s="441"/>
      <c r="NBU24" s="442"/>
      <c r="NBV24" s="442"/>
      <c r="NBW24" s="442"/>
      <c r="NBX24" s="442"/>
      <c r="NBY24" s="441"/>
      <c r="NBZ24" s="442"/>
      <c r="NCA24" s="442"/>
      <c r="NCB24" s="442"/>
      <c r="NCC24" s="442"/>
      <c r="NCD24" s="441"/>
      <c r="NCE24" s="442"/>
      <c r="NCF24" s="442"/>
      <c r="NCG24" s="442"/>
      <c r="NCH24" s="442"/>
      <c r="NCI24" s="441"/>
      <c r="NCJ24" s="442"/>
      <c r="NCK24" s="442"/>
      <c r="NCL24" s="442"/>
      <c r="NCM24" s="442"/>
      <c r="NCN24" s="441"/>
      <c r="NCO24" s="442"/>
      <c r="NCP24" s="442"/>
      <c r="NCQ24" s="442"/>
      <c r="NCR24" s="442"/>
      <c r="NCS24" s="441"/>
      <c r="NCT24" s="442"/>
      <c r="NCU24" s="442"/>
      <c r="NCV24" s="442"/>
      <c r="NCW24" s="442"/>
      <c r="NCX24" s="441"/>
      <c r="NCY24" s="442"/>
      <c r="NCZ24" s="442"/>
      <c r="NDA24" s="442"/>
      <c r="NDB24" s="442"/>
      <c r="NDC24" s="441"/>
      <c r="NDD24" s="442"/>
      <c r="NDE24" s="442"/>
      <c r="NDF24" s="442"/>
      <c r="NDG24" s="442"/>
      <c r="NDH24" s="441"/>
      <c r="NDI24" s="442"/>
      <c r="NDJ24" s="442"/>
      <c r="NDK24" s="442"/>
      <c r="NDL24" s="442"/>
      <c r="NDM24" s="441"/>
      <c r="NDN24" s="442"/>
      <c r="NDO24" s="442"/>
      <c r="NDP24" s="442"/>
      <c r="NDQ24" s="442"/>
      <c r="NDR24" s="441"/>
      <c r="NDS24" s="442"/>
      <c r="NDT24" s="442"/>
      <c r="NDU24" s="442"/>
      <c r="NDV24" s="442"/>
      <c r="NDW24" s="441"/>
      <c r="NDX24" s="442"/>
      <c r="NDY24" s="442"/>
      <c r="NDZ24" s="442"/>
      <c r="NEA24" s="442"/>
      <c r="NEB24" s="441"/>
      <c r="NEC24" s="442"/>
      <c r="NED24" s="442"/>
      <c r="NEE24" s="442"/>
      <c r="NEF24" s="442"/>
      <c r="NEG24" s="441"/>
      <c r="NEH24" s="442"/>
      <c r="NEI24" s="442"/>
      <c r="NEJ24" s="442"/>
      <c r="NEK24" s="442"/>
      <c r="NEL24" s="441"/>
      <c r="NEM24" s="442"/>
      <c r="NEN24" s="442"/>
      <c r="NEO24" s="442"/>
      <c r="NEP24" s="442"/>
      <c r="NEQ24" s="441"/>
      <c r="NER24" s="442"/>
      <c r="NES24" s="442"/>
      <c r="NET24" s="442"/>
      <c r="NEU24" s="442"/>
      <c r="NEV24" s="441"/>
      <c r="NEW24" s="442"/>
      <c r="NEX24" s="442"/>
      <c r="NEY24" s="442"/>
      <c r="NEZ24" s="442"/>
      <c r="NFA24" s="441"/>
      <c r="NFB24" s="442"/>
      <c r="NFC24" s="442"/>
      <c r="NFD24" s="442"/>
      <c r="NFE24" s="442"/>
      <c r="NFF24" s="441"/>
      <c r="NFG24" s="442"/>
      <c r="NFH24" s="442"/>
      <c r="NFI24" s="442"/>
      <c r="NFJ24" s="442"/>
      <c r="NFK24" s="441"/>
      <c r="NFL24" s="442"/>
      <c r="NFM24" s="442"/>
      <c r="NFN24" s="442"/>
      <c r="NFO24" s="442"/>
      <c r="NFP24" s="441"/>
      <c r="NFQ24" s="442"/>
      <c r="NFR24" s="442"/>
      <c r="NFS24" s="442"/>
      <c r="NFT24" s="442"/>
      <c r="NFU24" s="441"/>
      <c r="NFV24" s="442"/>
      <c r="NFW24" s="442"/>
      <c r="NFX24" s="442"/>
      <c r="NFY24" s="442"/>
      <c r="NFZ24" s="441"/>
      <c r="NGA24" s="442"/>
      <c r="NGB24" s="442"/>
      <c r="NGC24" s="442"/>
      <c r="NGD24" s="442"/>
      <c r="NGE24" s="441"/>
      <c r="NGF24" s="442"/>
      <c r="NGG24" s="442"/>
      <c r="NGH24" s="442"/>
      <c r="NGI24" s="442"/>
      <c r="NGJ24" s="441"/>
      <c r="NGK24" s="442"/>
      <c r="NGL24" s="442"/>
      <c r="NGM24" s="442"/>
      <c r="NGN24" s="442"/>
      <c r="NGO24" s="441"/>
      <c r="NGP24" s="442"/>
      <c r="NGQ24" s="442"/>
      <c r="NGR24" s="442"/>
      <c r="NGS24" s="442"/>
      <c r="NGT24" s="441"/>
      <c r="NGU24" s="442"/>
      <c r="NGV24" s="442"/>
      <c r="NGW24" s="442"/>
      <c r="NGX24" s="442"/>
      <c r="NGY24" s="441"/>
      <c r="NGZ24" s="442"/>
      <c r="NHA24" s="442"/>
      <c r="NHB24" s="442"/>
      <c r="NHC24" s="442"/>
      <c r="NHD24" s="441"/>
      <c r="NHE24" s="442"/>
      <c r="NHF24" s="442"/>
      <c r="NHG24" s="442"/>
      <c r="NHH24" s="442"/>
      <c r="NHI24" s="441"/>
      <c r="NHJ24" s="442"/>
      <c r="NHK24" s="442"/>
      <c r="NHL24" s="442"/>
      <c r="NHM24" s="442"/>
      <c r="NHN24" s="441"/>
      <c r="NHO24" s="442"/>
      <c r="NHP24" s="442"/>
      <c r="NHQ24" s="442"/>
      <c r="NHR24" s="442"/>
      <c r="NHS24" s="441"/>
      <c r="NHT24" s="442"/>
      <c r="NHU24" s="442"/>
      <c r="NHV24" s="442"/>
      <c r="NHW24" s="442"/>
      <c r="NHX24" s="441"/>
      <c r="NHY24" s="442"/>
      <c r="NHZ24" s="442"/>
      <c r="NIA24" s="442"/>
      <c r="NIB24" s="442"/>
      <c r="NIC24" s="441"/>
      <c r="NID24" s="442"/>
      <c r="NIE24" s="442"/>
      <c r="NIF24" s="442"/>
      <c r="NIG24" s="442"/>
      <c r="NIH24" s="441"/>
      <c r="NII24" s="442"/>
      <c r="NIJ24" s="442"/>
      <c r="NIK24" s="442"/>
      <c r="NIL24" s="442"/>
      <c r="NIM24" s="441"/>
      <c r="NIN24" s="442"/>
      <c r="NIO24" s="442"/>
      <c r="NIP24" s="442"/>
      <c r="NIQ24" s="442"/>
      <c r="NIR24" s="441"/>
      <c r="NIS24" s="442"/>
      <c r="NIT24" s="442"/>
      <c r="NIU24" s="442"/>
      <c r="NIV24" s="442"/>
      <c r="NIW24" s="441"/>
      <c r="NIX24" s="442"/>
      <c r="NIY24" s="442"/>
      <c r="NIZ24" s="442"/>
      <c r="NJA24" s="442"/>
      <c r="NJB24" s="441"/>
      <c r="NJC24" s="442"/>
      <c r="NJD24" s="442"/>
      <c r="NJE24" s="442"/>
      <c r="NJF24" s="442"/>
      <c r="NJG24" s="441"/>
      <c r="NJH24" s="442"/>
      <c r="NJI24" s="442"/>
      <c r="NJJ24" s="442"/>
      <c r="NJK24" s="442"/>
      <c r="NJL24" s="441"/>
      <c r="NJM24" s="442"/>
      <c r="NJN24" s="442"/>
      <c r="NJO24" s="442"/>
      <c r="NJP24" s="442"/>
      <c r="NJQ24" s="441"/>
      <c r="NJR24" s="442"/>
      <c r="NJS24" s="442"/>
      <c r="NJT24" s="442"/>
      <c r="NJU24" s="442"/>
      <c r="NJV24" s="441"/>
      <c r="NJW24" s="442"/>
      <c r="NJX24" s="442"/>
      <c r="NJY24" s="442"/>
      <c r="NJZ24" s="442"/>
      <c r="NKA24" s="441"/>
      <c r="NKB24" s="442"/>
      <c r="NKC24" s="442"/>
      <c r="NKD24" s="442"/>
      <c r="NKE24" s="442"/>
      <c r="NKF24" s="441"/>
      <c r="NKG24" s="442"/>
      <c r="NKH24" s="442"/>
      <c r="NKI24" s="442"/>
      <c r="NKJ24" s="442"/>
      <c r="NKK24" s="441"/>
      <c r="NKL24" s="442"/>
      <c r="NKM24" s="442"/>
      <c r="NKN24" s="442"/>
      <c r="NKO24" s="442"/>
      <c r="NKP24" s="441"/>
      <c r="NKQ24" s="442"/>
      <c r="NKR24" s="442"/>
      <c r="NKS24" s="442"/>
      <c r="NKT24" s="442"/>
      <c r="NKU24" s="441"/>
      <c r="NKV24" s="442"/>
      <c r="NKW24" s="442"/>
      <c r="NKX24" s="442"/>
      <c r="NKY24" s="442"/>
      <c r="NKZ24" s="441"/>
      <c r="NLA24" s="442"/>
      <c r="NLB24" s="442"/>
      <c r="NLC24" s="442"/>
      <c r="NLD24" s="442"/>
      <c r="NLE24" s="441"/>
      <c r="NLF24" s="442"/>
      <c r="NLG24" s="442"/>
      <c r="NLH24" s="442"/>
      <c r="NLI24" s="442"/>
      <c r="NLJ24" s="441"/>
      <c r="NLK24" s="442"/>
      <c r="NLL24" s="442"/>
      <c r="NLM24" s="442"/>
      <c r="NLN24" s="442"/>
      <c r="NLO24" s="441"/>
      <c r="NLP24" s="442"/>
      <c r="NLQ24" s="442"/>
      <c r="NLR24" s="442"/>
      <c r="NLS24" s="442"/>
      <c r="NLT24" s="441"/>
      <c r="NLU24" s="442"/>
      <c r="NLV24" s="442"/>
      <c r="NLW24" s="442"/>
      <c r="NLX24" s="442"/>
      <c r="NLY24" s="441"/>
      <c r="NLZ24" s="442"/>
      <c r="NMA24" s="442"/>
      <c r="NMB24" s="442"/>
      <c r="NMC24" s="442"/>
      <c r="NMD24" s="441"/>
      <c r="NME24" s="442"/>
      <c r="NMF24" s="442"/>
      <c r="NMG24" s="442"/>
      <c r="NMH24" s="442"/>
      <c r="NMI24" s="441"/>
      <c r="NMJ24" s="442"/>
      <c r="NMK24" s="442"/>
      <c r="NML24" s="442"/>
      <c r="NMM24" s="442"/>
      <c r="NMN24" s="441"/>
      <c r="NMO24" s="442"/>
      <c r="NMP24" s="442"/>
      <c r="NMQ24" s="442"/>
      <c r="NMR24" s="442"/>
      <c r="NMS24" s="441"/>
      <c r="NMT24" s="442"/>
      <c r="NMU24" s="442"/>
      <c r="NMV24" s="442"/>
      <c r="NMW24" s="442"/>
      <c r="NMX24" s="441"/>
      <c r="NMY24" s="442"/>
      <c r="NMZ24" s="442"/>
      <c r="NNA24" s="442"/>
      <c r="NNB24" s="442"/>
      <c r="NNC24" s="441"/>
      <c r="NND24" s="442"/>
      <c r="NNE24" s="442"/>
      <c r="NNF24" s="442"/>
      <c r="NNG24" s="442"/>
      <c r="NNH24" s="441"/>
      <c r="NNI24" s="442"/>
      <c r="NNJ24" s="442"/>
      <c r="NNK24" s="442"/>
      <c r="NNL24" s="442"/>
      <c r="NNM24" s="441"/>
      <c r="NNN24" s="442"/>
      <c r="NNO24" s="442"/>
      <c r="NNP24" s="442"/>
      <c r="NNQ24" s="442"/>
      <c r="NNR24" s="441"/>
      <c r="NNS24" s="442"/>
      <c r="NNT24" s="442"/>
      <c r="NNU24" s="442"/>
      <c r="NNV24" s="442"/>
      <c r="NNW24" s="441"/>
      <c r="NNX24" s="442"/>
      <c r="NNY24" s="442"/>
      <c r="NNZ24" s="442"/>
      <c r="NOA24" s="442"/>
      <c r="NOB24" s="441"/>
      <c r="NOC24" s="442"/>
      <c r="NOD24" s="442"/>
      <c r="NOE24" s="442"/>
      <c r="NOF24" s="442"/>
      <c r="NOG24" s="441"/>
      <c r="NOH24" s="442"/>
      <c r="NOI24" s="442"/>
      <c r="NOJ24" s="442"/>
      <c r="NOK24" s="442"/>
      <c r="NOL24" s="441"/>
      <c r="NOM24" s="442"/>
      <c r="NON24" s="442"/>
      <c r="NOO24" s="442"/>
      <c r="NOP24" s="442"/>
      <c r="NOQ24" s="441"/>
      <c r="NOR24" s="442"/>
      <c r="NOS24" s="442"/>
      <c r="NOT24" s="442"/>
      <c r="NOU24" s="442"/>
      <c r="NOV24" s="441"/>
      <c r="NOW24" s="442"/>
      <c r="NOX24" s="442"/>
      <c r="NOY24" s="442"/>
      <c r="NOZ24" s="442"/>
      <c r="NPA24" s="441"/>
      <c r="NPB24" s="442"/>
      <c r="NPC24" s="442"/>
      <c r="NPD24" s="442"/>
      <c r="NPE24" s="442"/>
      <c r="NPF24" s="441"/>
      <c r="NPG24" s="442"/>
      <c r="NPH24" s="442"/>
      <c r="NPI24" s="442"/>
      <c r="NPJ24" s="442"/>
      <c r="NPK24" s="441"/>
      <c r="NPL24" s="442"/>
      <c r="NPM24" s="442"/>
      <c r="NPN24" s="442"/>
      <c r="NPO24" s="442"/>
      <c r="NPP24" s="441"/>
      <c r="NPQ24" s="442"/>
      <c r="NPR24" s="442"/>
      <c r="NPS24" s="442"/>
      <c r="NPT24" s="442"/>
      <c r="NPU24" s="441"/>
      <c r="NPV24" s="442"/>
      <c r="NPW24" s="442"/>
      <c r="NPX24" s="442"/>
      <c r="NPY24" s="442"/>
      <c r="NPZ24" s="441"/>
      <c r="NQA24" s="442"/>
      <c r="NQB24" s="442"/>
      <c r="NQC24" s="442"/>
      <c r="NQD24" s="442"/>
      <c r="NQE24" s="441"/>
      <c r="NQF24" s="442"/>
      <c r="NQG24" s="442"/>
      <c r="NQH24" s="442"/>
      <c r="NQI24" s="442"/>
      <c r="NQJ24" s="441"/>
      <c r="NQK24" s="442"/>
      <c r="NQL24" s="442"/>
      <c r="NQM24" s="442"/>
      <c r="NQN24" s="442"/>
      <c r="NQO24" s="441"/>
      <c r="NQP24" s="442"/>
      <c r="NQQ24" s="442"/>
      <c r="NQR24" s="442"/>
      <c r="NQS24" s="442"/>
      <c r="NQT24" s="441"/>
      <c r="NQU24" s="442"/>
      <c r="NQV24" s="442"/>
      <c r="NQW24" s="442"/>
      <c r="NQX24" s="442"/>
      <c r="NQY24" s="441"/>
      <c r="NQZ24" s="442"/>
      <c r="NRA24" s="442"/>
      <c r="NRB24" s="442"/>
      <c r="NRC24" s="442"/>
      <c r="NRD24" s="441"/>
      <c r="NRE24" s="442"/>
      <c r="NRF24" s="442"/>
      <c r="NRG24" s="442"/>
      <c r="NRH24" s="442"/>
      <c r="NRI24" s="441"/>
      <c r="NRJ24" s="442"/>
      <c r="NRK24" s="442"/>
      <c r="NRL24" s="442"/>
      <c r="NRM24" s="442"/>
      <c r="NRN24" s="441"/>
      <c r="NRO24" s="442"/>
      <c r="NRP24" s="442"/>
      <c r="NRQ24" s="442"/>
      <c r="NRR24" s="442"/>
      <c r="NRS24" s="441"/>
      <c r="NRT24" s="442"/>
      <c r="NRU24" s="442"/>
      <c r="NRV24" s="442"/>
      <c r="NRW24" s="442"/>
      <c r="NRX24" s="441"/>
      <c r="NRY24" s="442"/>
      <c r="NRZ24" s="442"/>
      <c r="NSA24" s="442"/>
      <c r="NSB24" s="442"/>
      <c r="NSC24" s="441"/>
      <c r="NSD24" s="442"/>
      <c r="NSE24" s="442"/>
      <c r="NSF24" s="442"/>
      <c r="NSG24" s="442"/>
      <c r="NSH24" s="441"/>
      <c r="NSI24" s="442"/>
      <c r="NSJ24" s="442"/>
      <c r="NSK24" s="442"/>
      <c r="NSL24" s="442"/>
      <c r="NSM24" s="441"/>
      <c r="NSN24" s="442"/>
      <c r="NSO24" s="442"/>
      <c r="NSP24" s="442"/>
      <c r="NSQ24" s="442"/>
      <c r="NSR24" s="441"/>
      <c r="NSS24" s="442"/>
      <c r="NST24" s="442"/>
      <c r="NSU24" s="442"/>
      <c r="NSV24" s="442"/>
      <c r="NSW24" s="441"/>
      <c r="NSX24" s="442"/>
      <c r="NSY24" s="442"/>
      <c r="NSZ24" s="442"/>
      <c r="NTA24" s="442"/>
      <c r="NTB24" s="441"/>
      <c r="NTC24" s="442"/>
      <c r="NTD24" s="442"/>
      <c r="NTE24" s="442"/>
      <c r="NTF24" s="442"/>
      <c r="NTG24" s="441"/>
      <c r="NTH24" s="442"/>
      <c r="NTI24" s="442"/>
      <c r="NTJ24" s="442"/>
      <c r="NTK24" s="442"/>
      <c r="NTL24" s="441"/>
      <c r="NTM24" s="442"/>
      <c r="NTN24" s="442"/>
      <c r="NTO24" s="442"/>
      <c r="NTP24" s="442"/>
      <c r="NTQ24" s="441"/>
      <c r="NTR24" s="442"/>
      <c r="NTS24" s="442"/>
      <c r="NTT24" s="442"/>
      <c r="NTU24" s="442"/>
      <c r="NTV24" s="441"/>
      <c r="NTW24" s="442"/>
      <c r="NTX24" s="442"/>
      <c r="NTY24" s="442"/>
      <c r="NTZ24" s="442"/>
      <c r="NUA24" s="441"/>
      <c r="NUB24" s="442"/>
      <c r="NUC24" s="442"/>
      <c r="NUD24" s="442"/>
      <c r="NUE24" s="442"/>
      <c r="NUF24" s="441"/>
      <c r="NUG24" s="442"/>
      <c r="NUH24" s="442"/>
      <c r="NUI24" s="442"/>
      <c r="NUJ24" s="442"/>
      <c r="NUK24" s="441"/>
      <c r="NUL24" s="442"/>
      <c r="NUM24" s="442"/>
      <c r="NUN24" s="442"/>
      <c r="NUO24" s="442"/>
      <c r="NUP24" s="441"/>
      <c r="NUQ24" s="442"/>
      <c r="NUR24" s="442"/>
      <c r="NUS24" s="442"/>
      <c r="NUT24" s="442"/>
      <c r="NUU24" s="441"/>
      <c r="NUV24" s="442"/>
      <c r="NUW24" s="442"/>
      <c r="NUX24" s="442"/>
      <c r="NUY24" s="442"/>
      <c r="NUZ24" s="441"/>
      <c r="NVA24" s="442"/>
      <c r="NVB24" s="442"/>
      <c r="NVC24" s="442"/>
      <c r="NVD24" s="442"/>
      <c r="NVE24" s="441"/>
      <c r="NVF24" s="442"/>
      <c r="NVG24" s="442"/>
      <c r="NVH24" s="442"/>
      <c r="NVI24" s="442"/>
      <c r="NVJ24" s="441"/>
      <c r="NVK24" s="442"/>
      <c r="NVL24" s="442"/>
      <c r="NVM24" s="442"/>
      <c r="NVN24" s="442"/>
      <c r="NVO24" s="441"/>
      <c r="NVP24" s="442"/>
      <c r="NVQ24" s="442"/>
      <c r="NVR24" s="442"/>
      <c r="NVS24" s="442"/>
      <c r="NVT24" s="441"/>
      <c r="NVU24" s="442"/>
      <c r="NVV24" s="442"/>
      <c r="NVW24" s="442"/>
      <c r="NVX24" s="442"/>
      <c r="NVY24" s="441"/>
      <c r="NVZ24" s="442"/>
      <c r="NWA24" s="442"/>
      <c r="NWB24" s="442"/>
      <c r="NWC24" s="442"/>
      <c r="NWD24" s="441"/>
      <c r="NWE24" s="442"/>
      <c r="NWF24" s="442"/>
      <c r="NWG24" s="442"/>
      <c r="NWH24" s="442"/>
      <c r="NWI24" s="441"/>
      <c r="NWJ24" s="442"/>
      <c r="NWK24" s="442"/>
      <c r="NWL24" s="442"/>
      <c r="NWM24" s="442"/>
      <c r="NWN24" s="441"/>
      <c r="NWO24" s="442"/>
      <c r="NWP24" s="442"/>
      <c r="NWQ24" s="442"/>
      <c r="NWR24" s="442"/>
      <c r="NWS24" s="441"/>
      <c r="NWT24" s="442"/>
      <c r="NWU24" s="442"/>
      <c r="NWV24" s="442"/>
      <c r="NWW24" s="442"/>
      <c r="NWX24" s="441"/>
      <c r="NWY24" s="442"/>
      <c r="NWZ24" s="442"/>
      <c r="NXA24" s="442"/>
      <c r="NXB24" s="442"/>
      <c r="NXC24" s="441"/>
      <c r="NXD24" s="442"/>
      <c r="NXE24" s="442"/>
      <c r="NXF24" s="442"/>
      <c r="NXG24" s="442"/>
      <c r="NXH24" s="441"/>
      <c r="NXI24" s="442"/>
      <c r="NXJ24" s="442"/>
      <c r="NXK24" s="442"/>
      <c r="NXL24" s="442"/>
      <c r="NXM24" s="441"/>
      <c r="NXN24" s="442"/>
      <c r="NXO24" s="442"/>
      <c r="NXP24" s="442"/>
      <c r="NXQ24" s="442"/>
      <c r="NXR24" s="441"/>
      <c r="NXS24" s="442"/>
      <c r="NXT24" s="442"/>
      <c r="NXU24" s="442"/>
      <c r="NXV24" s="442"/>
      <c r="NXW24" s="441"/>
      <c r="NXX24" s="442"/>
      <c r="NXY24" s="442"/>
      <c r="NXZ24" s="442"/>
      <c r="NYA24" s="442"/>
      <c r="NYB24" s="441"/>
      <c r="NYC24" s="442"/>
      <c r="NYD24" s="442"/>
      <c r="NYE24" s="442"/>
      <c r="NYF24" s="442"/>
      <c r="NYG24" s="441"/>
      <c r="NYH24" s="442"/>
      <c r="NYI24" s="442"/>
      <c r="NYJ24" s="442"/>
      <c r="NYK24" s="442"/>
      <c r="NYL24" s="441"/>
      <c r="NYM24" s="442"/>
      <c r="NYN24" s="442"/>
      <c r="NYO24" s="442"/>
      <c r="NYP24" s="442"/>
      <c r="NYQ24" s="441"/>
      <c r="NYR24" s="442"/>
      <c r="NYS24" s="442"/>
      <c r="NYT24" s="442"/>
      <c r="NYU24" s="442"/>
      <c r="NYV24" s="441"/>
      <c r="NYW24" s="442"/>
      <c r="NYX24" s="442"/>
      <c r="NYY24" s="442"/>
      <c r="NYZ24" s="442"/>
      <c r="NZA24" s="441"/>
      <c r="NZB24" s="442"/>
      <c r="NZC24" s="442"/>
      <c r="NZD24" s="442"/>
      <c r="NZE24" s="442"/>
      <c r="NZF24" s="441"/>
      <c r="NZG24" s="442"/>
      <c r="NZH24" s="442"/>
      <c r="NZI24" s="442"/>
      <c r="NZJ24" s="442"/>
      <c r="NZK24" s="441"/>
      <c r="NZL24" s="442"/>
      <c r="NZM24" s="442"/>
      <c r="NZN24" s="442"/>
      <c r="NZO24" s="442"/>
      <c r="NZP24" s="441"/>
      <c r="NZQ24" s="442"/>
      <c r="NZR24" s="442"/>
      <c r="NZS24" s="442"/>
      <c r="NZT24" s="442"/>
      <c r="NZU24" s="441"/>
      <c r="NZV24" s="442"/>
      <c r="NZW24" s="442"/>
      <c r="NZX24" s="442"/>
      <c r="NZY24" s="442"/>
      <c r="NZZ24" s="441"/>
      <c r="OAA24" s="442"/>
      <c r="OAB24" s="442"/>
      <c r="OAC24" s="442"/>
      <c r="OAD24" s="442"/>
      <c r="OAE24" s="441"/>
      <c r="OAF24" s="442"/>
      <c r="OAG24" s="442"/>
      <c r="OAH24" s="442"/>
      <c r="OAI24" s="442"/>
      <c r="OAJ24" s="441"/>
      <c r="OAK24" s="442"/>
      <c r="OAL24" s="442"/>
      <c r="OAM24" s="442"/>
      <c r="OAN24" s="442"/>
      <c r="OAO24" s="441"/>
      <c r="OAP24" s="442"/>
      <c r="OAQ24" s="442"/>
      <c r="OAR24" s="442"/>
      <c r="OAS24" s="442"/>
      <c r="OAT24" s="441"/>
      <c r="OAU24" s="442"/>
      <c r="OAV24" s="442"/>
      <c r="OAW24" s="442"/>
      <c r="OAX24" s="442"/>
      <c r="OAY24" s="441"/>
      <c r="OAZ24" s="442"/>
      <c r="OBA24" s="442"/>
      <c r="OBB24" s="442"/>
      <c r="OBC24" s="442"/>
      <c r="OBD24" s="441"/>
      <c r="OBE24" s="442"/>
      <c r="OBF24" s="442"/>
      <c r="OBG24" s="442"/>
      <c r="OBH24" s="442"/>
      <c r="OBI24" s="441"/>
      <c r="OBJ24" s="442"/>
      <c r="OBK24" s="442"/>
      <c r="OBL24" s="442"/>
      <c r="OBM24" s="442"/>
      <c r="OBN24" s="441"/>
      <c r="OBO24" s="442"/>
      <c r="OBP24" s="442"/>
      <c r="OBQ24" s="442"/>
      <c r="OBR24" s="442"/>
      <c r="OBS24" s="441"/>
      <c r="OBT24" s="442"/>
      <c r="OBU24" s="442"/>
      <c r="OBV24" s="442"/>
      <c r="OBW24" s="442"/>
      <c r="OBX24" s="441"/>
      <c r="OBY24" s="442"/>
      <c r="OBZ24" s="442"/>
      <c r="OCA24" s="442"/>
      <c r="OCB24" s="442"/>
      <c r="OCC24" s="441"/>
      <c r="OCD24" s="442"/>
      <c r="OCE24" s="442"/>
      <c r="OCF24" s="442"/>
      <c r="OCG24" s="442"/>
      <c r="OCH24" s="441"/>
      <c r="OCI24" s="442"/>
      <c r="OCJ24" s="442"/>
      <c r="OCK24" s="442"/>
      <c r="OCL24" s="442"/>
      <c r="OCM24" s="441"/>
      <c r="OCN24" s="442"/>
      <c r="OCO24" s="442"/>
      <c r="OCP24" s="442"/>
      <c r="OCQ24" s="442"/>
      <c r="OCR24" s="441"/>
      <c r="OCS24" s="442"/>
      <c r="OCT24" s="442"/>
      <c r="OCU24" s="442"/>
      <c r="OCV24" s="442"/>
      <c r="OCW24" s="441"/>
      <c r="OCX24" s="442"/>
      <c r="OCY24" s="442"/>
      <c r="OCZ24" s="442"/>
      <c r="ODA24" s="442"/>
      <c r="ODB24" s="441"/>
      <c r="ODC24" s="442"/>
      <c r="ODD24" s="442"/>
      <c r="ODE24" s="442"/>
      <c r="ODF24" s="442"/>
      <c r="ODG24" s="441"/>
      <c r="ODH24" s="442"/>
      <c r="ODI24" s="442"/>
      <c r="ODJ24" s="442"/>
      <c r="ODK24" s="442"/>
      <c r="ODL24" s="441"/>
      <c r="ODM24" s="442"/>
      <c r="ODN24" s="442"/>
      <c r="ODO24" s="442"/>
      <c r="ODP24" s="442"/>
      <c r="ODQ24" s="441"/>
      <c r="ODR24" s="442"/>
      <c r="ODS24" s="442"/>
      <c r="ODT24" s="442"/>
      <c r="ODU24" s="442"/>
      <c r="ODV24" s="441"/>
      <c r="ODW24" s="442"/>
      <c r="ODX24" s="442"/>
      <c r="ODY24" s="442"/>
      <c r="ODZ24" s="442"/>
      <c r="OEA24" s="441"/>
      <c r="OEB24" s="442"/>
      <c r="OEC24" s="442"/>
      <c r="OED24" s="442"/>
      <c r="OEE24" s="442"/>
      <c r="OEF24" s="441"/>
      <c r="OEG24" s="442"/>
      <c r="OEH24" s="442"/>
      <c r="OEI24" s="442"/>
      <c r="OEJ24" s="442"/>
      <c r="OEK24" s="441"/>
      <c r="OEL24" s="442"/>
      <c r="OEM24" s="442"/>
      <c r="OEN24" s="442"/>
      <c r="OEO24" s="442"/>
      <c r="OEP24" s="441"/>
      <c r="OEQ24" s="442"/>
      <c r="OER24" s="442"/>
      <c r="OES24" s="442"/>
      <c r="OET24" s="442"/>
      <c r="OEU24" s="441"/>
      <c r="OEV24" s="442"/>
      <c r="OEW24" s="442"/>
      <c r="OEX24" s="442"/>
      <c r="OEY24" s="442"/>
      <c r="OEZ24" s="441"/>
      <c r="OFA24" s="442"/>
      <c r="OFB24" s="442"/>
      <c r="OFC24" s="442"/>
      <c r="OFD24" s="442"/>
      <c r="OFE24" s="441"/>
      <c r="OFF24" s="442"/>
      <c r="OFG24" s="442"/>
      <c r="OFH24" s="442"/>
      <c r="OFI24" s="442"/>
      <c r="OFJ24" s="441"/>
      <c r="OFK24" s="442"/>
      <c r="OFL24" s="442"/>
      <c r="OFM24" s="442"/>
      <c r="OFN24" s="442"/>
      <c r="OFO24" s="441"/>
      <c r="OFP24" s="442"/>
      <c r="OFQ24" s="442"/>
      <c r="OFR24" s="442"/>
      <c r="OFS24" s="442"/>
      <c r="OFT24" s="441"/>
      <c r="OFU24" s="442"/>
      <c r="OFV24" s="442"/>
      <c r="OFW24" s="442"/>
      <c r="OFX24" s="442"/>
      <c r="OFY24" s="441"/>
      <c r="OFZ24" s="442"/>
      <c r="OGA24" s="442"/>
      <c r="OGB24" s="442"/>
      <c r="OGC24" s="442"/>
      <c r="OGD24" s="441"/>
      <c r="OGE24" s="442"/>
      <c r="OGF24" s="442"/>
      <c r="OGG24" s="442"/>
      <c r="OGH24" s="442"/>
      <c r="OGI24" s="441"/>
      <c r="OGJ24" s="442"/>
      <c r="OGK24" s="442"/>
      <c r="OGL24" s="442"/>
      <c r="OGM24" s="442"/>
      <c r="OGN24" s="441"/>
      <c r="OGO24" s="442"/>
      <c r="OGP24" s="442"/>
      <c r="OGQ24" s="442"/>
      <c r="OGR24" s="442"/>
      <c r="OGS24" s="441"/>
      <c r="OGT24" s="442"/>
      <c r="OGU24" s="442"/>
      <c r="OGV24" s="442"/>
      <c r="OGW24" s="442"/>
      <c r="OGX24" s="441"/>
      <c r="OGY24" s="442"/>
      <c r="OGZ24" s="442"/>
      <c r="OHA24" s="442"/>
      <c r="OHB24" s="442"/>
      <c r="OHC24" s="441"/>
      <c r="OHD24" s="442"/>
      <c r="OHE24" s="442"/>
      <c r="OHF24" s="442"/>
      <c r="OHG24" s="442"/>
      <c r="OHH24" s="441"/>
      <c r="OHI24" s="442"/>
      <c r="OHJ24" s="442"/>
      <c r="OHK24" s="442"/>
      <c r="OHL24" s="442"/>
      <c r="OHM24" s="441"/>
      <c r="OHN24" s="442"/>
      <c r="OHO24" s="442"/>
      <c r="OHP24" s="442"/>
      <c r="OHQ24" s="442"/>
      <c r="OHR24" s="441"/>
      <c r="OHS24" s="442"/>
      <c r="OHT24" s="442"/>
      <c r="OHU24" s="442"/>
      <c r="OHV24" s="442"/>
      <c r="OHW24" s="441"/>
      <c r="OHX24" s="442"/>
      <c r="OHY24" s="442"/>
      <c r="OHZ24" s="442"/>
      <c r="OIA24" s="442"/>
      <c r="OIB24" s="441"/>
      <c r="OIC24" s="442"/>
      <c r="OID24" s="442"/>
      <c r="OIE24" s="442"/>
      <c r="OIF24" s="442"/>
      <c r="OIG24" s="441"/>
      <c r="OIH24" s="442"/>
      <c r="OII24" s="442"/>
      <c r="OIJ24" s="442"/>
      <c r="OIK24" s="442"/>
      <c r="OIL24" s="441"/>
      <c r="OIM24" s="442"/>
      <c r="OIN24" s="442"/>
      <c r="OIO24" s="442"/>
      <c r="OIP24" s="442"/>
      <c r="OIQ24" s="441"/>
      <c r="OIR24" s="442"/>
      <c r="OIS24" s="442"/>
      <c r="OIT24" s="442"/>
      <c r="OIU24" s="442"/>
      <c r="OIV24" s="441"/>
      <c r="OIW24" s="442"/>
      <c r="OIX24" s="442"/>
      <c r="OIY24" s="442"/>
      <c r="OIZ24" s="442"/>
      <c r="OJA24" s="441"/>
      <c r="OJB24" s="442"/>
      <c r="OJC24" s="442"/>
      <c r="OJD24" s="442"/>
      <c r="OJE24" s="442"/>
      <c r="OJF24" s="441"/>
      <c r="OJG24" s="442"/>
      <c r="OJH24" s="442"/>
      <c r="OJI24" s="442"/>
      <c r="OJJ24" s="442"/>
      <c r="OJK24" s="441"/>
      <c r="OJL24" s="442"/>
      <c r="OJM24" s="442"/>
      <c r="OJN24" s="442"/>
      <c r="OJO24" s="442"/>
      <c r="OJP24" s="441"/>
      <c r="OJQ24" s="442"/>
      <c r="OJR24" s="442"/>
      <c r="OJS24" s="442"/>
      <c r="OJT24" s="442"/>
      <c r="OJU24" s="441"/>
      <c r="OJV24" s="442"/>
      <c r="OJW24" s="442"/>
      <c r="OJX24" s="442"/>
      <c r="OJY24" s="442"/>
      <c r="OJZ24" s="441"/>
      <c r="OKA24" s="442"/>
      <c r="OKB24" s="442"/>
      <c r="OKC24" s="442"/>
      <c r="OKD24" s="442"/>
      <c r="OKE24" s="441"/>
      <c r="OKF24" s="442"/>
      <c r="OKG24" s="442"/>
      <c r="OKH24" s="442"/>
      <c r="OKI24" s="442"/>
      <c r="OKJ24" s="441"/>
      <c r="OKK24" s="442"/>
      <c r="OKL24" s="442"/>
      <c r="OKM24" s="442"/>
      <c r="OKN24" s="442"/>
      <c r="OKO24" s="441"/>
      <c r="OKP24" s="442"/>
      <c r="OKQ24" s="442"/>
      <c r="OKR24" s="442"/>
      <c r="OKS24" s="442"/>
      <c r="OKT24" s="441"/>
      <c r="OKU24" s="442"/>
      <c r="OKV24" s="442"/>
      <c r="OKW24" s="442"/>
      <c r="OKX24" s="442"/>
      <c r="OKY24" s="441"/>
      <c r="OKZ24" s="442"/>
      <c r="OLA24" s="442"/>
      <c r="OLB24" s="442"/>
      <c r="OLC24" s="442"/>
      <c r="OLD24" s="441"/>
      <c r="OLE24" s="442"/>
      <c r="OLF24" s="442"/>
      <c r="OLG24" s="442"/>
      <c r="OLH24" s="442"/>
      <c r="OLI24" s="441"/>
      <c r="OLJ24" s="442"/>
      <c r="OLK24" s="442"/>
      <c r="OLL24" s="442"/>
      <c r="OLM24" s="442"/>
      <c r="OLN24" s="441"/>
      <c r="OLO24" s="442"/>
      <c r="OLP24" s="442"/>
      <c r="OLQ24" s="442"/>
      <c r="OLR24" s="442"/>
      <c r="OLS24" s="441"/>
      <c r="OLT24" s="442"/>
      <c r="OLU24" s="442"/>
      <c r="OLV24" s="442"/>
      <c r="OLW24" s="442"/>
      <c r="OLX24" s="441"/>
      <c r="OLY24" s="442"/>
      <c r="OLZ24" s="442"/>
      <c r="OMA24" s="442"/>
      <c r="OMB24" s="442"/>
      <c r="OMC24" s="441"/>
      <c r="OMD24" s="442"/>
      <c r="OME24" s="442"/>
      <c r="OMF24" s="442"/>
      <c r="OMG24" s="442"/>
      <c r="OMH24" s="441"/>
      <c r="OMI24" s="442"/>
      <c r="OMJ24" s="442"/>
      <c r="OMK24" s="442"/>
      <c r="OML24" s="442"/>
      <c r="OMM24" s="441"/>
      <c r="OMN24" s="442"/>
      <c r="OMO24" s="442"/>
      <c r="OMP24" s="442"/>
      <c r="OMQ24" s="442"/>
      <c r="OMR24" s="441"/>
      <c r="OMS24" s="442"/>
      <c r="OMT24" s="442"/>
      <c r="OMU24" s="442"/>
      <c r="OMV24" s="442"/>
      <c r="OMW24" s="441"/>
      <c r="OMX24" s="442"/>
      <c r="OMY24" s="442"/>
      <c r="OMZ24" s="442"/>
      <c r="ONA24" s="442"/>
      <c r="ONB24" s="441"/>
      <c r="ONC24" s="442"/>
      <c r="OND24" s="442"/>
      <c r="ONE24" s="442"/>
      <c r="ONF24" s="442"/>
      <c r="ONG24" s="441"/>
      <c r="ONH24" s="442"/>
      <c r="ONI24" s="442"/>
      <c r="ONJ24" s="442"/>
      <c r="ONK24" s="442"/>
      <c r="ONL24" s="441"/>
      <c r="ONM24" s="442"/>
      <c r="ONN24" s="442"/>
      <c r="ONO24" s="442"/>
      <c r="ONP24" s="442"/>
      <c r="ONQ24" s="441"/>
      <c r="ONR24" s="442"/>
      <c r="ONS24" s="442"/>
      <c r="ONT24" s="442"/>
      <c r="ONU24" s="442"/>
      <c r="ONV24" s="441"/>
      <c r="ONW24" s="442"/>
      <c r="ONX24" s="442"/>
      <c r="ONY24" s="442"/>
      <c r="ONZ24" s="442"/>
      <c r="OOA24" s="441"/>
      <c r="OOB24" s="442"/>
      <c r="OOC24" s="442"/>
      <c r="OOD24" s="442"/>
      <c r="OOE24" s="442"/>
      <c r="OOF24" s="441"/>
      <c r="OOG24" s="442"/>
      <c r="OOH24" s="442"/>
      <c r="OOI24" s="442"/>
      <c r="OOJ24" s="442"/>
      <c r="OOK24" s="441"/>
      <c r="OOL24" s="442"/>
      <c r="OOM24" s="442"/>
      <c r="OON24" s="442"/>
      <c r="OOO24" s="442"/>
      <c r="OOP24" s="441"/>
      <c r="OOQ24" s="442"/>
      <c r="OOR24" s="442"/>
      <c r="OOS24" s="442"/>
      <c r="OOT24" s="442"/>
      <c r="OOU24" s="441"/>
      <c r="OOV24" s="442"/>
      <c r="OOW24" s="442"/>
      <c r="OOX24" s="442"/>
      <c r="OOY24" s="442"/>
      <c r="OOZ24" s="441"/>
      <c r="OPA24" s="442"/>
      <c r="OPB24" s="442"/>
      <c r="OPC24" s="442"/>
      <c r="OPD24" s="442"/>
      <c r="OPE24" s="441"/>
      <c r="OPF24" s="442"/>
      <c r="OPG24" s="442"/>
      <c r="OPH24" s="442"/>
      <c r="OPI24" s="442"/>
      <c r="OPJ24" s="441"/>
      <c r="OPK24" s="442"/>
      <c r="OPL24" s="442"/>
      <c r="OPM24" s="442"/>
      <c r="OPN24" s="442"/>
      <c r="OPO24" s="441"/>
      <c r="OPP24" s="442"/>
      <c r="OPQ24" s="442"/>
      <c r="OPR24" s="442"/>
      <c r="OPS24" s="442"/>
      <c r="OPT24" s="441"/>
      <c r="OPU24" s="442"/>
      <c r="OPV24" s="442"/>
      <c r="OPW24" s="442"/>
      <c r="OPX24" s="442"/>
      <c r="OPY24" s="441"/>
      <c r="OPZ24" s="442"/>
      <c r="OQA24" s="442"/>
      <c r="OQB24" s="442"/>
      <c r="OQC24" s="442"/>
      <c r="OQD24" s="441"/>
      <c r="OQE24" s="442"/>
      <c r="OQF24" s="442"/>
      <c r="OQG24" s="442"/>
      <c r="OQH24" s="442"/>
      <c r="OQI24" s="441"/>
      <c r="OQJ24" s="442"/>
      <c r="OQK24" s="442"/>
      <c r="OQL24" s="442"/>
      <c r="OQM24" s="442"/>
      <c r="OQN24" s="441"/>
      <c r="OQO24" s="442"/>
      <c r="OQP24" s="442"/>
      <c r="OQQ24" s="442"/>
      <c r="OQR24" s="442"/>
      <c r="OQS24" s="441"/>
      <c r="OQT24" s="442"/>
      <c r="OQU24" s="442"/>
      <c r="OQV24" s="442"/>
      <c r="OQW24" s="442"/>
      <c r="OQX24" s="441"/>
      <c r="OQY24" s="442"/>
      <c r="OQZ24" s="442"/>
      <c r="ORA24" s="442"/>
      <c r="ORB24" s="442"/>
      <c r="ORC24" s="441"/>
      <c r="ORD24" s="442"/>
      <c r="ORE24" s="442"/>
      <c r="ORF24" s="442"/>
      <c r="ORG24" s="442"/>
      <c r="ORH24" s="441"/>
      <c r="ORI24" s="442"/>
      <c r="ORJ24" s="442"/>
      <c r="ORK24" s="442"/>
      <c r="ORL24" s="442"/>
      <c r="ORM24" s="441"/>
      <c r="ORN24" s="442"/>
      <c r="ORO24" s="442"/>
      <c r="ORP24" s="442"/>
      <c r="ORQ24" s="442"/>
      <c r="ORR24" s="441"/>
      <c r="ORS24" s="442"/>
      <c r="ORT24" s="442"/>
      <c r="ORU24" s="442"/>
      <c r="ORV24" s="442"/>
      <c r="ORW24" s="441"/>
      <c r="ORX24" s="442"/>
      <c r="ORY24" s="442"/>
      <c r="ORZ24" s="442"/>
      <c r="OSA24" s="442"/>
      <c r="OSB24" s="441"/>
      <c r="OSC24" s="442"/>
      <c r="OSD24" s="442"/>
      <c r="OSE24" s="442"/>
      <c r="OSF24" s="442"/>
      <c r="OSG24" s="441"/>
      <c r="OSH24" s="442"/>
      <c r="OSI24" s="442"/>
      <c r="OSJ24" s="442"/>
      <c r="OSK24" s="442"/>
      <c r="OSL24" s="441"/>
      <c r="OSM24" s="442"/>
      <c r="OSN24" s="442"/>
      <c r="OSO24" s="442"/>
      <c r="OSP24" s="442"/>
      <c r="OSQ24" s="441"/>
      <c r="OSR24" s="442"/>
      <c r="OSS24" s="442"/>
      <c r="OST24" s="442"/>
      <c r="OSU24" s="442"/>
      <c r="OSV24" s="441"/>
      <c r="OSW24" s="442"/>
      <c r="OSX24" s="442"/>
      <c r="OSY24" s="442"/>
      <c r="OSZ24" s="442"/>
      <c r="OTA24" s="441"/>
      <c r="OTB24" s="442"/>
      <c r="OTC24" s="442"/>
      <c r="OTD24" s="442"/>
      <c r="OTE24" s="442"/>
      <c r="OTF24" s="441"/>
      <c r="OTG24" s="442"/>
      <c r="OTH24" s="442"/>
      <c r="OTI24" s="442"/>
      <c r="OTJ24" s="442"/>
      <c r="OTK24" s="441"/>
      <c r="OTL24" s="442"/>
      <c r="OTM24" s="442"/>
      <c r="OTN24" s="442"/>
      <c r="OTO24" s="442"/>
      <c r="OTP24" s="441"/>
      <c r="OTQ24" s="442"/>
      <c r="OTR24" s="442"/>
      <c r="OTS24" s="442"/>
      <c r="OTT24" s="442"/>
      <c r="OTU24" s="441"/>
      <c r="OTV24" s="442"/>
      <c r="OTW24" s="442"/>
      <c r="OTX24" s="442"/>
      <c r="OTY24" s="442"/>
      <c r="OTZ24" s="441"/>
      <c r="OUA24" s="442"/>
      <c r="OUB24" s="442"/>
      <c r="OUC24" s="442"/>
      <c r="OUD24" s="442"/>
      <c r="OUE24" s="441"/>
      <c r="OUF24" s="442"/>
      <c r="OUG24" s="442"/>
      <c r="OUH24" s="442"/>
      <c r="OUI24" s="442"/>
      <c r="OUJ24" s="441"/>
      <c r="OUK24" s="442"/>
      <c r="OUL24" s="442"/>
      <c r="OUM24" s="442"/>
      <c r="OUN24" s="442"/>
      <c r="OUO24" s="441"/>
      <c r="OUP24" s="442"/>
      <c r="OUQ24" s="442"/>
      <c r="OUR24" s="442"/>
      <c r="OUS24" s="442"/>
      <c r="OUT24" s="441"/>
      <c r="OUU24" s="442"/>
      <c r="OUV24" s="442"/>
      <c r="OUW24" s="442"/>
      <c r="OUX24" s="442"/>
      <c r="OUY24" s="441"/>
      <c r="OUZ24" s="442"/>
      <c r="OVA24" s="442"/>
      <c r="OVB24" s="442"/>
      <c r="OVC24" s="442"/>
      <c r="OVD24" s="441"/>
      <c r="OVE24" s="442"/>
      <c r="OVF24" s="442"/>
      <c r="OVG24" s="442"/>
      <c r="OVH24" s="442"/>
      <c r="OVI24" s="441"/>
      <c r="OVJ24" s="442"/>
      <c r="OVK24" s="442"/>
      <c r="OVL24" s="442"/>
      <c r="OVM24" s="442"/>
      <c r="OVN24" s="441"/>
      <c r="OVO24" s="442"/>
      <c r="OVP24" s="442"/>
      <c r="OVQ24" s="442"/>
      <c r="OVR24" s="442"/>
      <c r="OVS24" s="441"/>
      <c r="OVT24" s="442"/>
      <c r="OVU24" s="442"/>
      <c r="OVV24" s="442"/>
      <c r="OVW24" s="442"/>
      <c r="OVX24" s="441"/>
      <c r="OVY24" s="442"/>
      <c r="OVZ24" s="442"/>
      <c r="OWA24" s="442"/>
      <c r="OWB24" s="442"/>
      <c r="OWC24" s="441"/>
      <c r="OWD24" s="442"/>
      <c r="OWE24" s="442"/>
      <c r="OWF24" s="442"/>
      <c r="OWG24" s="442"/>
      <c r="OWH24" s="441"/>
      <c r="OWI24" s="442"/>
      <c r="OWJ24" s="442"/>
      <c r="OWK24" s="442"/>
      <c r="OWL24" s="442"/>
      <c r="OWM24" s="441"/>
      <c r="OWN24" s="442"/>
      <c r="OWO24" s="442"/>
      <c r="OWP24" s="442"/>
      <c r="OWQ24" s="442"/>
      <c r="OWR24" s="441"/>
      <c r="OWS24" s="442"/>
      <c r="OWT24" s="442"/>
      <c r="OWU24" s="442"/>
      <c r="OWV24" s="442"/>
      <c r="OWW24" s="441"/>
      <c r="OWX24" s="442"/>
      <c r="OWY24" s="442"/>
      <c r="OWZ24" s="442"/>
      <c r="OXA24" s="442"/>
      <c r="OXB24" s="441"/>
      <c r="OXC24" s="442"/>
      <c r="OXD24" s="442"/>
      <c r="OXE24" s="442"/>
      <c r="OXF24" s="442"/>
      <c r="OXG24" s="441"/>
      <c r="OXH24" s="442"/>
      <c r="OXI24" s="442"/>
      <c r="OXJ24" s="442"/>
      <c r="OXK24" s="442"/>
      <c r="OXL24" s="441"/>
      <c r="OXM24" s="442"/>
      <c r="OXN24" s="442"/>
      <c r="OXO24" s="442"/>
      <c r="OXP24" s="442"/>
      <c r="OXQ24" s="441"/>
      <c r="OXR24" s="442"/>
      <c r="OXS24" s="442"/>
      <c r="OXT24" s="442"/>
      <c r="OXU24" s="442"/>
      <c r="OXV24" s="441"/>
      <c r="OXW24" s="442"/>
      <c r="OXX24" s="442"/>
      <c r="OXY24" s="442"/>
      <c r="OXZ24" s="442"/>
      <c r="OYA24" s="441"/>
      <c r="OYB24" s="442"/>
      <c r="OYC24" s="442"/>
      <c r="OYD24" s="442"/>
      <c r="OYE24" s="442"/>
      <c r="OYF24" s="441"/>
      <c r="OYG24" s="442"/>
      <c r="OYH24" s="442"/>
      <c r="OYI24" s="442"/>
      <c r="OYJ24" s="442"/>
      <c r="OYK24" s="441"/>
      <c r="OYL24" s="442"/>
      <c r="OYM24" s="442"/>
      <c r="OYN24" s="442"/>
      <c r="OYO24" s="442"/>
      <c r="OYP24" s="441"/>
      <c r="OYQ24" s="442"/>
      <c r="OYR24" s="442"/>
      <c r="OYS24" s="442"/>
      <c r="OYT24" s="442"/>
      <c r="OYU24" s="441"/>
      <c r="OYV24" s="442"/>
      <c r="OYW24" s="442"/>
      <c r="OYX24" s="442"/>
      <c r="OYY24" s="442"/>
      <c r="OYZ24" s="441"/>
      <c r="OZA24" s="442"/>
      <c r="OZB24" s="442"/>
      <c r="OZC24" s="442"/>
      <c r="OZD24" s="442"/>
      <c r="OZE24" s="441"/>
      <c r="OZF24" s="442"/>
      <c r="OZG24" s="442"/>
      <c r="OZH24" s="442"/>
      <c r="OZI24" s="442"/>
      <c r="OZJ24" s="441"/>
      <c r="OZK24" s="442"/>
      <c r="OZL24" s="442"/>
      <c r="OZM24" s="442"/>
      <c r="OZN24" s="442"/>
      <c r="OZO24" s="441"/>
      <c r="OZP24" s="442"/>
      <c r="OZQ24" s="442"/>
      <c r="OZR24" s="442"/>
      <c r="OZS24" s="442"/>
      <c r="OZT24" s="441"/>
      <c r="OZU24" s="442"/>
      <c r="OZV24" s="442"/>
      <c r="OZW24" s="442"/>
      <c r="OZX24" s="442"/>
      <c r="OZY24" s="441"/>
      <c r="OZZ24" s="442"/>
      <c r="PAA24" s="442"/>
      <c r="PAB24" s="442"/>
      <c r="PAC24" s="442"/>
      <c r="PAD24" s="441"/>
      <c r="PAE24" s="442"/>
      <c r="PAF24" s="442"/>
      <c r="PAG24" s="442"/>
      <c r="PAH24" s="442"/>
      <c r="PAI24" s="441"/>
      <c r="PAJ24" s="442"/>
      <c r="PAK24" s="442"/>
      <c r="PAL24" s="442"/>
      <c r="PAM24" s="442"/>
      <c r="PAN24" s="441"/>
      <c r="PAO24" s="442"/>
      <c r="PAP24" s="442"/>
      <c r="PAQ24" s="442"/>
      <c r="PAR24" s="442"/>
      <c r="PAS24" s="441"/>
      <c r="PAT24" s="442"/>
      <c r="PAU24" s="442"/>
      <c r="PAV24" s="442"/>
      <c r="PAW24" s="442"/>
      <c r="PAX24" s="441"/>
      <c r="PAY24" s="442"/>
      <c r="PAZ24" s="442"/>
      <c r="PBA24" s="442"/>
      <c r="PBB24" s="442"/>
      <c r="PBC24" s="441"/>
      <c r="PBD24" s="442"/>
      <c r="PBE24" s="442"/>
      <c r="PBF24" s="442"/>
      <c r="PBG24" s="442"/>
      <c r="PBH24" s="441"/>
      <c r="PBI24" s="442"/>
      <c r="PBJ24" s="442"/>
      <c r="PBK24" s="442"/>
      <c r="PBL24" s="442"/>
      <c r="PBM24" s="441"/>
      <c r="PBN24" s="442"/>
      <c r="PBO24" s="442"/>
      <c r="PBP24" s="442"/>
      <c r="PBQ24" s="442"/>
      <c r="PBR24" s="441"/>
      <c r="PBS24" s="442"/>
      <c r="PBT24" s="442"/>
      <c r="PBU24" s="442"/>
      <c r="PBV24" s="442"/>
      <c r="PBW24" s="441"/>
      <c r="PBX24" s="442"/>
      <c r="PBY24" s="442"/>
      <c r="PBZ24" s="442"/>
      <c r="PCA24" s="442"/>
      <c r="PCB24" s="441"/>
      <c r="PCC24" s="442"/>
      <c r="PCD24" s="442"/>
      <c r="PCE24" s="442"/>
      <c r="PCF24" s="442"/>
      <c r="PCG24" s="441"/>
      <c r="PCH24" s="442"/>
      <c r="PCI24" s="442"/>
      <c r="PCJ24" s="442"/>
      <c r="PCK24" s="442"/>
      <c r="PCL24" s="441"/>
      <c r="PCM24" s="442"/>
      <c r="PCN24" s="442"/>
      <c r="PCO24" s="442"/>
      <c r="PCP24" s="442"/>
      <c r="PCQ24" s="441"/>
      <c r="PCR24" s="442"/>
      <c r="PCS24" s="442"/>
      <c r="PCT24" s="442"/>
      <c r="PCU24" s="442"/>
      <c r="PCV24" s="441"/>
      <c r="PCW24" s="442"/>
      <c r="PCX24" s="442"/>
      <c r="PCY24" s="442"/>
      <c r="PCZ24" s="442"/>
      <c r="PDA24" s="441"/>
      <c r="PDB24" s="442"/>
      <c r="PDC24" s="442"/>
      <c r="PDD24" s="442"/>
      <c r="PDE24" s="442"/>
      <c r="PDF24" s="441"/>
      <c r="PDG24" s="442"/>
      <c r="PDH24" s="442"/>
      <c r="PDI24" s="442"/>
      <c r="PDJ24" s="442"/>
      <c r="PDK24" s="441"/>
      <c r="PDL24" s="442"/>
      <c r="PDM24" s="442"/>
      <c r="PDN24" s="442"/>
      <c r="PDO24" s="442"/>
      <c r="PDP24" s="441"/>
      <c r="PDQ24" s="442"/>
      <c r="PDR24" s="442"/>
      <c r="PDS24" s="442"/>
      <c r="PDT24" s="442"/>
      <c r="PDU24" s="441"/>
      <c r="PDV24" s="442"/>
      <c r="PDW24" s="442"/>
      <c r="PDX24" s="442"/>
      <c r="PDY24" s="442"/>
      <c r="PDZ24" s="441"/>
      <c r="PEA24" s="442"/>
      <c r="PEB24" s="442"/>
      <c r="PEC24" s="442"/>
      <c r="PED24" s="442"/>
      <c r="PEE24" s="441"/>
      <c r="PEF24" s="442"/>
      <c r="PEG24" s="442"/>
      <c r="PEH24" s="442"/>
      <c r="PEI24" s="442"/>
      <c r="PEJ24" s="441"/>
      <c r="PEK24" s="442"/>
      <c r="PEL24" s="442"/>
      <c r="PEM24" s="442"/>
      <c r="PEN24" s="442"/>
      <c r="PEO24" s="441"/>
      <c r="PEP24" s="442"/>
      <c r="PEQ24" s="442"/>
      <c r="PER24" s="442"/>
      <c r="PES24" s="442"/>
      <c r="PET24" s="441"/>
      <c r="PEU24" s="442"/>
      <c r="PEV24" s="442"/>
      <c r="PEW24" s="442"/>
      <c r="PEX24" s="442"/>
      <c r="PEY24" s="441"/>
      <c r="PEZ24" s="442"/>
      <c r="PFA24" s="442"/>
      <c r="PFB24" s="442"/>
      <c r="PFC24" s="442"/>
      <c r="PFD24" s="441"/>
      <c r="PFE24" s="442"/>
      <c r="PFF24" s="442"/>
      <c r="PFG24" s="442"/>
      <c r="PFH24" s="442"/>
      <c r="PFI24" s="441"/>
      <c r="PFJ24" s="442"/>
      <c r="PFK24" s="442"/>
      <c r="PFL24" s="442"/>
      <c r="PFM24" s="442"/>
      <c r="PFN24" s="441"/>
      <c r="PFO24" s="442"/>
      <c r="PFP24" s="442"/>
      <c r="PFQ24" s="442"/>
      <c r="PFR24" s="442"/>
      <c r="PFS24" s="441"/>
      <c r="PFT24" s="442"/>
      <c r="PFU24" s="442"/>
      <c r="PFV24" s="442"/>
      <c r="PFW24" s="442"/>
      <c r="PFX24" s="441"/>
      <c r="PFY24" s="442"/>
      <c r="PFZ24" s="442"/>
      <c r="PGA24" s="442"/>
      <c r="PGB24" s="442"/>
      <c r="PGC24" s="441"/>
      <c r="PGD24" s="442"/>
      <c r="PGE24" s="442"/>
      <c r="PGF24" s="442"/>
      <c r="PGG24" s="442"/>
      <c r="PGH24" s="441"/>
      <c r="PGI24" s="442"/>
      <c r="PGJ24" s="442"/>
      <c r="PGK24" s="442"/>
      <c r="PGL24" s="442"/>
      <c r="PGM24" s="441"/>
      <c r="PGN24" s="442"/>
      <c r="PGO24" s="442"/>
      <c r="PGP24" s="442"/>
      <c r="PGQ24" s="442"/>
      <c r="PGR24" s="441"/>
      <c r="PGS24" s="442"/>
      <c r="PGT24" s="442"/>
      <c r="PGU24" s="442"/>
      <c r="PGV24" s="442"/>
      <c r="PGW24" s="441"/>
      <c r="PGX24" s="442"/>
      <c r="PGY24" s="442"/>
      <c r="PGZ24" s="442"/>
      <c r="PHA24" s="442"/>
      <c r="PHB24" s="441"/>
      <c r="PHC24" s="442"/>
      <c r="PHD24" s="442"/>
      <c r="PHE24" s="442"/>
      <c r="PHF24" s="442"/>
      <c r="PHG24" s="441"/>
      <c r="PHH24" s="442"/>
      <c r="PHI24" s="442"/>
      <c r="PHJ24" s="442"/>
      <c r="PHK24" s="442"/>
      <c r="PHL24" s="441"/>
      <c r="PHM24" s="442"/>
      <c r="PHN24" s="442"/>
      <c r="PHO24" s="442"/>
      <c r="PHP24" s="442"/>
      <c r="PHQ24" s="441"/>
      <c r="PHR24" s="442"/>
      <c r="PHS24" s="442"/>
      <c r="PHT24" s="442"/>
      <c r="PHU24" s="442"/>
      <c r="PHV24" s="441"/>
      <c r="PHW24" s="442"/>
      <c r="PHX24" s="442"/>
      <c r="PHY24" s="442"/>
      <c r="PHZ24" s="442"/>
      <c r="PIA24" s="441"/>
      <c r="PIB24" s="442"/>
      <c r="PIC24" s="442"/>
      <c r="PID24" s="442"/>
      <c r="PIE24" s="442"/>
      <c r="PIF24" s="441"/>
      <c r="PIG24" s="442"/>
      <c r="PIH24" s="442"/>
      <c r="PII24" s="442"/>
      <c r="PIJ24" s="442"/>
      <c r="PIK24" s="441"/>
      <c r="PIL24" s="442"/>
      <c r="PIM24" s="442"/>
      <c r="PIN24" s="442"/>
      <c r="PIO24" s="442"/>
      <c r="PIP24" s="441"/>
      <c r="PIQ24" s="442"/>
      <c r="PIR24" s="442"/>
      <c r="PIS24" s="442"/>
      <c r="PIT24" s="442"/>
      <c r="PIU24" s="441"/>
      <c r="PIV24" s="442"/>
      <c r="PIW24" s="442"/>
      <c r="PIX24" s="442"/>
      <c r="PIY24" s="442"/>
      <c r="PIZ24" s="441"/>
      <c r="PJA24" s="442"/>
      <c r="PJB24" s="442"/>
      <c r="PJC24" s="442"/>
      <c r="PJD24" s="442"/>
      <c r="PJE24" s="441"/>
      <c r="PJF24" s="442"/>
      <c r="PJG24" s="442"/>
      <c r="PJH24" s="442"/>
      <c r="PJI24" s="442"/>
      <c r="PJJ24" s="441"/>
      <c r="PJK24" s="442"/>
      <c r="PJL24" s="442"/>
      <c r="PJM24" s="442"/>
      <c r="PJN24" s="442"/>
      <c r="PJO24" s="441"/>
      <c r="PJP24" s="442"/>
      <c r="PJQ24" s="442"/>
      <c r="PJR24" s="442"/>
      <c r="PJS24" s="442"/>
      <c r="PJT24" s="441"/>
      <c r="PJU24" s="442"/>
      <c r="PJV24" s="442"/>
      <c r="PJW24" s="442"/>
      <c r="PJX24" s="442"/>
      <c r="PJY24" s="441"/>
      <c r="PJZ24" s="442"/>
      <c r="PKA24" s="442"/>
      <c r="PKB24" s="442"/>
      <c r="PKC24" s="442"/>
      <c r="PKD24" s="441"/>
      <c r="PKE24" s="442"/>
      <c r="PKF24" s="442"/>
      <c r="PKG24" s="442"/>
      <c r="PKH24" s="442"/>
      <c r="PKI24" s="441"/>
      <c r="PKJ24" s="442"/>
      <c r="PKK24" s="442"/>
      <c r="PKL24" s="442"/>
      <c r="PKM24" s="442"/>
      <c r="PKN24" s="441"/>
      <c r="PKO24" s="442"/>
      <c r="PKP24" s="442"/>
      <c r="PKQ24" s="442"/>
      <c r="PKR24" s="442"/>
      <c r="PKS24" s="441"/>
      <c r="PKT24" s="442"/>
      <c r="PKU24" s="442"/>
      <c r="PKV24" s="442"/>
      <c r="PKW24" s="442"/>
      <c r="PKX24" s="441"/>
      <c r="PKY24" s="442"/>
      <c r="PKZ24" s="442"/>
      <c r="PLA24" s="442"/>
      <c r="PLB24" s="442"/>
      <c r="PLC24" s="441"/>
      <c r="PLD24" s="442"/>
      <c r="PLE24" s="442"/>
      <c r="PLF24" s="442"/>
      <c r="PLG24" s="442"/>
      <c r="PLH24" s="441"/>
      <c r="PLI24" s="442"/>
      <c r="PLJ24" s="442"/>
      <c r="PLK24" s="442"/>
      <c r="PLL24" s="442"/>
      <c r="PLM24" s="441"/>
      <c r="PLN24" s="442"/>
      <c r="PLO24" s="442"/>
      <c r="PLP24" s="442"/>
      <c r="PLQ24" s="442"/>
      <c r="PLR24" s="441"/>
      <c r="PLS24" s="442"/>
      <c r="PLT24" s="442"/>
      <c r="PLU24" s="442"/>
      <c r="PLV24" s="442"/>
      <c r="PLW24" s="441"/>
      <c r="PLX24" s="442"/>
      <c r="PLY24" s="442"/>
      <c r="PLZ24" s="442"/>
      <c r="PMA24" s="442"/>
      <c r="PMB24" s="441"/>
      <c r="PMC24" s="442"/>
      <c r="PMD24" s="442"/>
      <c r="PME24" s="442"/>
      <c r="PMF24" s="442"/>
      <c r="PMG24" s="441"/>
      <c r="PMH24" s="442"/>
      <c r="PMI24" s="442"/>
      <c r="PMJ24" s="442"/>
      <c r="PMK24" s="442"/>
      <c r="PML24" s="441"/>
      <c r="PMM24" s="442"/>
      <c r="PMN24" s="442"/>
      <c r="PMO24" s="442"/>
      <c r="PMP24" s="442"/>
      <c r="PMQ24" s="441"/>
      <c r="PMR24" s="442"/>
      <c r="PMS24" s="442"/>
      <c r="PMT24" s="442"/>
      <c r="PMU24" s="442"/>
      <c r="PMV24" s="441"/>
      <c r="PMW24" s="442"/>
      <c r="PMX24" s="442"/>
      <c r="PMY24" s="442"/>
      <c r="PMZ24" s="442"/>
      <c r="PNA24" s="441"/>
      <c r="PNB24" s="442"/>
      <c r="PNC24" s="442"/>
      <c r="PND24" s="442"/>
      <c r="PNE24" s="442"/>
      <c r="PNF24" s="441"/>
      <c r="PNG24" s="442"/>
      <c r="PNH24" s="442"/>
      <c r="PNI24" s="442"/>
      <c r="PNJ24" s="442"/>
      <c r="PNK24" s="441"/>
      <c r="PNL24" s="442"/>
      <c r="PNM24" s="442"/>
      <c r="PNN24" s="442"/>
      <c r="PNO24" s="442"/>
      <c r="PNP24" s="441"/>
      <c r="PNQ24" s="442"/>
      <c r="PNR24" s="442"/>
      <c r="PNS24" s="442"/>
      <c r="PNT24" s="442"/>
      <c r="PNU24" s="441"/>
      <c r="PNV24" s="442"/>
      <c r="PNW24" s="442"/>
      <c r="PNX24" s="442"/>
      <c r="PNY24" s="442"/>
      <c r="PNZ24" s="441"/>
      <c r="POA24" s="442"/>
      <c r="POB24" s="442"/>
      <c r="POC24" s="442"/>
      <c r="POD24" s="442"/>
      <c r="POE24" s="441"/>
      <c r="POF24" s="442"/>
      <c r="POG24" s="442"/>
      <c r="POH24" s="442"/>
      <c r="POI24" s="442"/>
      <c r="POJ24" s="441"/>
      <c r="POK24" s="442"/>
      <c r="POL24" s="442"/>
      <c r="POM24" s="442"/>
      <c r="PON24" s="442"/>
      <c r="POO24" s="441"/>
      <c r="POP24" s="442"/>
      <c r="POQ24" s="442"/>
      <c r="POR24" s="442"/>
      <c r="POS24" s="442"/>
      <c r="POT24" s="441"/>
      <c r="POU24" s="442"/>
      <c r="POV24" s="442"/>
      <c r="POW24" s="442"/>
      <c r="POX24" s="442"/>
      <c r="POY24" s="441"/>
      <c r="POZ24" s="442"/>
      <c r="PPA24" s="442"/>
      <c r="PPB24" s="442"/>
      <c r="PPC24" s="442"/>
      <c r="PPD24" s="441"/>
      <c r="PPE24" s="442"/>
      <c r="PPF24" s="442"/>
      <c r="PPG24" s="442"/>
      <c r="PPH24" s="442"/>
      <c r="PPI24" s="441"/>
      <c r="PPJ24" s="442"/>
      <c r="PPK24" s="442"/>
      <c r="PPL24" s="442"/>
      <c r="PPM24" s="442"/>
      <c r="PPN24" s="441"/>
      <c r="PPO24" s="442"/>
      <c r="PPP24" s="442"/>
      <c r="PPQ24" s="442"/>
      <c r="PPR24" s="442"/>
      <c r="PPS24" s="441"/>
      <c r="PPT24" s="442"/>
      <c r="PPU24" s="442"/>
      <c r="PPV24" s="442"/>
      <c r="PPW24" s="442"/>
      <c r="PPX24" s="441"/>
      <c r="PPY24" s="442"/>
      <c r="PPZ24" s="442"/>
      <c r="PQA24" s="442"/>
      <c r="PQB24" s="442"/>
      <c r="PQC24" s="441"/>
      <c r="PQD24" s="442"/>
      <c r="PQE24" s="442"/>
      <c r="PQF24" s="442"/>
      <c r="PQG24" s="442"/>
      <c r="PQH24" s="441"/>
      <c r="PQI24" s="442"/>
      <c r="PQJ24" s="442"/>
      <c r="PQK24" s="442"/>
      <c r="PQL24" s="442"/>
      <c r="PQM24" s="441"/>
      <c r="PQN24" s="442"/>
      <c r="PQO24" s="442"/>
      <c r="PQP24" s="442"/>
      <c r="PQQ24" s="442"/>
      <c r="PQR24" s="441"/>
      <c r="PQS24" s="442"/>
      <c r="PQT24" s="442"/>
      <c r="PQU24" s="442"/>
      <c r="PQV24" s="442"/>
      <c r="PQW24" s="441"/>
      <c r="PQX24" s="442"/>
      <c r="PQY24" s="442"/>
      <c r="PQZ24" s="442"/>
      <c r="PRA24" s="442"/>
      <c r="PRB24" s="441"/>
      <c r="PRC24" s="442"/>
      <c r="PRD24" s="442"/>
      <c r="PRE24" s="442"/>
      <c r="PRF24" s="442"/>
      <c r="PRG24" s="441"/>
      <c r="PRH24" s="442"/>
      <c r="PRI24" s="442"/>
      <c r="PRJ24" s="442"/>
      <c r="PRK24" s="442"/>
      <c r="PRL24" s="441"/>
      <c r="PRM24" s="442"/>
      <c r="PRN24" s="442"/>
      <c r="PRO24" s="442"/>
      <c r="PRP24" s="442"/>
      <c r="PRQ24" s="441"/>
      <c r="PRR24" s="442"/>
      <c r="PRS24" s="442"/>
      <c r="PRT24" s="442"/>
      <c r="PRU24" s="442"/>
      <c r="PRV24" s="441"/>
      <c r="PRW24" s="442"/>
      <c r="PRX24" s="442"/>
      <c r="PRY24" s="442"/>
      <c r="PRZ24" s="442"/>
      <c r="PSA24" s="441"/>
      <c r="PSB24" s="442"/>
      <c r="PSC24" s="442"/>
      <c r="PSD24" s="442"/>
      <c r="PSE24" s="442"/>
      <c r="PSF24" s="441"/>
      <c r="PSG24" s="442"/>
      <c r="PSH24" s="442"/>
      <c r="PSI24" s="442"/>
      <c r="PSJ24" s="442"/>
      <c r="PSK24" s="441"/>
      <c r="PSL24" s="442"/>
      <c r="PSM24" s="442"/>
      <c r="PSN24" s="442"/>
      <c r="PSO24" s="442"/>
      <c r="PSP24" s="441"/>
      <c r="PSQ24" s="442"/>
      <c r="PSR24" s="442"/>
      <c r="PSS24" s="442"/>
      <c r="PST24" s="442"/>
      <c r="PSU24" s="441"/>
      <c r="PSV24" s="442"/>
      <c r="PSW24" s="442"/>
      <c r="PSX24" s="442"/>
      <c r="PSY24" s="442"/>
      <c r="PSZ24" s="441"/>
      <c r="PTA24" s="442"/>
      <c r="PTB24" s="442"/>
      <c r="PTC24" s="442"/>
      <c r="PTD24" s="442"/>
      <c r="PTE24" s="441"/>
      <c r="PTF24" s="442"/>
      <c r="PTG24" s="442"/>
      <c r="PTH24" s="442"/>
      <c r="PTI24" s="442"/>
      <c r="PTJ24" s="441"/>
      <c r="PTK24" s="442"/>
      <c r="PTL24" s="442"/>
      <c r="PTM24" s="442"/>
      <c r="PTN24" s="442"/>
      <c r="PTO24" s="441"/>
      <c r="PTP24" s="442"/>
      <c r="PTQ24" s="442"/>
      <c r="PTR24" s="442"/>
      <c r="PTS24" s="442"/>
      <c r="PTT24" s="441"/>
      <c r="PTU24" s="442"/>
      <c r="PTV24" s="442"/>
      <c r="PTW24" s="442"/>
      <c r="PTX24" s="442"/>
      <c r="PTY24" s="441"/>
      <c r="PTZ24" s="442"/>
      <c r="PUA24" s="442"/>
      <c r="PUB24" s="442"/>
      <c r="PUC24" s="442"/>
      <c r="PUD24" s="441"/>
      <c r="PUE24" s="442"/>
      <c r="PUF24" s="442"/>
      <c r="PUG24" s="442"/>
      <c r="PUH24" s="442"/>
      <c r="PUI24" s="441"/>
      <c r="PUJ24" s="442"/>
      <c r="PUK24" s="442"/>
      <c r="PUL24" s="442"/>
      <c r="PUM24" s="442"/>
      <c r="PUN24" s="441"/>
      <c r="PUO24" s="442"/>
      <c r="PUP24" s="442"/>
      <c r="PUQ24" s="442"/>
      <c r="PUR24" s="442"/>
      <c r="PUS24" s="441"/>
      <c r="PUT24" s="442"/>
      <c r="PUU24" s="442"/>
      <c r="PUV24" s="442"/>
      <c r="PUW24" s="442"/>
      <c r="PUX24" s="441"/>
      <c r="PUY24" s="442"/>
      <c r="PUZ24" s="442"/>
      <c r="PVA24" s="442"/>
      <c r="PVB24" s="442"/>
      <c r="PVC24" s="441"/>
      <c r="PVD24" s="442"/>
      <c r="PVE24" s="442"/>
      <c r="PVF24" s="442"/>
      <c r="PVG24" s="442"/>
      <c r="PVH24" s="441"/>
      <c r="PVI24" s="442"/>
      <c r="PVJ24" s="442"/>
      <c r="PVK24" s="442"/>
      <c r="PVL24" s="442"/>
      <c r="PVM24" s="441"/>
      <c r="PVN24" s="442"/>
      <c r="PVO24" s="442"/>
      <c r="PVP24" s="442"/>
      <c r="PVQ24" s="442"/>
      <c r="PVR24" s="441"/>
      <c r="PVS24" s="442"/>
      <c r="PVT24" s="442"/>
      <c r="PVU24" s="442"/>
      <c r="PVV24" s="442"/>
      <c r="PVW24" s="441"/>
      <c r="PVX24" s="442"/>
      <c r="PVY24" s="442"/>
      <c r="PVZ24" s="442"/>
      <c r="PWA24" s="442"/>
      <c r="PWB24" s="441"/>
      <c r="PWC24" s="442"/>
      <c r="PWD24" s="442"/>
      <c r="PWE24" s="442"/>
      <c r="PWF24" s="442"/>
      <c r="PWG24" s="441"/>
      <c r="PWH24" s="442"/>
      <c r="PWI24" s="442"/>
      <c r="PWJ24" s="442"/>
      <c r="PWK24" s="442"/>
      <c r="PWL24" s="441"/>
      <c r="PWM24" s="442"/>
      <c r="PWN24" s="442"/>
      <c r="PWO24" s="442"/>
      <c r="PWP24" s="442"/>
      <c r="PWQ24" s="441"/>
      <c r="PWR24" s="442"/>
      <c r="PWS24" s="442"/>
      <c r="PWT24" s="442"/>
      <c r="PWU24" s="442"/>
      <c r="PWV24" s="441"/>
      <c r="PWW24" s="442"/>
      <c r="PWX24" s="442"/>
      <c r="PWY24" s="442"/>
      <c r="PWZ24" s="442"/>
      <c r="PXA24" s="441"/>
      <c r="PXB24" s="442"/>
      <c r="PXC24" s="442"/>
      <c r="PXD24" s="442"/>
      <c r="PXE24" s="442"/>
      <c r="PXF24" s="441"/>
      <c r="PXG24" s="442"/>
      <c r="PXH24" s="442"/>
      <c r="PXI24" s="442"/>
      <c r="PXJ24" s="442"/>
      <c r="PXK24" s="441"/>
      <c r="PXL24" s="442"/>
      <c r="PXM24" s="442"/>
      <c r="PXN24" s="442"/>
      <c r="PXO24" s="442"/>
      <c r="PXP24" s="441"/>
      <c r="PXQ24" s="442"/>
      <c r="PXR24" s="442"/>
      <c r="PXS24" s="442"/>
      <c r="PXT24" s="442"/>
      <c r="PXU24" s="441"/>
      <c r="PXV24" s="442"/>
      <c r="PXW24" s="442"/>
      <c r="PXX24" s="442"/>
      <c r="PXY24" s="442"/>
      <c r="PXZ24" s="441"/>
      <c r="PYA24" s="442"/>
      <c r="PYB24" s="442"/>
      <c r="PYC24" s="442"/>
      <c r="PYD24" s="442"/>
      <c r="PYE24" s="441"/>
      <c r="PYF24" s="442"/>
      <c r="PYG24" s="442"/>
      <c r="PYH24" s="442"/>
      <c r="PYI24" s="442"/>
      <c r="PYJ24" s="441"/>
      <c r="PYK24" s="442"/>
      <c r="PYL24" s="442"/>
      <c r="PYM24" s="442"/>
      <c r="PYN24" s="442"/>
      <c r="PYO24" s="441"/>
      <c r="PYP24" s="442"/>
      <c r="PYQ24" s="442"/>
      <c r="PYR24" s="442"/>
      <c r="PYS24" s="442"/>
      <c r="PYT24" s="441"/>
      <c r="PYU24" s="442"/>
      <c r="PYV24" s="442"/>
      <c r="PYW24" s="442"/>
      <c r="PYX24" s="442"/>
      <c r="PYY24" s="441"/>
      <c r="PYZ24" s="442"/>
      <c r="PZA24" s="442"/>
      <c r="PZB24" s="442"/>
      <c r="PZC24" s="442"/>
      <c r="PZD24" s="441"/>
      <c r="PZE24" s="442"/>
      <c r="PZF24" s="442"/>
      <c r="PZG24" s="442"/>
      <c r="PZH24" s="442"/>
      <c r="PZI24" s="441"/>
      <c r="PZJ24" s="442"/>
      <c r="PZK24" s="442"/>
      <c r="PZL24" s="442"/>
      <c r="PZM24" s="442"/>
      <c r="PZN24" s="441"/>
      <c r="PZO24" s="442"/>
      <c r="PZP24" s="442"/>
      <c r="PZQ24" s="442"/>
      <c r="PZR24" s="442"/>
      <c r="PZS24" s="441"/>
      <c r="PZT24" s="442"/>
      <c r="PZU24" s="442"/>
      <c r="PZV24" s="442"/>
      <c r="PZW24" s="442"/>
      <c r="PZX24" s="441"/>
      <c r="PZY24" s="442"/>
      <c r="PZZ24" s="442"/>
      <c r="QAA24" s="442"/>
      <c r="QAB24" s="442"/>
      <c r="QAC24" s="441"/>
      <c r="QAD24" s="442"/>
      <c r="QAE24" s="442"/>
      <c r="QAF24" s="442"/>
      <c r="QAG24" s="442"/>
      <c r="QAH24" s="441"/>
      <c r="QAI24" s="442"/>
      <c r="QAJ24" s="442"/>
      <c r="QAK24" s="442"/>
      <c r="QAL24" s="442"/>
      <c r="QAM24" s="441"/>
      <c r="QAN24" s="442"/>
      <c r="QAO24" s="442"/>
      <c r="QAP24" s="442"/>
      <c r="QAQ24" s="442"/>
      <c r="QAR24" s="441"/>
      <c r="QAS24" s="442"/>
      <c r="QAT24" s="442"/>
      <c r="QAU24" s="442"/>
      <c r="QAV24" s="442"/>
      <c r="QAW24" s="441"/>
      <c r="QAX24" s="442"/>
      <c r="QAY24" s="442"/>
      <c r="QAZ24" s="442"/>
      <c r="QBA24" s="442"/>
      <c r="QBB24" s="441"/>
      <c r="QBC24" s="442"/>
      <c r="QBD24" s="442"/>
      <c r="QBE24" s="442"/>
      <c r="QBF24" s="442"/>
      <c r="QBG24" s="441"/>
      <c r="QBH24" s="442"/>
      <c r="QBI24" s="442"/>
      <c r="QBJ24" s="442"/>
      <c r="QBK24" s="442"/>
      <c r="QBL24" s="441"/>
      <c r="QBM24" s="442"/>
      <c r="QBN24" s="442"/>
      <c r="QBO24" s="442"/>
      <c r="QBP24" s="442"/>
      <c r="QBQ24" s="441"/>
      <c r="QBR24" s="442"/>
      <c r="QBS24" s="442"/>
      <c r="QBT24" s="442"/>
      <c r="QBU24" s="442"/>
      <c r="QBV24" s="441"/>
      <c r="QBW24" s="442"/>
      <c r="QBX24" s="442"/>
      <c r="QBY24" s="442"/>
      <c r="QBZ24" s="442"/>
      <c r="QCA24" s="441"/>
      <c r="QCB24" s="442"/>
      <c r="QCC24" s="442"/>
      <c r="QCD24" s="442"/>
      <c r="QCE24" s="442"/>
      <c r="QCF24" s="441"/>
      <c r="QCG24" s="442"/>
      <c r="QCH24" s="442"/>
      <c r="QCI24" s="442"/>
      <c r="QCJ24" s="442"/>
      <c r="QCK24" s="441"/>
      <c r="QCL24" s="442"/>
      <c r="QCM24" s="442"/>
      <c r="QCN24" s="442"/>
      <c r="QCO24" s="442"/>
      <c r="QCP24" s="441"/>
      <c r="QCQ24" s="442"/>
      <c r="QCR24" s="442"/>
      <c r="QCS24" s="442"/>
      <c r="QCT24" s="442"/>
      <c r="QCU24" s="441"/>
      <c r="QCV24" s="442"/>
      <c r="QCW24" s="442"/>
      <c r="QCX24" s="442"/>
      <c r="QCY24" s="442"/>
      <c r="QCZ24" s="441"/>
      <c r="QDA24" s="442"/>
      <c r="QDB24" s="442"/>
      <c r="QDC24" s="442"/>
      <c r="QDD24" s="442"/>
      <c r="QDE24" s="441"/>
      <c r="QDF24" s="442"/>
      <c r="QDG24" s="442"/>
      <c r="QDH24" s="442"/>
      <c r="QDI24" s="442"/>
      <c r="QDJ24" s="441"/>
      <c r="QDK24" s="442"/>
      <c r="QDL24" s="442"/>
      <c r="QDM24" s="442"/>
      <c r="QDN24" s="442"/>
      <c r="QDO24" s="441"/>
      <c r="QDP24" s="442"/>
      <c r="QDQ24" s="442"/>
      <c r="QDR24" s="442"/>
      <c r="QDS24" s="442"/>
      <c r="QDT24" s="441"/>
      <c r="QDU24" s="442"/>
      <c r="QDV24" s="442"/>
      <c r="QDW24" s="442"/>
      <c r="QDX24" s="442"/>
      <c r="QDY24" s="441"/>
      <c r="QDZ24" s="442"/>
      <c r="QEA24" s="442"/>
      <c r="QEB24" s="442"/>
      <c r="QEC24" s="442"/>
      <c r="QED24" s="441"/>
      <c r="QEE24" s="442"/>
      <c r="QEF24" s="442"/>
      <c r="QEG24" s="442"/>
      <c r="QEH24" s="442"/>
      <c r="QEI24" s="441"/>
      <c r="QEJ24" s="442"/>
      <c r="QEK24" s="442"/>
      <c r="QEL24" s="442"/>
      <c r="QEM24" s="442"/>
      <c r="QEN24" s="441"/>
      <c r="QEO24" s="442"/>
      <c r="QEP24" s="442"/>
      <c r="QEQ24" s="442"/>
      <c r="QER24" s="442"/>
      <c r="QES24" s="441"/>
      <c r="QET24" s="442"/>
      <c r="QEU24" s="442"/>
      <c r="QEV24" s="442"/>
      <c r="QEW24" s="442"/>
      <c r="QEX24" s="441"/>
      <c r="QEY24" s="442"/>
      <c r="QEZ24" s="442"/>
      <c r="QFA24" s="442"/>
      <c r="QFB24" s="442"/>
      <c r="QFC24" s="441"/>
      <c r="QFD24" s="442"/>
      <c r="QFE24" s="442"/>
      <c r="QFF24" s="442"/>
      <c r="QFG24" s="442"/>
      <c r="QFH24" s="441"/>
      <c r="QFI24" s="442"/>
      <c r="QFJ24" s="442"/>
      <c r="QFK24" s="442"/>
      <c r="QFL24" s="442"/>
      <c r="QFM24" s="441"/>
      <c r="QFN24" s="442"/>
      <c r="QFO24" s="442"/>
      <c r="QFP24" s="442"/>
      <c r="QFQ24" s="442"/>
      <c r="QFR24" s="441"/>
      <c r="QFS24" s="442"/>
      <c r="QFT24" s="442"/>
      <c r="QFU24" s="442"/>
      <c r="QFV24" s="442"/>
      <c r="QFW24" s="441"/>
      <c r="QFX24" s="442"/>
      <c r="QFY24" s="442"/>
      <c r="QFZ24" s="442"/>
      <c r="QGA24" s="442"/>
      <c r="QGB24" s="441"/>
      <c r="QGC24" s="442"/>
      <c r="QGD24" s="442"/>
      <c r="QGE24" s="442"/>
      <c r="QGF24" s="442"/>
      <c r="QGG24" s="441"/>
      <c r="QGH24" s="442"/>
      <c r="QGI24" s="442"/>
      <c r="QGJ24" s="442"/>
      <c r="QGK24" s="442"/>
      <c r="QGL24" s="441"/>
      <c r="QGM24" s="442"/>
      <c r="QGN24" s="442"/>
      <c r="QGO24" s="442"/>
      <c r="QGP24" s="442"/>
      <c r="QGQ24" s="441"/>
      <c r="QGR24" s="442"/>
      <c r="QGS24" s="442"/>
      <c r="QGT24" s="442"/>
      <c r="QGU24" s="442"/>
      <c r="QGV24" s="441"/>
      <c r="QGW24" s="442"/>
      <c r="QGX24" s="442"/>
      <c r="QGY24" s="442"/>
      <c r="QGZ24" s="442"/>
      <c r="QHA24" s="441"/>
      <c r="QHB24" s="442"/>
      <c r="QHC24" s="442"/>
      <c r="QHD24" s="442"/>
      <c r="QHE24" s="442"/>
      <c r="QHF24" s="441"/>
      <c r="QHG24" s="442"/>
      <c r="QHH24" s="442"/>
      <c r="QHI24" s="442"/>
      <c r="QHJ24" s="442"/>
      <c r="QHK24" s="441"/>
      <c r="QHL24" s="442"/>
      <c r="QHM24" s="442"/>
      <c r="QHN24" s="442"/>
      <c r="QHO24" s="442"/>
      <c r="QHP24" s="441"/>
      <c r="QHQ24" s="442"/>
      <c r="QHR24" s="442"/>
      <c r="QHS24" s="442"/>
      <c r="QHT24" s="442"/>
      <c r="QHU24" s="441"/>
      <c r="QHV24" s="442"/>
      <c r="QHW24" s="442"/>
      <c r="QHX24" s="442"/>
      <c r="QHY24" s="442"/>
      <c r="QHZ24" s="441"/>
      <c r="QIA24" s="442"/>
      <c r="QIB24" s="442"/>
      <c r="QIC24" s="442"/>
      <c r="QID24" s="442"/>
      <c r="QIE24" s="441"/>
      <c r="QIF24" s="442"/>
      <c r="QIG24" s="442"/>
      <c r="QIH24" s="442"/>
      <c r="QII24" s="442"/>
      <c r="QIJ24" s="441"/>
      <c r="QIK24" s="442"/>
      <c r="QIL24" s="442"/>
      <c r="QIM24" s="442"/>
      <c r="QIN24" s="442"/>
      <c r="QIO24" s="441"/>
      <c r="QIP24" s="442"/>
      <c r="QIQ24" s="442"/>
      <c r="QIR24" s="442"/>
      <c r="QIS24" s="442"/>
      <c r="QIT24" s="441"/>
      <c r="QIU24" s="442"/>
      <c r="QIV24" s="442"/>
      <c r="QIW24" s="442"/>
      <c r="QIX24" s="442"/>
      <c r="QIY24" s="441"/>
      <c r="QIZ24" s="442"/>
      <c r="QJA24" s="442"/>
      <c r="QJB24" s="442"/>
      <c r="QJC24" s="442"/>
      <c r="QJD24" s="441"/>
      <c r="QJE24" s="442"/>
      <c r="QJF24" s="442"/>
      <c r="QJG24" s="442"/>
      <c r="QJH24" s="442"/>
      <c r="QJI24" s="441"/>
      <c r="QJJ24" s="442"/>
      <c r="QJK24" s="442"/>
      <c r="QJL24" s="442"/>
      <c r="QJM24" s="442"/>
      <c r="QJN24" s="441"/>
      <c r="QJO24" s="442"/>
      <c r="QJP24" s="442"/>
      <c r="QJQ24" s="442"/>
      <c r="QJR24" s="442"/>
      <c r="QJS24" s="441"/>
      <c r="QJT24" s="442"/>
      <c r="QJU24" s="442"/>
      <c r="QJV24" s="442"/>
      <c r="QJW24" s="442"/>
      <c r="QJX24" s="441"/>
      <c r="QJY24" s="442"/>
      <c r="QJZ24" s="442"/>
      <c r="QKA24" s="442"/>
      <c r="QKB24" s="442"/>
      <c r="QKC24" s="441"/>
      <c r="QKD24" s="442"/>
      <c r="QKE24" s="442"/>
      <c r="QKF24" s="442"/>
      <c r="QKG24" s="442"/>
      <c r="QKH24" s="441"/>
      <c r="QKI24" s="442"/>
      <c r="QKJ24" s="442"/>
      <c r="QKK24" s="442"/>
      <c r="QKL24" s="442"/>
      <c r="QKM24" s="441"/>
      <c r="QKN24" s="442"/>
      <c r="QKO24" s="442"/>
      <c r="QKP24" s="442"/>
      <c r="QKQ24" s="442"/>
      <c r="QKR24" s="441"/>
      <c r="QKS24" s="442"/>
      <c r="QKT24" s="442"/>
      <c r="QKU24" s="442"/>
      <c r="QKV24" s="442"/>
      <c r="QKW24" s="441"/>
      <c r="QKX24" s="442"/>
      <c r="QKY24" s="442"/>
      <c r="QKZ24" s="442"/>
      <c r="QLA24" s="442"/>
      <c r="QLB24" s="441"/>
      <c r="QLC24" s="442"/>
      <c r="QLD24" s="442"/>
      <c r="QLE24" s="442"/>
      <c r="QLF24" s="442"/>
      <c r="QLG24" s="441"/>
      <c r="QLH24" s="442"/>
      <c r="QLI24" s="442"/>
      <c r="QLJ24" s="442"/>
      <c r="QLK24" s="442"/>
      <c r="QLL24" s="441"/>
      <c r="QLM24" s="442"/>
      <c r="QLN24" s="442"/>
      <c r="QLO24" s="442"/>
      <c r="QLP24" s="442"/>
      <c r="QLQ24" s="441"/>
      <c r="QLR24" s="442"/>
      <c r="QLS24" s="442"/>
      <c r="QLT24" s="442"/>
      <c r="QLU24" s="442"/>
      <c r="QLV24" s="441"/>
      <c r="QLW24" s="442"/>
      <c r="QLX24" s="442"/>
      <c r="QLY24" s="442"/>
      <c r="QLZ24" s="442"/>
      <c r="QMA24" s="441"/>
      <c r="QMB24" s="442"/>
      <c r="QMC24" s="442"/>
      <c r="QMD24" s="442"/>
      <c r="QME24" s="442"/>
      <c r="QMF24" s="441"/>
      <c r="QMG24" s="442"/>
      <c r="QMH24" s="442"/>
      <c r="QMI24" s="442"/>
      <c r="QMJ24" s="442"/>
      <c r="QMK24" s="441"/>
      <c r="QML24" s="442"/>
      <c r="QMM24" s="442"/>
      <c r="QMN24" s="442"/>
      <c r="QMO24" s="442"/>
      <c r="QMP24" s="441"/>
      <c r="QMQ24" s="442"/>
      <c r="QMR24" s="442"/>
      <c r="QMS24" s="442"/>
      <c r="QMT24" s="442"/>
      <c r="QMU24" s="441"/>
      <c r="QMV24" s="442"/>
      <c r="QMW24" s="442"/>
      <c r="QMX24" s="442"/>
      <c r="QMY24" s="442"/>
      <c r="QMZ24" s="441"/>
      <c r="QNA24" s="442"/>
      <c r="QNB24" s="442"/>
      <c r="QNC24" s="442"/>
      <c r="QND24" s="442"/>
      <c r="QNE24" s="441"/>
      <c r="QNF24" s="442"/>
      <c r="QNG24" s="442"/>
      <c r="QNH24" s="442"/>
      <c r="QNI24" s="442"/>
      <c r="QNJ24" s="441"/>
      <c r="QNK24" s="442"/>
      <c r="QNL24" s="442"/>
      <c r="QNM24" s="442"/>
      <c r="QNN24" s="442"/>
      <c r="QNO24" s="441"/>
      <c r="QNP24" s="442"/>
      <c r="QNQ24" s="442"/>
      <c r="QNR24" s="442"/>
      <c r="QNS24" s="442"/>
      <c r="QNT24" s="441"/>
      <c r="QNU24" s="442"/>
      <c r="QNV24" s="442"/>
      <c r="QNW24" s="442"/>
      <c r="QNX24" s="442"/>
      <c r="QNY24" s="441"/>
      <c r="QNZ24" s="442"/>
      <c r="QOA24" s="442"/>
      <c r="QOB24" s="442"/>
      <c r="QOC24" s="442"/>
      <c r="QOD24" s="441"/>
      <c r="QOE24" s="442"/>
      <c r="QOF24" s="442"/>
      <c r="QOG24" s="442"/>
      <c r="QOH24" s="442"/>
      <c r="QOI24" s="441"/>
      <c r="QOJ24" s="442"/>
      <c r="QOK24" s="442"/>
      <c r="QOL24" s="442"/>
      <c r="QOM24" s="442"/>
      <c r="QON24" s="441"/>
      <c r="QOO24" s="442"/>
      <c r="QOP24" s="442"/>
      <c r="QOQ24" s="442"/>
      <c r="QOR24" s="442"/>
      <c r="QOS24" s="441"/>
      <c r="QOT24" s="442"/>
      <c r="QOU24" s="442"/>
      <c r="QOV24" s="442"/>
      <c r="QOW24" s="442"/>
      <c r="QOX24" s="441"/>
      <c r="QOY24" s="442"/>
      <c r="QOZ24" s="442"/>
      <c r="QPA24" s="442"/>
      <c r="QPB24" s="442"/>
      <c r="QPC24" s="441"/>
      <c r="QPD24" s="442"/>
      <c r="QPE24" s="442"/>
      <c r="QPF24" s="442"/>
      <c r="QPG24" s="442"/>
      <c r="QPH24" s="441"/>
      <c r="QPI24" s="442"/>
      <c r="QPJ24" s="442"/>
      <c r="QPK24" s="442"/>
      <c r="QPL24" s="442"/>
      <c r="QPM24" s="441"/>
      <c r="QPN24" s="442"/>
      <c r="QPO24" s="442"/>
      <c r="QPP24" s="442"/>
      <c r="QPQ24" s="442"/>
      <c r="QPR24" s="441"/>
      <c r="QPS24" s="442"/>
      <c r="QPT24" s="442"/>
      <c r="QPU24" s="442"/>
      <c r="QPV24" s="442"/>
      <c r="QPW24" s="441"/>
      <c r="QPX24" s="442"/>
      <c r="QPY24" s="442"/>
      <c r="QPZ24" s="442"/>
      <c r="QQA24" s="442"/>
      <c r="QQB24" s="441"/>
      <c r="QQC24" s="442"/>
      <c r="QQD24" s="442"/>
      <c r="QQE24" s="442"/>
      <c r="QQF24" s="442"/>
      <c r="QQG24" s="441"/>
      <c r="QQH24" s="442"/>
      <c r="QQI24" s="442"/>
      <c r="QQJ24" s="442"/>
      <c r="QQK24" s="442"/>
      <c r="QQL24" s="441"/>
      <c r="QQM24" s="442"/>
      <c r="QQN24" s="442"/>
      <c r="QQO24" s="442"/>
      <c r="QQP24" s="442"/>
      <c r="QQQ24" s="441"/>
      <c r="QQR24" s="442"/>
      <c r="QQS24" s="442"/>
      <c r="QQT24" s="442"/>
      <c r="QQU24" s="442"/>
      <c r="QQV24" s="441"/>
      <c r="QQW24" s="442"/>
      <c r="QQX24" s="442"/>
      <c r="QQY24" s="442"/>
      <c r="QQZ24" s="442"/>
      <c r="QRA24" s="441"/>
      <c r="QRB24" s="442"/>
      <c r="QRC24" s="442"/>
      <c r="QRD24" s="442"/>
      <c r="QRE24" s="442"/>
      <c r="QRF24" s="441"/>
      <c r="QRG24" s="442"/>
      <c r="QRH24" s="442"/>
      <c r="QRI24" s="442"/>
      <c r="QRJ24" s="442"/>
      <c r="QRK24" s="441"/>
      <c r="QRL24" s="442"/>
      <c r="QRM24" s="442"/>
      <c r="QRN24" s="442"/>
      <c r="QRO24" s="442"/>
      <c r="QRP24" s="441"/>
      <c r="QRQ24" s="442"/>
      <c r="QRR24" s="442"/>
      <c r="QRS24" s="442"/>
      <c r="QRT24" s="442"/>
      <c r="QRU24" s="441"/>
      <c r="QRV24" s="442"/>
      <c r="QRW24" s="442"/>
      <c r="QRX24" s="442"/>
      <c r="QRY24" s="442"/>
      <c r="QRZ24" s="441"/>
      <c r="QSA24" s="442"/>
      <c r="QSB24" s="442"/>
      <c r="QSC24" s="442"/>
      <c r="QSD24" s="442"/>
      <c r="QSE24" s="441"/>
      <c r="QSF24" s="442"/>
      <c r="QSG24" s="442"/>
      <c r="QSH24" s="442"/>
      <c r="QSI24" s="442"/>
      <c r="QSJ24" s="441"/>
      <c r="QSK24" s="442"/>
      <c r="QSL24" s="442"/>
      <c r="QSM24" s="442"/>
      <c r="QSN24" s="442"/>
      <c r="QSO24" s="441"/>
      <c r="QSP24" s="442"/>
      <c r="QSQ24" s="442"/>
      <c r="QSR24" s="442"/>
      <c r="QSS24" s="442"/>
      <c r="QST24" s="441"/>
      <c r="QSU24" s="442"/>
      <c r="QSV24" s="442"/>
      <c r="QSW24" s="442"/>
      <c r="QSX24" s="442"/>
      <c r="QSY24" s="441"/>
      <c r="QSZ24" s="442"/>
      <c r="QTA24" s="442"/>
      <c r="QTB24" s="442"/>
      <c r="QTC24" s="442"/>
      <c r="QTD24" s="441"/>
      <c r="QTE24" s="442"/>
      <c r="QTF24" s="442"/>
      <c r="QTG24" s="442"/>
      <c r="QTH24" s="442"/>
      <c r="QTI24" s="441"/>
      <c r="QTJ24" s="442"/>
      <c r="QTK24" s="442"/>
      <c r="QTL24" s="442"/>
      <c r="QTM24" s="442"/>
      <c r="QTN24" s="441"/>
      <c r="QTO24" s="442"/>
      <c r="QTP24" s="442"/>
      <c r="QTQ24" s="442"/>
      <c r="QTR24" s="442"/>
      <c r="QTS24" s="441"/>
      <c r="QTT24" s="442"/>
      <c r="QTU24" s="442"/>
      <c r="QTV24" s="442"/>
      <c r="QTW24" s="442"/>
      <c r="QTX24" s="441"/>
      <c r="QTY24" s="442"/>
      <c r="QTZ24" s="442"/>
      <c r="QUA24" s="442"/>
      <c r="QUB24" s="442"/>
      <c r="QUC24" s="441"/>
      <c r="QUD24" s="442"/>
      <c r="QUE24" s="442"/>
      <c r="QUF24" s="442"/>
      <c r="QUG24" s="442"/>
      <c r="QUH24" s="441"/>
      <c r="QUI24" s="442"/>
      <c r="QUJ24" s="442"/>
      <c r="QUK24" s="442"/>
      <c r="QUL24" s="442"/>
      <c r="QUM24" s="441"/>
      <c r="QUN24" s="442"/>
      <c r="QUO24" s="442"/>
      <c r="QUP24" s="442"/>
      <c r="QUQ24" s="442"/>
      <c r="QUR24" s="441"/>
      <c r="QUS24" s="442"/>
      <c r="QUT24" s="442"/>
      <c r="QUU24" s="442"/>
      <c r="QUV24" s="442"/>
      <c r="QUW24" s="441"/>
      <c r="QUX24" s="442"/>
      <c r="QUY24" s="442"/>
      <c r="QUZ24" s="442"/>
      <c r="QVA24" s="442"/>
      <c r="QVB24" s="441"/>
      <c r="QVC24" s="442"/>
      <c r="QVD24" s="442"/>
      <c r="QVE24" s="442"/>
      <c r="QVF24" s="442"/>
      <c r="QVG24" s="441"/>
      <c r="QVH24" s="442"/>
      <c r="QVI24" s="442"/>
      <c r="QVJ24" s="442"/>
      <c r="QVK24" s="442"/>
      <c r="QVL24" s="441"/>
      <c r="QVM24" s="442"/>
      <c r="QVN24" s="442"/>
      <c r="QVO24" s="442"/>
      <c r="QVP24" s="442"/>
      <c r="QVQ24" s="441"/>
      <c r="QVR24" s="442"/>
      <c r="QVS24" s="442"/>
      <c r="QVT24" s="442"/>
      <c r="QVU24" s="442"/>
      <c r="QVV24" s="441"/>
      <c r="QVW24" s="442"/>
      <c r="QVX24" s="442"/>
      <c r="QVY24" s="442"/>
      <c r="QVZ24" s="442"/>
      <c r="QWA24" s="441"/>
      <c r="QWB24" s="442"/>
      <c r="QWC24" s="442"/>
      <c r="QWD24" s="442"/>
      <c r="QWE24" s="442"/>
      <c r="QWF24" s="441"/>
      <c r="QWG24" s="442"/>
      <c r="QWH24" s="442"/>
      <c r="QWI24" s="442"/>
      <c r="QWJ24" s="442"/>
      <c r="QWK24" s="441"/>
      <c r="QWL24" s="442"/>
      <c r="QWM24" s="442"/>
      <c r="QWN24" s="442"/>
      <c r="QWO24" s="442"/>
      <c r="QWP24" s="441"/>
      <c r="QWQ24" s="442"/>
      <c r="QWR24" s="442"/>
      <c r="QWS24" s="442"/>
      <c r="QWT24" s="442"/>
      <c r="QWU24" s="441"/>
      <c r="QWV24" s="442"/>
      <c r="QWW24" s="442"/>
      <c r="QWX24" s="442"/>
      <c r="QWY24" s="442"/>
      <c r="QWZ24" s="441"/>
      <c r="QXA24" s="442"/>
      <c r="QXB24" s="442"/>
      <c r="QXC24" s="442"/>
      <c r="QXD24" s="442"/>
      <c r="QXE24" s="441"/>
      <c r="QXF24" s="442"/>
      <c r="QXG24" s="442"/>
      <c r="QXH24" s="442"/>
      <c r="QXI24" s="442"/>
      <c r="QXJ24" s="441"/>
      <c r="QXK24" s="442"/>
      <c r="QXL24" s="442"/>
      <c r="QXM24" s="442"/>
      <c r="QXN24" s="442"/>
      <c r="QXO24" s="441"/>
      <c r="QXP24" s="442"/>
      <c r="QXQ24" s="442"/>
      <c r="QXR24" s="442"/>
      <c r="QXS24" s="442"/>
      <c r="QXT24" s="441"/>
      <c r="QXU24" s="442"/>
      <c r="QXV24" s="442"/>
      <c r="QXW24" s="442"/>
      <c r="QXX24" s="442"/>
      <c r="QXY24" s="441"/>
      <c r="QXZ24" s="442"/>
      <c r="QYA24" s="442"/>
      <c r="QYB24" s="442"/>
      <c r="QYC24" s="442"/>
      <c r="QYD24" s="441"/>
      <c r="QYE24" s="442"/>
      <c r="QYF24" s="442"/>
      <c r="QYG24" s="442"/>
      <c r="QYH24" s="442"/>
      <c r="QYI24" s="441"/>
      <c r="QYJ24" s="442"/>
      <c r="QYK24" s="442"/>
      <c r="QYL24" s="442"/>
      <c r="QYM24" s="442"/>
      <c r="QYN24" s="441"/>
      <c r="QYO24" s="442"/>
      <c r="QYP24" s="442"/>
      <c r="QYQ24" s="442"/>
      <c r="QYR24" s="442"/>
      <c r="QYS24" s="441"/>
      <c r="QYT24" s="442"/>
      <c r="QYU24" s="442"/>
      <c r="QYV24" s="442"/>
      <c r="QYW24" s="442"/>
      <c r="QYX24" s="441"/>
      <c r="QYY24" s="442"/>
      <c r="QYZ24" s="442"/>
      <c r="QZA24" s="442"/>
      <c r="QZB24" s="442"/>
      <c r="QZC24" s="441"/>
      <c r="QZD24" s="442"/>
      <c r="QZE24" s="442"/>
      <c r="QZF24" s="442"/>
      <c r="QZG24" s="442"/>
      <c r="QZH24" s="441"/>
      <c r="QZI24" s="442"/>
      <c r="QZJ24" s="442"/>
      <c r="QZK24" s="442"/>
      <c r="QZL24" s="442"/>
      <c r="QZM24" s="441"/>
      <c r="QZN24" s="442"/>
      <c r="QZO24" s="442"/>
      <c r="QZP24" s="442"/>
      <c r="QZQ24" s="442"/>
      <c r="QZR24" s="441"/>
      <c r="QZS24" s="442"/>
      <c r="QZT24" s="442"/>
      <c r="QZU24" s="442"/>
      <c r="QZV24" s="442"/>
      <c r="QZW24" s="441"/>
      <c r="QZX24" s="442"/>
      <c r="QZY24" s="442"/>
      <c r="QZZ24" s="442"/>
      <c r="RAA24" s="442"/>
      <c r="RAB24" s="441"/>
      <c r="RAC24" s="442"/>
      <c r="RAD24" s="442"/>
      <c r="RAE24" s="442"/>
      <c r="RAF24" s="442"/>
      <c r="RAG24" s="441"/>
      <c r="RAH24" s="442"/>
      <c r="RAI24" s="442"/>
      <c r="RAJ24" s="442"/>
      <c r="RAK24" s="442"/>
      <c r="RAL24" s="441"/>
      <c r="RAM24" s="442"/>
      <c r="RAN24" s="442"/>
      <c r="RAO24" s="442"/>
      <c r="RAP24" s="442"/>
      <c r="RAQ24" s="441"/>
      <c r="RAR24" s="442"/>
      <c r="RAS24" s="442"/>
      <c r="RAT24" s="442"/>
      <c r="RAU24" s="442"/>
      <c r="RAV24" s="441"/>
      <c r="RAW24" s="442"/>
      <c r="RAX24" s="442"/>
      <c r="RAY24" s="442"/>
      <c r="RAZ24" s="442"/>
      <c r="RBA24" s="441"/>
      <c r="RBB24" s="442"/>
      <c r="RBC24" s="442"/>
      <c r="RBD24" s="442"/>
      <c r="RBE24" s="442"/>
      <c r="RBF24" s="441"/>
      <c r="RBG24" s="442"/>
      <c r="RBH24" s="442"/>
      <c r="RBI24" s="442"/>
      <c r="RBJ24" s="442"/>
      <c r="RBK24" s="441"/>
      <c r="RBL24" s="442"/>
      <c r="RBM24" s="442"/>
      <c r="RBN24" s="442"/>
      <c r="RBO24" s="442"/>
      <c r="RBP24" s="441"/>
      <c r="RBQ24" s="442"/>
      <c r="RBR24" s="442"/>
      <c r="RBS24" s="442"/>
      <c r="RBT24" s="442"/>
      <c r="RBU24" s="441"/>
      <c r="RBV24" s="442"/>
      <c r="RBW24" s="442"/>
      <c r="RBX24" s="442"/>
      <c r="RBY24" s="442"/>
      <c r="RBZ24" s="441"/>
      <c r="RCA24" s="442"/>
      <c r="RCB24" s="442"/>
      <c r="RCC24" s="442"/>
      <c r="RCD24" s="442"/>
      <c r="RCE24" s="441"/>
      <c r="RCF24" s="442"/>
      <c r="RCG24" s="442"/>
      <c r="RCH24" s="442"/>
      <c r="RCI24" s="442"/>
      <c r="RCJ24" s="441"/>
      <c r="RCK24" s="442"/>
      <c r="RCL24" s="442"/>
      <c r="RCM24" s="442"/>
      <c r="RCN24" s="442"/>
      <c r="RCO24" s="441"/>
      <c r="RCP24" s="442"/>
      <c r="RCQ24" s="442"/>
      <c r="RCR24" s="442"/>
      <c r="RCS24" s="442"/>
      <c r="RCT24" s="441"/>
      <c r="RCU24" s="442"/>
      <c r="RCV24" s="442"/>
      <c r="RCW24" s="442"/>
      <c r="RCX24" s="442"/>
      <c r="RCY24" s="441"/>
      <c r="RCZ24" s="442"/>
      <c r="RDA24" s="442"/>
      <c r="RDB24" s="442"/>
      <c r="RDC24" s="442"/>
      <c r="RDD24" s="441"/>
      <c r="RDE24" s="442"/>
      <c r="RDF24" s="442"/>
      <c r="RDG24" s="442"/>
      <c r="RDH24" s="442"/>
      <c r="RDI24" s="441"/>
      <c r="RDJ24" s="442"/>
      <c r="RDK24" s="442"/>
      <c r="RDL24" s="442"/>
      <c r="RDM24" s="442"/>
      <c r="RDN24" s="441"/>
      <c r="RDO24" s="442"/>
      <c r="RDP24" s="442"/>
      <c r="RDQ24" s="442"/>
      <c r="RDR24" s="442"/>
      <c r="RDS24" s="441"/>
      <c r="RDT24" s="442"/>
      <c r="RDU24" s="442"/>
      <c r="RDV24" s="442"/>
      <c r="RDW24" s="442"/>
      <c r="RDX24" s="441"/>
      <c r="RDY24" s="442"/>
      <c r="RDZ24" s="442"/>
      <c r="REA24" s="442"/>
      <c r="REB24" s="442"/>
      <c r="REC24" s="441"/>
      <c r="RED24" s="442"/>
      <c r="REE24" s="442"/>
      <c r="REF24" s="442"/>
      <c r="REG24" s="442"/>
      <c r="REH24" s="441"/>
      <c r="REI24" s="442"/>
      <c r="REJ24" s="442"/>
      <c r="REK24" s="442"/>
      <c r="REL24" s="442"/>
      <c r="REM24" s="441"/>
      <c r="REN24" s="442"/>
      <c r="REO24" s="442"/>
      <c r="REP24" s="442"/>
      <c r="REQ24" s="442"/>
      <c r="RER24" s="441"/>
      <c r="RES24" s="442"/>
      <c r="RET24" s="442"/>
      <c r="REU24" s="442"/>
      <c r="REV24" s="442"/>
      <c r="REW24" s="441"/>
      <c r="REX24" s="442"/>
      <c r="REY24" s="442"/>
      <c r="REZ24" s="442"/>
      <c r="RFA24" s="442"/>
      <c r="RFB24" s="441"/>
      <c r="RFC24" s="442"/>
      <c r="RFD24" s="442"/>
      <c r="RFE24" s="442"/>
      <c r="RFF24" s="442"/>
      <c r="RFG24" s="441"/>
      <c r="RFH24" s="442"/>
      <c r="RFI24" s="442"/>
      <c r="RFJ24" s="442"/>
      <c r="RFK24" s="442"/>
      <c r="RFL24" s="441"/>
      <c r="RFM24" s="442"/>
      <c r="RFN24" s="442"/>
      <c r="RFO24" s="442"/>
      <c r="RFP24" s="442"/>
      <c r="RFQ24" s="441"/>
      <c r="RFR24" s="442"/>
      <c r="RFS24" s="442"/>
      <c r="RFT24" s="442"/>
      <c r="RFU24" s="442"/>
      <c r="RFV24" s="441"/>
      <c r="RFW24" s="442"/>
      <c r="RFX24" s="442"/>
      <c r="RFY24" s="442"/>
      <c r="RFZ24" s="442"/>
      <c r="RGA24" s="441"/>
      <c r="RGB24" s="442"/>
      <c r="RGC24" s="442"/>
      <c r="RGD24" s="442"/>
      <c r="RGE24" s="442"/>
      <c r="RGF24" s="441"/>
      <c r="RGG24" s="442"/>
      <c r="RGH24" s="442"/>
      <c r="RGI24" s="442"/>
      <c r="RGJ24" s="442"/>
      <c r="RGK24" s="441"/>
      <c r="RGL24" s="442"/>
      <c r="RGM24" s="442"/>
      <c r="RGN24" s="442"/>
      <c r="RGO24" s="442"/>
      <c r="RGP24" s="441"/>
      <c r="RGQ24" s="442"/>
      <c r="RGR24" s="442"/>
      <c r="RGS24" s="442"/>
      <c r="RGT24" s="442"/>
      <c r="RGU24" s="441"/>
      <c r="RGV24" s="442"/>
      <c r="RGW24" s="442"/>
      <c r="RGX24" s="442"/>
      <c r="RGY24" s="442"/>
      <c r="RGZ24" s="441"/>
      <c r="RHA24" s="442"/>
      <c r="RHB24" s="442"/>
      <c r="RHC24" s="442"/>
      <c r="RHD24" s="442"/>
      <c r="RHE24" s="441"/>
      <c r="RHF24" s="442"/>
      <c r="RHG24" s="442"/>
      <c r="RHH24" s="442"/>
      <c r="RHI24" s="442"/>
      <c r="RHJ24" s="441"/>
      <c r="RHK24" s="442"/>
      <c r="RHL24" s="442"/>
      <c r="RHM24" s="442"/>
      <c r="RHN24" s="442"/>
      <c r="RHO24" s="441"/>
      <c r="RHP24" s="442"/>
      <c r="RHQ24" s="442"/>
      <c r="RHR24" s="442"/>
      <c r="RHS24" s="442"/>
      <c r="RHT24" s="441"/>
      <c r="RHU24" s="442"/>
      <c r="RHV24" s="442"/>
      <c r="RHW24" s="442"/>
      <c r="RHX24" s="442"/>
      <c r="RHY24" s="441"/>
      <c r="RHZ24" s="442"/>
      <c r="RIA24" s="442"/>
      <c r="RIB24" s="442"/>
      <c r="RIC24" s="442"/>
      <c r="RID24" s="441"/>
      <c r="RIE24" s="442"/>
      <c r="RIF24" s="442"/>
      <c r="RIG24" s="442"/>
      <c r="RIH24" s="442"/>
      <c r="RII24" s="441"/>
      <c r="RIJ24" s="442"/>
      <c r="RIK24" s="442"/>
      <c r="RIL24" s="442"/>
      <c r="RIM24" s="442"/>
      <c r="RIN24" s="441"/>
      <c r="RIO24" s="442"/>
      <c r="RIP24" s="442"/>
      <c r="RIQ24" s="442"/>
      <c r="RIR24" s="442"/>
      <c r="RIS24" s="441"/>
      <c r="RIT24" s="442"/>
      <c r="RIU24" s="442"/>
      <c r="RIV24" s="442"/>
      <c r="RIW24" s="442"/>
      <c r="RIX24" s="441"/>
      <c r="RIY24" s="442"/>
      <c r="RIZ24" s="442"/>
      <c r="RJA24" s="442"/>
      <c r="RJB24" s="442"/>
      <c r="RJC24" s="441"/>
      <c r="RJD24" s="442"/>
      <c r="RJE24" s="442"/>
      <c r="RJF24" s="442"/>
      <c r="RJG24" s="442"/>
      <c r="RJH24" s="441"/>
      <c r="RJI24" s="442"/>
      <c r="RJJ24" s="442"/>
      <c r="RJK24" s="442"/>
      <c r="RJL24" s="442"/>
      <c r="RJM24" s="441"/>
      <c r="RJN24" s="442"/>
      <c r="RJO24" s="442"/>
      <c r="RJP24" s="442"/>
      <c r="RJQ24" s="442"/>
      <c r="RJR24" s="441"/>
      <c r="RJS24" s="442"/>
      <c r="RJT24" s="442"/>
      <c r="RJU24" s="442"/>
      <c r="RJV24" s="442"/>
      <c r="RJW24" s="441"/>
      <c r="RJX24" s="442"/>
      <c r="RJY24" s="442"/>
      <c r="RJZ24" s="442"/>
      <c r="RKA24" s="442"/>
      <c r="RKB24" s="441"/>
      <c r="RKC24" s="442"/>
      <c r="RKD24" s="442"/>
      <c r="RKE24" s="442"/>
      <c r="RKF24" s="442"/>
      <c r="RKG24" s="441"/>
      <c r="RKH24" s="442"/>
      <c r="RKI24" s="442"/>
      <c r="RKJ24" s="442"/>
      <c r="RKK24" s="442"/>
      <c r="RKL24" s="441"/>
      <c r="RKM24" s="442"/>
      <c r="RKN24" s="442"/>
      <c r="RKO24" s="442"/>
      <c r="RKP24" s="442"/>
      <c r="RKQ24" s="441"/>
      <c r="RKR24" s="442"/>
      <c r="RKS24" s="442"/>
      <c r="RKT24" s="442"/>
      <c r="RKU24" s="442"/>
      <c r="RKV24" s="441"/>
      <c r="RKW24" s="442"/>
      <c r="RKX24" s="442"/>
      <c r="RKY24" s="442"/>
      <c r="RKZ24" s="442"/>
      <c r="RLA24" s="441"/>
      <c r="RLB24" s="442"/>
      <c r="RLC24" s="442"/>
      <c r="RLD24" s="442"/>
      <c r="RLE24" s="442"/>
      <c r="RLF24" s="441"/>
      <c r="RLG24" s="442"/>
      <c r="RLH24" s="442"/>
      <c r="RLI24" s="442"/>
      <c r="RLJ24" s="442"/>
      <c r="RLK24" s="441"/>
      <c r="RLL24" s="442"/>
      <c r="RLM24" s="442"/>
      <c r="RLN24" s="442"/>
      <c r="RLO24" s="442"/>
      <c r="RLP24" s="441"/>
      <c r="RLQ24" s="442"/>
      <c r="RLR24" s="442"/>
      <c r="RLS24" s="442"/>
      <c r="RLT24" s="442"/>
      <c r="RLU24" s="441"/>
      <c r="RLV24" s="442"/>
      <c r="RLW24" s="442"/>
      <c r="RLX24" s="442"/>
      <c r="RLY24" s="442"/>
      <c r="RLZ24" s="441"/>
      <c r="RMA24" s="442"/>
      <c r="RMB24" s="442"/>
      <c r="RMC24" s="442"/>
      <c r="RMD24" s="442"/>
      <c r="RME24" s="441"/>
      <c r="RMF24" s="442"/>
      <c r="RMG24" s="442"/>
      <c r="RMH24" s="442"/>
      <c r="RMI24" s="442"/>
      <c r="RMJ24" s="441"/>
      <c r="RMK24" s="442"/>
      <c r="RML24" s="442"/>
      <c r="RMM24" s="442"/>
      <c r="RMN24" s="442"/>
      <c r="RMO24" s="441"/>
      <c r="RMP24" s="442"/>
      <c r="RMQ24" s="442"/>
      <c r="RMR24" s="442"/>
      <c r="RMS24" s="442"/>
      <c r="RMT24" s="441"/>
      <c r="RMU24" s="442"/>
      <c r="RMV24" s="442"/>
      <c r="RMW24" s="442"/>
      <c r="RMX24" s="442"/>
      <c r="RMY24" s="441"/>
      <c r="RMZ24" s="442"/>
      <c r="RNA24" s="442"/>
      <c r="RNB24" s="442"/>
      <c r="RNC24" s="442"/>
      <c r="RND24" s="441"/>
      <c r="RNE24" s="442"/>
      <c r="RNF24" s="442"/>
      <c r="RNG24" s="442"/>
      <c r="RNH24" s="442"/>
      <c r="RNI24" s="441"/>
      <c r="RNJ24" s="442"/>
      <c r="RNK24" s="442"/>
      <c r="RNL24" s="442"/>
      <c r="RNM24" s="442"/>
      <c r="RNN24" s="441"/>
      <c r="RNO24" s="442"/>
      <c r="RNP24" s="442"/>
      <c r="RNQ24" s="442"/>
      <c r="RNR24" s="442"/>
      <c r="RNS24" s="441"/>
      <c r="RNT24" s="442"/>
      <c r="RNU24" s="442"/>
      <c r="RNV24" s="442"/>
      <c r="RNW24" s="442"/>
      <c r="RNX24" s="441"/>
      <c r="RNY24" s="442"/>
      <c r="RNZ24" s="442"/>
      <c r="ROA24" s="442"/>
      <c r="ROB24" s="442"/>
      <c r="ROC24" s="441"/>
      <c r="ROD24" s="442"/>
      <c r="ROE24" s="442"/>
      <c r="ROF24" s="442"/>
      <c r="ROG24" s="442"/>
      <c r="ROH24" s="441"/>
      <c r="ROI24" s="442"/>
      <c r="ROJ24" s="442"/>
      <c r="ROK24" s="442"/>
      <c r="ROL24" s="442"/>
      <c r="ROM24" s="441"/>
      <c r="RON24" s="442"/>
      <c r="ROO24" s="442"/>
      <c r="ROP24" s="442"/>
      <c r="ROQ24" s="442"/>
      <c r="ROR24" s="441"/>
      <c r="ROS24" s="442"/>
      <c r="ROT24" s="442"/>
      <c r="ROU24" s="442"/>
      <c r="ROV24" s="442"/>
      <c r="ROW24" s="441"/>
      <c r="ROX24" s="442"/>
      <c r="ROY24" s="442"/>
      <c r="ROZ24" s="442"/>
      <c r="RPA24" s="442"/>
      <c r="RPB24" s="441"/>
      <c r="RPC24" s="442"/>
      <c r="RPD24" s="442"/>
      <c r="RPE24" s="442"/>
      <c r="RPF24" s="442"/>
      <c r="RPG24" s="441"/>
      <c r="RPH24" s="442"/>
      <c r="RPI24" s="442"/>
      <c r="RPJ24" s="442"/>
      <c r="RPK24" s="442"/>
      <c r="RPL24" s="441"/>
      <c r="RPM24" s="442"/>
      <c r="RPN24" s="442"/>
      <c r="RPO24" s="442"/>
      <c r="RPP24" s="442"/>
      <c r="RPQ24" s="441"/>
      <c r="RPR24" s="442"/>
      <c r="RPS24" s="442"/>
      <c r="RPT24" s="442"/>
      <c r="RPU24" s="442"/>
      <c r="RPV24" s="441"/>
      <c r="RPW24" s="442"/>
      <c r="RPX24" s="442"/>
      <c r="RPY24" s="442"/>
      <c r="RPZ24" s="442"/>
      <c r="RQA24" s="441"/>
      <c r="RQB24" s="442"/>
      <c r="RQC24" s="442"/>
      <c r="RQD24" s="442"/>
      <c r="RQE24" s="442"/>
      <c r="RQF24" s="441"/>
      <c r="RQG24" s="442"/>
      <c r="RQH24" s="442"/>
      <c r="RQI24" s="442"/>
      <c r="RQJ24" s="442"/>
      <c r="RQK24" s="441"/>
      <c r="RQL24" s="442"/>
      <c r="RQM24" s="442"/>
      <c r="RQN24" s="442"/>
      <c r="RQO24" s="442"/>
      <c r="RQP24" s="441"/>
      <c r="RQQ24" s="442"/>
      <c r="RQR24" s="442"/>
      <c r="RQS24" s="442"/>
      <c r="RQT24" s="442"/>
      <c r="RQU24" s="441"/>
      <c r="RQV24" s="442"/>
      <c r="RQW24" s="442"/>
      <c r="RQX24" s="442"/>
      <c r="RQY24" s="442"/>
      <c r="RQZ24" s="441"/>
      <c r="RRA24" s="442"/>
      <c r="RRB24" s="442"/>
      <c r="RRC24" s="442"/>
      <c r="RRD24" s="442"/>
      <c r="RRE24" s="441"/>
      <c r="RRF24" s="442"/>
      <c r="RRG24" s="442"/>
      <c r="RRH24" s="442"/>
      <c r="RRI24" s="442"/>
      <c r="RRJ24" s="441"/>
      <c r="RRK24" s="442"/>
      <c r="RRL24" s="442"/>
      <c r="RRM24" s="442"/>
      <c r="RRN24" s="442"/>
      <c r="RRO24" s="441"/>
      <c r="RRP24" s="442"/>
      <c r="RRQ24" s="442"/>
      <c r="RRR24" s="442"/>
      <c r="RRS24" s="442"/>
      <c r="RRT24" s="441"/>
      <c r="RRU24" s="442"/>
      <c r="RRV24" s="442"/>
      <c r="RRW24" s="442"/>
      <c r="RRX24" s="442"/>
      <c r="RRY24" s="441"/>
      <c r="RRZ24" s="442"/>
      <c r="RSA24" s="442"/>
      <c r="RSB24" s="442"/>
      <c r="RSC24" s="442"/>
      <c r="RSD24" s="441"/>
      <c r="RSE24" s="442"/>
      <c r="RSF24" s="442"/>
      <c r="RSG24" s="442"/>
      <c r="RSH24" s="442"/>
      <c r="RSI24" s="441"/>
      <c r="RSJ24" s="442"/>
      <c r="RSK24" s="442"/>
      <c r="RSL24" s="442"/>
      <c r="RSM24" s="442"/>
      <c r="RSN24" s="441"/>
      <c r="RSO24" s="442"/>
      <c r="RSP24" s="442"/>
      <c r="RSQ24" s="442"/>
      <c r="RSR24" s="442"/>
      <c r="RSS24" s="441"/>
      <c r="RST24" s="442"/>
      <c r="RSU24" s="442"/>
      <c r="RSV24" s="442"/>
      <c r="RSW24" s="442"/>
      <c r="RSX24" s="441"/>
      <c r="RSY24" s="442"/>
      <c r="RSZ24" s="442"/>
      <c r="RTA24" s="442"/>
      <c r="RTB24" s="442"/>
      <c r="RTC24" s="441"/>
      <c r="RTD24" s="442"/>
      <c r="RTE24" s="442"/>
      <c r="RTF24" s="442"/>
      <c r="RTG24" s="442"/>
      <c r="RTH24" s="441"/>
      <c r="RTI24" s="442"/>
      <c r="RTJ24" s="442"/>
      <c r="RTK24" s="442"/>
      <c r="RTL24" s="442"/>
      <c r="RTM24" s="441"/>
      <c r="RTN24" s="442"/>
      <c r="RTO24" s="442"/>
      <c r="RTP24" s="442"/>
      <c r="RTQ24" s="442"/>
      <c r="RTR24" s="441"/>
      <c r="RTS24" s="442"/>
      <c r="RTT24" s="442"/>
      <c r="RTU24" s="442"/>
      <c r="RTV24" s="442"/>
      <c r="RTW24" s="441"/>
      <c r="RTX24" s="442"/>
      <c r="RTY24" s="442"/>
      <c r="RTZ24" s="442"/>
      <c r="RUA24" s="442"/>
      <c r="RUB24" s="441"/>
      <c r="RUC24" s="442"/>
      <c r="RUD24" s="442"/>
      <c r="RUE24" s="442"/>
      <c r="RUF24" s="442"/>
      <c r="RUG24" s="441"/>
      <c r="RUH24" s="442"/>
      <c r="RUI24" s="442"/>
      <c r="RUJ24" s="442"/>
      <c r="RUK24" s="442"/>
      <c r="RUL24" s="441"/>
      <c r="RUM24" s="442"/>
      <c r="RUN24" s="442"/>
      <c r="RUO24" s="442"/>
      <c r="RUP24" s="442"/>
      <c r="RUQ24" s="441"/>
      <c r="RUR24" s="442"/>
      <c r="RUS24" s="442"/>
      <c r="RUT24" s="442"/>
      <c r="RUU24" s="442"/>
      <c r="RUV24" s="441"/>
      <c r="RUW24" s="442"/>
      <c r="RUX24" s="442"/>
      <c r="RUY24" s="442"/>
      <c r="RUZ24" s="442"/>
      <c r="RVA24" s="441"/>
      <c r="RVB24" s="442"/>
      <c r="RVC24" s="442"/>
      <c r="RVD24" s="442"/>
      <c r="RVE24" s="442"/>
      <c r="RVF24" s="441"/>
      <c r="RVG24" s="442"/>
      <c r="RVH24" s="442"/>
      <c r="RVI24" s="442"/>
      <c r="RVJ24" s="442"/>
      <c r="RVK24" s="441"/>
      <c r="RVL24" s="442"/>
      <c r="RVM24" s="442"/>
      <c r="RVN24" s="442"/>
      <c r="RVO24" s="442"/>
      <c r="RVP24" s="441"/>
      <c r="RVQ24" s="442"/>
      <c r="RVR24" s="442"/>
      <c r="RVS24" s="442"/>
      <c r="RVT24" s="442"/>
      <c r="RVU24" s="441"/>
      <c r="RVV24" s="442"/>
      <c r="RVW24" s="442"/>
      <c r="RVX24" s="442"/>
      <c r="RVY24" s="442"/>
      <c r="RVZ24" s="441"/>
      <c r="RWA24" s="442"/>
      <c r="RWB24" s="442"/>
      <c r="RWC24" s="442"/>
      <c r="RWD24" s="442"/>
      <c r="RWE24" s="441"/>
      <c r="RWF24" s="442"/>
      <c r="RWG24" s="442"/>
      <c r="RWH24" s="442"/>
      <c r="RWI24" s="442"/>
      <c r="RWJ24" s="441"/>
      <c r="RWK24" s="442"/>
      <c r="RWL24" s="442"/>
      <c r="RWM24" s="442"/>
      <c r="RWN24" s="442"/>
      <c r="RWO24" s="441"/>
      <c r="RWP24" s="442"/>
      <c r="RWQ24" s="442"/>
      <c r="RWR24" s="442"/>
      <c r="RWS24" s="442"/>
      <c r="RWT24" s="441"/>
      <c r="RWU24" s="442"/>
      <c r="RWV24" s="442"/>
      <c r="RWW24" s="442"/>
      <c r="RWX24" s="442"/>
      <c r="RWY24" s="441"/>
      <c r="RWZ24" s="442"/>
      <c r="RXA24" s="442"/>
      <c r="RXB24" s="442"/>
      <c r="RXC24" s="442"/>
      <c r="RXD24" s="441"/>
      <c r="RXE24" s="442"/>
      <c r="RXF24" s="442"/>
      <c r="RXG24" s="442"/>
      <c r="RXH24" s="442"/>
      <c r="RXI24" s="441"/>
      <c r="RXJ24" s="442"/>
      <c r="RXK24" s="442"/>
      <c r="RXL24" s="442"/>
      <c r="RXM24" s="442"/>
      <c r="RXN24" s="441"/>
      <c r="RXO24" s="442"/>
      <c r="RXP24" s="442"/>
      <c r="RXQ24" s="442"/>
      <c r="RXR24" s="442"/>
      <c r="RXS24" s="441"/>
      <c r="RXT24" s="442"/>
      <c r="RXU24" s="442"/>
      <c r="RXV24" s="442"/>
      <c r="RXW24" s="442"/>
      <c r="RXX24" s="441"/>
      <c r="RXY24" s="442"/>
      <c r="RXZ24" s="442"/>
      <c r="RYA24" s="442"/>
      <c r="RYB24" s="442"/>
      <c r="RYC24" s="441"/>
      <c r="RYD24" s="442"/>
      <c r="RYE24" s="442"/>
      <c r="RYF24" s="442"/>
      <c r="RYG24" s="442"/>
      <c r="RYH24" s="441"/>
      <c r="RYI24" s="442"/>
      <c r="RYJ24" s="442"/>
      <c r="RYK24" s="442"/>
      <c r="RYL24" s="442"/>
      <c r="RYM24" s="441"/>
      <c r="RYN24" s="442"/>
      <c r="RYO24" s="442"/>
      <c r="RYP24" s="442"/>
      <c r="RYQ24" s="442"/>
      <c r="RYR24" s="441"/>
      <c r="RYS24" s="442"/>
      <c r="RYT24" s="442"/>
      <c r="RYU24" s="442"/>
      <c r="RYV24" s="442"/>
      <c r="RYW24" s="441"/>
      <c r="RYX24" s="442"/>
      <c r="RYY24" s="442"/>
      <c r="RYZ24" s="442"/>
      <c r="RZA24" s="442"/>
      <c r="RZB24" s="441"/>
      <c r="RZC24" s="442"/>
      <c r="RZD24" s="442"/>
      <c r="RZE24" s="442"/>
      <c r="RZF24" s="442"/>
      <c r="RZG24" s="441"/>
      <c r="RZH24" s="442"/>
      <c r="RZI24" s="442"/>
      <c r="RZJ24" s="442"/>
      <c r="RZK24" s="442"/>
      <c r="RZL24" s="441"/>
      <c r="RZM24" s="442"/>
      <c r="RZN24" s="442"/>
      <c r="RZO24" s="442"/>
      <c r="RZP24" s="442"/>
      <c r="RZQ24" s="441"/>
      <c r="RZR24" s="442"/>
      <c r="RZS24" s="442"/>
      <c r="RZT24" s="442"/>
      <c r="RZU24" s="442"/>
      <c r="RZV24" s="441"/>
      <c r="RZW24" s="442"/>
      <c r="RZX24" s="442"/>
      <c r="RZY24" s="442"/>
      <c r="RZZ24" s="442"/>
      <c r="SAA24" s="441"/>
      <c r="SAB24" s="442"/>
      <c r="SAC24" s="442"/>
      <c r="SAD24" s="442"/>
      <c r="SAE24" s="442"/>
      <c r="SAF24" s="441"/>
      <c r="SAG24" s="442"/>
      <c r="SAH24" s="442"/>
      <c r="SAI24" s="442"/>
      <c r="SAJ24" s="442"/>
      <c r="SAK24" s="441"/>
      <c r="SAL24" s="442"/>
      <c r="SAM24" s="442"/>
      <c r="SAN24" s="442"/>
      <c r="SAO24" s="442"/>
      <c r="SAP24" s="441"/>
      <c r="SAQ24" s="442"/>
      <c r="SAR24" s="442"/>
      <c r="SAS24" s="442"/>
      <c r="SAT24" s="442"/>
      <c r="SAU24" s="441"/>
      <c r="SAV24" s="442"/>
      <c r="SAW24" s="442"/>
      <c r="SAX24" s="442"/>
      <c r="SAY24" s="442"/>
      <c r="SAZ24" s="441"/>
      <c r="SBA24" s="442"/>
      <c r="SBB24" s="442"/>
      <c r="SBC24" s="442"/>
      <c r="SBD24" s="442"/>
      <c r="SBE24" s="441"/>
      <c r="SBF24" s="442"/>
      <c r="SBG24" s="442"/>
      <c r="SBH24" s="442"/>
      <c r="SBI24" s="442"/>
      <c r="SBJ24" s="441"/>
      <c r="SBK24" s="442"/>
      <c r="SBL24" s="442"/>
      <c r="SBM24" s="442"/>
      <c r="SBN24" s="442"/>
      <c r="SBO24" s="441"/>
      <c r="SBP24" s="442"/>
      <c r="SBQ24" s="442"/>
      <c r="SBR24" s="442"/>
      <c r="SBS24" s="442"/>
      <c r="SBT24" s="441"/>
      <c r="SBU24" s="442"/>
      <c r="SBV24" s="442"/>
      <c r="SBW24" s="442"/>
      <c r="SBX24" s="442"/>
      <c r="SBY24" s="441"/>
      <c r="SBZ24" s="442"/>
      <c r="SCA24" s="442"/>
      <c r="SCB24" s="442"/>
      <c r="SCC24" s="442"/>
      <c r="SCD24" s="441"/>
      <c r="SCE24" s="442"/>
      <c r="SCF24" s="442"/>
      <c r="SCG24" s="442"/>
      <c r="SCH24" s="442"/>
      <c r="SCI24" s="441"/>
      <c r="SCJ24" s="442"/>
      <c r="SCK24" s="442"/>
      <c r="SCL24" s="442"/>
      <c r="SCM24" s="442"/>
      <c r="SCN24" s="441"/>
      <c r="SCO24" s="442"/>
      <c r="SCP24" s="442"/>
      <c r="SCQ24" s="442"/>
      <c r="SCR24" s="442"/>
      <c r="SCS24" s="441"/>
      <c r="SCT24" s="442"/>
      <c r="SCU24" s="442"/>
      <c r="SCV24" s="442"/>
      <c r="SCW24" s="442"/>
      <c r="SCX24" s="441"/>
      <c r="SCY24" s="442"/>
      <c r="SCZ24" s="442"/>
      <c r="SDA24" s="442"/>
      <c r="SDB24" s="442"/>
      <c r="SDC24" s="441"/>
      <c r="SDD24" s="442"/>
      <c r="SDE24" s="442"/>
      <c r="SDF24" s="442"/>
      <c r="SDG24" s="442"/>
      <c r="SDH24" s="441"/>
      <c r="SDI24" s="442"/>
      <c r="SDJ24" s="442"/>
      <c r="SDK24" s="442"/>
      <c r="SDL24" s="442"/>
      <c r="SDM24" s="441"/>
      <c r="SDN24" s="442"/>
      <c r="SDO24" s="442"/>
      <c r="SDP24" s="442"/>
      <c r="SDQ24" s="442"/>
      <c r="SDR24" s="441"/>
      <c r="SDS24" s="442"/>
      <c r="SDT24" s="442"/>
      <c r="SDU24" s="442"/>
      <c r="SDV24" s="442"/>
      <c r="SDW24" s="441"/>
      <c r="SDX24" s="442"/>
      <c r="SDY24" s="442"/>
      <c r="SDZ24" s="442"/>
      <c r="SEA24" s="442"/>
      <c r="SEB24" s="441"/>
      <c r="SEC24" s="442"/>
      <c r="SED24" s="442"/>
      <c r="SEE24" s="442"/>
      <c r="SEF24" s="442"/>
      <c r="SEG24" s="441"/>
      <c r="SEH24" s="442"/>
      <c r="SEI24" s="442"/>
      <c r="SEJ24" s="442"/>
      <c r="SEK24" s="442"/>
      <c r="SEL24" s="441"/>
      <c r="SEM24" s="442"/>
      <c r="SEN24" s="442"/>
      <c r="SEO24" s="442"/>
      <c r="SEP24" s="442"/>
      <c r="SEQ24" s="441"/>
      <c r="SER24" s="442"/>
      <c r="SES24" s="442"/>
      <c r="SET24" s="442"/>
      <c r="SEU24" s="442"/>
      <c r="SEV24" s="441"/>
      <c r="SEW24" s="442"/>
      <c r="SEX24" s="442"/>
      <c r="SEY24" s="442"/>
      <c r="SEZ24" s="442"/>
      <c r="SFA24" s="441"/>
      <c r="SFB24" s="442"/>
      <c r="SFC24" s="442"/>
      <c r="SFD24" s="442"/>
      <c r="SFE24" s="442"/>
      <c r="SFF24" s="441"/>
      <c r="SFG24" s="442"/>
      <c r="SFH24" s="442"/>
      <c r="SFI24" s="442"/>
      <c r="SFJ24" s="442"/>
      <c r="SFK24" s="441"/>
      <c r="SFL24" s="442"/>
      <c r="SFM24" s="442"/>
      <c r="SFN24" s="442"/>
      <c r="SFO24" s="442"/>
      <c r="SFP24" s="441"/>
      <c r="SFQ24" s="442"/>
      <c r="SFR24" s="442"/>
      <c r="SFS24" s="442"/>
      <c r="SFT24" s="442"/>
      <c r="SFU24" s="441"/>
      <c r="SFV24" s="442"/>
      <c r="SFW24" s="442"/>
      <c r="SFX24" s="442"/>
      <c r="SFY24" s="442"/>
      <c r="SFZ24" s="441"/>
      <c r="SGA24" s="442"/>
      <c r="SGB24" s="442"/>
      <c r="SGC24" s="442"/>
      <c r="SGD24" s="442"/>
      <c r="SGE24" s="441"/>
      <c r="SGF24" s="442"/>
      <c r="SGG24" s="442"/>
      <c r="SGH24" s="442"/>
      <c r="SGI24" s="442"/>
      <c r="SGJ24" s="441"/>
      <c r="SGK24" s="442"/>
      <c r="SGL24" s="442"/>
      <c r="SGM24" s="442"/>
      <c r="SGN24" s="442"/>
      <c r="SGO24" s="441"/>
      <c r="SGP24" s="442"/>
      <c r="SGQ24" s="442"/>
      <c r="SGR24" s="442"/>
      <c r="SGS24" s="442"/>
      <c r="SGT24" s="441"/>
      <c r="SGU24" s="442"/>
      <c r="SGV24" s="442"/>
      <c r="SGW24" s="442"/>
      <c r="SGX24" s="442"/>
      <c r="SGY24" s="441"/>
      <c r="SGZ24" s="442"/>
      <c r="SHA24" s="442"/>
      <c r="SHB24" s="442"/>
      <c r="SHC24" s="442"/>
      <c r="SHD24" s="441"/>
      <c r="SHE24" s="442"/>
      <c r="SHF24" s="442"/>
      <c r="SHG24" s="442"/>
      <c r="SHH24" s="442"/>
      <c r="SHI24" s="441"/>
      <c r="SHJ24" s="442"/>
      <c r="SHK24" s="442"/>
      <c r="SHL24" s="442"/>
      <c r="SHM24" s="442"/>
      <c r="SHN24" s="441"/>
      <c r="SHO24" s="442"/>
      <c r="SHP24" s="442"/>
      <c r="SHQ24" s="442"/>
      <c r="SHR24" s="442"/>
      <c r="SHS24" s="441"/>
      <c r="SHT24" s="442"/>
      <c r="SHU24" s="442"/>
      <c r="SHV24" s="442"/>
      <c r="SHW24" s="442"/>
      <c r="SHX24" s="441"/>
      <c r="SHY24" s="442"/>
      <c r="SHZ24" s="442"/>
      <c r="SIA24" s="442"/>
      <c r="SIB24" s="442"/>
      <c r="SIC24" s="441"/>
      <c r="SID24" s="442"/>
      <c r="SIE24" s="442"/>
      <c r="SIF24" s="442"/>
      <c r="SIG24" s="442"/>
      <c r="SIH24" s="441"/>
      <c r="SII24" s="442"/>
      <c r="SIJ24" s="442"/>
      <c r="SIK24" s="442"/>
      <c r="SIL24" s="442"/>
      <c r="SIM24" s="441"/>
      <c r="SIN24" s="442"/>
      <c r="SIO24" s="442"/>
      <c r="SIP24" s="442"/>
      <c r="SIQ24" s="442"/>
      <c r="SIR24" s="441"/>
      <c r="SIS24" s="442"/>
      <c r="SIT24" s="442"/>
      <c r="SIU24" s="442"/>
      <c r="SIV24" s="442"/>
      <c r="SIW24" s="441"/>
      <c r="SIX24" s="442"/>
      <c r="SIY24" s="442"/>
      <c r="SIZ24" s="442"/>
      <c r="SJA24" s="442"/>
      <c r="SJB24" s="441"/>
      <c r="SJC24" s="442"/>
      <c r="SJD24" s="442"/>
      <c r="SJE24" s="442"/>
      <c r="SJF24" s="442"/>
      <c r="SJG24" s="441"/>
      <c r="SJH24" s="442"/>
      <c r="SJI24" s="442"/>
      <c r="SJJ24" s="442"/>
      <c r="SJK24" s="442"/>
      <c r="SJL24" s="441"/>
      <c r="SJM24" s="442"/>
      <c r="SJN24" s="442"/>
      <c r="SJO24" s="442"/>
      <c r="SJP24" s="442"/>
      <c r="SJQ24" s="441"/>
      <c r="SJR24" s="442"/>
      <c r="SJS24" s="442"/>
      <c r="SJT24" s="442"/>
      <c r="SJU24" s="442"/>
      <c r="SJV24" s="441"/>
      <c r="SJW24" s="442"/>
      <c r="SJX24" s="442"/>
      <c r="SJY24" s="442"/>
      <c r="SJZ24" s="442"/>
      <c r="SKA24" s="441"/>
      <c r="SKB24" s="442"/>
      <c r="SKC24" s="442"/>
      <c r="SKD24" s="442"/>
      <c r="SKE24" s="442"/>
      <c r="SKF24" s="441"/>
      <c r="SKG24" s="442"/>
      <c r="SKH24" s="442"/>
      <c r="SKI24" s="442"/>
      <c r="SKJ24" s="442"/>
      <c r="SKK24" s="441"/>
      <c r="SKL24" s="442"/>
      <c r="SKM24" s="442"/>
      <c r="SKN24" s="442"/>
      <c r="SKO24" s="442"/>
      <c r="SKP24" s="441"/>
      <c r="SKQ24" s="442"/>
      <c r="SKR24" s="442"/>
      <c r="SKS24" s="442"/>
      <c r="SKT24" s="442"/>
      <c r="SKU24" s="441"/>
      <c r="SKV24" s="442"/>
      <c r="SKW24" s="442"/>
      <c r="SKX24" s="442"/>
      <c r="SKY24" s="442"/>
      <c r="SKZ24" s="441"/>
      <c r="SLA24" s="442"/>
      <c r="SLB24" s="442"/>
      <c r="SLC24" s="442"/>
      <c r="SLD24" s="442"/>
      <c r="SLE24" s="441"/>
      <c r="SLF24" s="442"/>
      <c r="SLG24" s="442"/>
      <c r="SLH24" s="442"/>
      <c r="SLI24" s="442"/>
      <c r="SLJ24" s="441"/>
      <c r="SLK24" s="442"/>
      <c r="SLL24" s="442"/>
      <c r="SLM24" s="442"/>
      <c r="SLN24" s="442"/>
      <c r="SLO24" s="441"/>
      <c r="SLP24" s="442"/>
      <c r="SLQ24" s="442"/>
      <c r="SLR24" s="442"/>
      <c r="SLS24" s="442"/>
      <c r="SLT24" s="441"/>
      <c r="SLU24" s="442"/>
      <c r="SLV24" s="442"/>
      <c r="SLW24" s="442"/>
      <c r="SLX24" s="442"/>
      <c r="SLY24" s="441"/>
      <c r="SLZ24" s="442"/>
      <c r="SMA24" s="442"/>
      <c r="SMB24" s="442"/>
      <c r="SMC24" s="442"/>
      <c r="SMD24" s="441"/>
      <c r="SME24" s="442"/>
      <c r="SMF24" s="442"/>
      <c r="SMG24" s="442"/>
      <c r="SMH24" s="442"/>
      <c r="SMI24" s="441"/>
      <c r="SMJ24" s="442"/>
      <c r="SMK24" s="442"/>
      <c r="SML24" s="442"/>
      <c r="SMM24" s="442"/>
      <c r="SMN24" s="441"/>
      <c r="SMO24" s="442"/>
      <c r="SMP24" s="442"/>
      <c r="SMQ24" s="442"/>
      <c r="SMR24" s="442"/>
      <c r="SMS24" s="441"/>
      <c r="SMT24" s="442"/>
      <c r="SMU24" s="442"/>
      <c r="SMV24" s="442"/>
      <c r="SMW24" s="442"/>
      <c r="SMX24" s="441"/>
      <c r="SMY24" s="442"/>
      <c r="SMZ24" s="442"/>
      <c r="SNA24" s="442"/>
      <c r="SNB24" s="442"/>
      <c r="SNC24" s="441"/>
      <c r="SND24" s="442"/>
      <c r="SNE24" s="442"/>
      <c r="SNF24" s="442"/>
      <c r="SNG24" s="442"/>
      <c r="SNH24" s="441"/>
      <c r="SNI24" s="442"/>
      <c r="SNJ24" s="442"/>
      <c r="SNK24" s="442"/>
      <c r="SNL24" s="442"/>
      <c r="SNM24" s="441"/>
      <c r="SNN24" s="442"/>
      <c r="SNO24" s="442"/>
      <c r="SNP24" s="442"/>
      <c r="SNQ24" s="442"/>
      <c r="SNR24" s="441"/>
      <c r="SNS24" s="442"/>
      <c r="SNT24" s="442"/>
      <c r="SNU24" s="442"/>
      <c r="SNV24" s="442"/>
      <c r="SNW24" s="441"/>
      <c r="SNX24" s="442"/>
      <c r="SNY24" s="442"/>
      <c r="SNZ24" s="442"/>
      <c r="SOA24" s="442"/>
      <c r="SOB24" s="441"/>
      <c r="SOC24" s="442"/>
      <c r="SOD24" s="442"/>
      <c r="SOE24" s="442"/>
      <c r="SOF24" s="442"/>
      <c r="SOG24" s="441"/>
      <c r="SOH24" s="442"/>
      <c r="SOI24" s="442"/>
      <c r="SOJ24" s="442"/>
      <c r="SOK24" s="442"/>
      <c r="SOL24" s="441"/>
      <c r="SOM24" s="442"/>
      <c r="SON24" s="442"/>
      <c r="SOO24" s="442"/>
      <c r="SOP24" s="442"/>
      <c r="SOQ24" s="441"/>
      <c r="SOR24" s="442"/>
      <c r="SOS24" s="442"/>
      <c r="SOT24" s="442"/>
      <c r="SOU24" s="442"/>
      <c r="SOV24" s="441"/>
      <c r="SOW24" s="442"/>
      <c r="SOX24" s="442"/>
      <c r="SOY24" s="442"/>
      <c r="SOZ24" s="442"/>
      <c r="SPA24" s="441"/>
      <c r="SPB24" s="442"/>
      <c r="SPC24" s="442"/>
      <c r="SPD24" s="442"/>
      <c r="SPE24" s="442"/>
      <c r="SPF24" s="441"/>
      <c r="SPG24" s="442"/>
      <c r="SPH24" s="442"/>
      <c r="SPI24" s="442"/>
      <c r="SPJ24" s="442"/>
      <c r="SPK24" s="441"/>
      <c r="SPL24" s="442"/>
      <c r="SPM24" s="442"/>
      <c r="SPN24" s="442"/>
      <c r="SPO24" s="442"/>
      <c r="SPP24" s="441"/>
      <c r="SPQ24" s="442"/>
      <c r="SPR24" s="442"/>
      <c r="SPS24" s="442"/>
      <c r="SPT24" s="442"/>
      <c r="SPU24" s="441"/>
      <c r="SPV24" s="442"/>
      <c r="SPW24" s="442"/>
      <c r="SPX24" s="442"/>
      <c r="SPY24" s="442"/>
      <c r="SPZ24" s="441"/>
      <c r="SQA24" s="442"/>
      <c r="SQB24" s="442"/>
      <c r="SQC24" s="442"/>
      <c r="SQD24" s="442"/>
      <c r="SQE24" s="441"/>
      <c r="SQF24" s="442"/>
      <c r="SQG24" s="442"/>
      <c r="SQH24" s="442"/>
      <c r="SQI24" s="442"/>
      <c r="SQJ24" s="441"/>
      <c r="SQK24" s="442"/>
      <c r="SQL24" s="442"/>
      <c r="SQM24" s="442"/>
      <c r="SQN24" s="442"/>
      <c r="SQO24" s="441"/>
      <c r="SQP24" s="442"/>
      <c r="SQQ24" s="442"/>
      <c r="SQR24" s="442"/>
      <c r="SQS24" s="442"/>
      <c r="SQT24" s="441"/>
      <c r="SQU24" s="442"/>
      <c r="SQV24" s="442"/>
      <c r="SQW24" s="442"/>
      <c r="SQX24" s="442"/>
      <c r="SQY24" s="441"/>
      <c r="SQZ24" s="442"/>
      <c r="SRA24" s="442"/>
      <c r="SRB24" s="442"/>
      <c r="SRC24" s="442"/>
      <c r="SRD24" s="441"/>
      <c r="SRE24" s="442"/>
      <c r="SRF24" s="442"/>
      <c r="SRG24" s="442"/>
      <c r="SRH24" s="442"/>
      <c r="SRI24" s="441"/>
      <c r="SRJ24" s="442"/>
      <c r="SRK24" s="442"/>
      <c r="SRL24" s="442"/>
      <c r="SRM24" s="442"/>
      <c r="SRN24" s="441"/>
      <c r="SRO24" s="442"/>
      <c r="SRP24" s="442"/>
      <c r="SRQ24" s="442"/>
      <c r="SRR24" s="442"/>
      <c r="SRS24" s="441"/>
      <c r="SRT24" s="442"/>
      <c r="SRU24" s="442"/>
      <c r="SRV24" s="442"/>
      <c r="SRW24" s="442"/>
      <c r="SRX24" s="441"/>
      <c r="SRY24" s="442"/>
      <c r="SRZ24" s="442"/>
      <c r="SSA24" s="442"/>
      <c r="SSB24" s="442"/>
      <c r="SSC24" s="441"/>
      <c r="SSD24" s="442"/>
      <c r="SSE24" s="442"/>
      <c r="SSF24" s="442"/>
      <c r="SSG24" s="442"/>
      <c r="SSH24" s="441"/>
      <c r="SSI24" s="442"/>
      <c r="SSJ24" s="442"/>
      <c r="SSK24" s="442"/>
      <c r="SSL24" s="442"/>
      <c r="SSM24" s="441"/>
      <c r="SSN24" s="442"/>
      <c r="SSO24" s="442"/>
      <c r="SSP24" s="442"/>
      <c r="SSQ24" s="442"/>
      <c r="SSR24" s="441"/>
      <c r="SSS24" s="442"/>
      <c r="SST24" s="442"/>
      <c r="SSU24" s="442"/>
      <c r="SSV24" s="442"/>
      <c r="SSW24" s="441"/>
      <c r="SSX24" s="442"/>
      <c r="SSY24" s="442"/>
      <c r="SSZ24" s="442"/>
      <c r="STA24" s="442"/>
      <c r="STB24" s="441"/>
      <c r="STC24" s="442"/>
      <c r="STD24" s="442"/>
      <c r="STE24" s="442"/>
      <c r="STF24" s="442"/>
      <c r="STG24" s="441"/>
      <c r="STH24" s="442"/>
      <c r="STI24" s="442"/>
      <c r="STJ24" s="442"/>
      <c r="STK24" s="442"/>
      <c r="STL24" s="441"/>
      <c r="STM24" s="442"/>
      <c r="STN24" s="442"/>
      <c r="STO24" s="442"/>
      <c r="STP24" s="442"/>
      <c r="STQ24" s="441"/>
      <c r="STR24" s="442"/>
      <c r="STS24" s="442"/>
      <c r="STT24" s="442"/>
      <c r="STU24" s="442"/>
      <c r="STV24" s="441"/>
      <c r="STW24" s="442"/>
      <c r="STX24" s="442"/>
      <c r="STY24" s="442"/>
      <c r="STZ24" s="442"/>
      <c r="SUA24" s="441"/>
      <c r="SUB24" s="442"/>
      <c r="SUC24" s="442"/>
      <c r="SUD24" s="442"/>
      <c r="SUE24" s="442"/>
      <c r="SUF24" s="441"/>
      <c r="SUG24" s="442"/>
      <c r="SUH24" s="442"/>
      <c r="SUI24" s="442"/>
      <c r="SUJ24" s="442"/>
      <c r="SUK24" s="441"/>
      <c r="SUL24" s="442"/>
      <c r="SUM24" s="442"/>
      <c r="SUN24" s="442"/>
      <c r="SUO24" s="442"/>
      <c r="SUP24" s="441"/>
      <c r="SUQ24" s="442"/>
      <c r="SUR24" s="442"/>
      <c r="SUS24" s="442"/>
      <c r="SUT24" s="442"/>
      <c r="SUU24" s="441"/>
      <c r="SUV24" s="442"/>
      <c r="SUW24" s="442"/>
      <c r="SUX24" s="442"/>
      <c r="SUY24" s="442"/>
      <c r="SUZ24" s="441"/>
      <c r="SVA24" s="442"/>
      <c r="SVB24" s="442"/>
      <c r="SVC24" s="442"/>
      <c r="SVD24" s="442"/>
      <c r="SVE24" s="441"/>
      <c r="SVF24" s="442"/>
      <c r="SVG24" s="442"/>
      <c r="SVH24" s="442"/>
      <c r="SVI24" s="442"/>
      <c r="SVJ24" s="441"/>
      <c r="SVK24" s="442"/>
      <c r="SVL24" s="442"/>
      <c r="SVM24" s="442"/>
      <c r="SVN24" s="442"/>
      <c r="SVO24" s="441"/>
      <c r="SVP24" s="442"/>
      <c r="SVQ24" s="442"/>
      <c r="SVR24" s="442"/>
      <c r="SVS24" s="442"/>
      <c r="SVT24" s="441"/>
      <c r="SVU24" s="442"/>
      <c r="SVV24" s="442"/>
      <c r="SVW24" s="442"/>
      <c r="SVX24" s="442"/>
      <c r="SVY24" s="441"/>
      <c r="SVZ24" s="442"/>
      <c r="SWA24" s="442"/>
      <c r="SWB24" s="442"/>
      <c r="SWC24" s="442"/>
      <c r="SWD24" s="441"/>
      <c r="SWE24" s="442"/>
      <c r="SWF24" s="442"/>
      <c r="SWG24" s="442"/>
      <c r="SWH24" s="442"/>
      <c r="SWI24" s="441"/>
      <c r="SWJ24" s="442"/>
      <c r="SWK24" s="442"/>
      <c r="SWL24" s="442"/>
      <c r="SWM24" s="442"/>
      <c r="SWN24" s="441"/>
      <c r="SWO24" s="442"/>
      <c r="SWP24" s="442"/>
      <c r="SWQ24" s="442"/>
      <c r="SWR24" s="442"/>
      <c r="SWS24" s="441"/>
      <c r="SWT24" s="442"/>
      <c r="SWU24" s="442"/>
      <c r="SWV24" s="442"/>
      <c r="SWW24" s="442"/>
      <c r="SWX24" s="441"/>
      <c r="SWY24" s="442"/>
      <c r="SWZ24" s="442"/>
      <c r="SXA24" s="442"/>
      <c r="SXB24" s="442"/>
      <c r="SXC24" s="441"/>
      <c r="SXD24" s="442"/>
      <c r="SXE24" s="442"/>
      <c r="SXF24" s="442"/>
      <c r="SXG24" s="442"/>
      <c r="SXH24" s="441"/>
      <c r="SXI24" s="442"/>
      <c r="SXJ24" s="442"/>
      <c r="SXK24" s="442"/>
      <c r="SXL24" s="442"/>
      <c r="SXM24" s="441"/>
      <c r="SXN24" s="442"/>
      <c r="SXO24" s="442"/>
      <c r="SXP24" s="442"/>
      <c r="SXQ24" s="442"/>
      <c r="SXR24" s="441"/>
      <c r="SXS24" s="442"/>
      <c r="SXT24" s="442"/>
      <c r="SXU24" s="442"/>
      <c r="SXV24" s="442"/>
      <c r="SXW24" s="441"/>
      <c r="SXX24" s="442"/>
      <c r="SXY24" s="442"/>
      <c r="SXZ24" s="442"/>
      <c r="SYA24" s="442"/>
      <c r="SYB24" s="441"/>
      <c r="SYC24" s="442"/>
      <c r="SYD24" s="442"/>
      <c r="SYE24" s="442"/>
      <c r="SYF24" s="442"/>
      <c r="SYG24" s="441"/>
      <c r="SYH24" s="442"/>
      <c r="SYI24" s="442"/>
      <c r="SYJ24" s="442"/>
      <c r="SYK24" s="442"/>
      <c r="SYL24" s="441"/>
      <c r="SYM24" s="442"/>
      <c r="SYN24" s="442"/>
      <c r="SYO24" s="442"/>
      <c r="SYP24" s="442"/>
      <c r="SYQ24" s="441"/>
      <c r="SYR24" s="442"/>
      <c r="SYS24" s="442"/>
      <c r="SYT24" s="442"/>
      <c r="SYU24" s="442"/>
      <c r="SYV24" s="441"/>
      <c r="SYW24" s="442"/>
      <c r="SYX24" s="442"/>
      <c r="SYY24" s="442"/>
      <c r="SYZ24" s="442"/>
      <c r="SZA24" s="441"/>
      <c r="SZB24" s="442"/>
      <c r="SZC24" s="442"/>
      <c r="SZD24" s="442"/>
      <c r="SZE24" s="442"/>
      <c r="SZF24" s="441"/>
      <c r="SZG24" s="442"/>
      <c r="SZH24" s="442"/>
      <c r="SZI24" s="442"/>
      <c r="SZJ24" s="442"/>
      <c r="SZK24" s="441"/>
      <c r="SZL24" s="442"/>
      <c r="SZM24" s="442"/>
      <c r="SZN24" s="442"/>
      <c r="SZO24" s="442"/>
      <c r="SZP24" s="441"/>
      <c r="SZQ24" s="442"/>
      <c r="SZR24" s="442"/>
      <c r="SZS24" s="442"/>
      <c r="SZT24" s="442"/>
      <c r="SZU24" s="441"/>
      <c r="SZV24" s="442"/>
      <c r="SZW24" s="442"/>
      <c r="SZX24" s="442"/>
      <c r="SZY24" s="442"/>
      <c r="SZZ24" s="441"/>
      <c r="TAA24" s="442"/>
      <c r="TAB24" s="442"/>
      <c r="TAC24" s="442"/>
      <c r="TAD24" s="442"/>
      <c r="TAE24" s="441"/>
      <c r="TAF24" s="442"/>
      <c r="TAG24" s="442"/>
      <c r="TAH24" s="442"/>
      <c r="TAI24" s="442"/>
      <c r="TAJ24" s="441"/>
      <c r="TAK24" s="442"/>
      <c r="TAL24" s="442"/>
      <c r="TAM24" s="442"/>
      <c r="TAN24" s="442"/>
      <c r="TAO24" s="441"/>
      <c r="TAP24" s="442"/>
      <c r="TAQ24" s="442"/>
      <c r="TAR24" s="442"/>
      <c r="TAS24" s="442"/>
      <c r="TAT24" s="441"/>
      <c r="TAU24" s="442"/>
      <c r="TAV24" s="442"/>
      <c r="TAW24" s="442"/>
      <c r="TAX24" s="442"/>
      <c r="TAY24" s="441"/>
      <c r="TAZ24" s="442"/>
      <c r="TBA24" s="442"/>
      <c r="TBB24" s="442"/>
      <c r="TBC24" s="442"/>
      <c r="TBD24" s="441"/>
      <c r="TBE24" s="442"/>
      <c r="TBF24" s="442"/>
      <c r="TBG24" s="442"/>
      <c r="TBH24" s="442"/>
      <c r="TBI24" s="441"/>
      <c r="TBJ24" s="442"/>
      <c r="TBK24" s="442"/>
      <c r="TBL24" s="442"/>
      <c r="TBM24" s="442"/>
      <c r="TBN24" s="441"/>
      <c r="TBO24" s="442"/>
      <c r="TBP24" s="442"/>
      <c r="TBQ24" s="442"/>
      <c r="TBR24" s="442"/>
      <c r="TBS24" s="441"/>
      <c r="TBT24" s="442"/>
      <c r="TBU24" s="442"/>
      <c r="TBV24" s="442"/>
      <c r="TBW24" s="442"/>
      <c r="TBX24" s="441"/>
      <c r="TBY24" s="442"/>
      <c r="TBZ24" s="442"/>
      <c r="TCA24" s="442"/>
      <c r="TCB24" s="442"/>
      <c r="TCC24" s="441"/>
      <c r="TCD24" s="442"/>
      <c r="TCE24" s="442"/>
      <c r="TCF24" s="442"/>
      <c r="TCG24" s="442"/>
      <c r="TCH24" s="441"/>
      <c r="TCI24" s="442"/>
      <c r="TCJ24" s="442"/>
      <c r="TCK24" s="442"/>
      <c r="TCL24" s="442"/>
      <c r="TCM24" s="441"/>
      <c r="TCN24" s="442"/>
      <c r="TCO24" s="442"/>
      <c r="TCP24" s="442"/>
      <c r="TCQ24" s="442"/>
      <c r="TCR24" s="441"/>
      <c r="TCS24" s="442"/>
      <c r="TCT24" s="442"/>
      <c r="TCU24" s="442"/>
      <c r="TCV24" s="442"/>
      <c r="TCW24" s="441"/>
      <c r="TCX24" s="442"/>
      <c r="TCY24" s="442"/>
      <c r="TCZ24" s="442"/>
      <c r="TDA24" s="442"/>
      <c r="TDB24" s="441"/>
      <c r="TDC24" s="442"/>
      <c r="TDD24" s="442"/>
      <c r="TDE24" s="442"/>
      <c r="TDF24" s="442"/>
      <c r="TDG24" s="441"/>
      <c r="TDH24" s="442"/>
      <c r="TDI24" s="442"/>
      <c r="TDJ24" s="442"/>
      <c r="TDK24" s="442"/>
      <c r="TDL24" s="441"/>
      <c r="TDM24" s="442"/>
      <c r="TDN24" s="442"/>
      <c r="TDO24" s="442"/>
      <c r="TDP24" s="442"/>
      <c r="TDQ24" s="441"/>
      <c r="TDR24" s="442"/>
      <c r="TDS24" s="442"/>
      <c r="TDT24" s="442"/>
      <c r="TDU24" s="442"/>
      <c r="TDV24" s="441"/>
      <c r="TDW24" s="442"/>
      <c r="TDX24" s="442"/>
      <c r="TDY24" s="442"/>
      <c r="TDZ24" s="442"/>
      <c r="TEA24" s="441"/>
      <c r="TEB24" s="442"/>
      <c r="TEC24" s="442"/>
      <c r="TED24" s="442"/>
      <c r="TEE24" s="442"/>
      <c r="TEF24" s="441"/>
      <c r="TEG24" s="442"/>
      <c r="TEH24" s="442"/>
      <c r="TEI24" s="442"/>
      <c r="TEJ24" s="442"/>
      <c r="TEK24" s="441"/>
      <c r="TEL24" s="442"/>
      <c r="TEM24" s="442"/>
      <c r="TEN24" s="442"/>
      <c r="TEO24" s="442"/>
      <c r="TEP24" s="441"/>
      <c r="TEQ24" s="442"/>
      <c r="TER24" s="442"/>
      <c r="TES24" s="442"/>
      <c r="TET24" s="442"/>
      <c r="TEU24" s="441"/>
      <c r="TEV24" s="442"/>
      <c r="TEW24" s="442"/>
      <c r="TEX24" s="442"/>
      <c r="TEY24" s="442"/>
      <c r="TEZ24" s="441"/>
      <c r="TFA24" s="442"/>
      <c r="TFB24" s="442"/>
      <c r="TFC24" s="442"/>
      <c r="TFD24" s="442"/>
      <c r="TFE24" s="441"/>
      <c r="TFF24" s="442"/>
      <c r="TFG24" s="442"/>
      <c r="TFH24" s="442"/>
      <c r="TFI24" s="442"/>
      <c r="TFJ24" s="441"/>
      <c r="TFK24" s="442"/>
      <c r="TFL24" s="442"/>
      <c r="TFM24" s="442"/>
      <c r="TFN24" s="442"/>
      <c r="TFO24" s="441"/>
      <c r="TFP24" s="442"/>
      <c r="TFQ24" s="442"/>
      <c r="TFR24" s="442"/>
      <c r="TFS24" s="442"/>
      <c r="TFT24" s="441"/>
      <c r="TFU24" s="442"/>
      <c r="TFV24" s="442"/>
      <c r="TFW24" s="442"/>
      <c r="TFX24" s="442"/>
      <c r="TFY24" s="441"/>
      <c r="TFZ24" s="442"/>
      <c r="TGA24" s="442"/>
      <c r="TGB24" s="442"/>
      <c r="TGC24" s="442"/>
      <c r="TGD24" s="441"/>
      <c r="TGE24" s="442"/>
      <c r="TGF24" s="442"/>
      <c r="TGG24" s="442"/>
      <c r="TGH24" s="442"/>
      <c r="TGI24" s="441"/>
      <c r="TGJ24" s="442"/>
      <c r="TGK24" s="442"/>
      <c r="TGL24" s="442"/>
      <c r="TGM24" s="442"/>
      <c r="TGN24" s="441"/>
      <c r="TGO24" s="442"/>
      <c r="TGP24" s="442"/>
      <c r="TGQ24" s="442"/>
      <c r="TGR24" s="442"/>
      <c r="TGS24" s="441"/>
      <c r="TGT24" s="442"/>
      <c r="TGU24" s="442"/>
      <c r="TGV24" s="442"/>
      <c r="TGW24" s="442"/>
      <c r="TGX24" s="441"/>
      <c r="TGY24" s="442"/>
      <c r="TGZ24" s="442"/>
      <c r="THA24" s="442"/>
      <c r="THB24" s="442"/>
      <c r="THC24" s="441"/>
      <c r="THD24" s="442"/>
      <c r="THE24" s="442"/>
      <c r="THF24" s="442"/>
      <c r="THG24" s="442"/>
      <c r="THH24" s="441"/>
      <c r="THI24" s="442"/>
      <c r="THJ24" s="442"/>
      <c r="THK24" s="442"/>
      <c r="THL24" s="442"/>
      <c r="THM24" s="441"/>
      <c r="THN24" s="442"/>
      <c r="THO24" s="442"/>
      <c r="THP24" s="442"/>
      <c r="THQ24" s="442"/>
      <c r="THR24" s="441"/>
      <c r="THS24" s="442"/>
      <c r="THT24" s="442"/>
      <c r="THU24" s="442"/>
      <c r="THV24" s="442"/>
      <c r="THW24" s="441"/>
      <c r="THX24" s="442"/>
      <c r="THY24" s="442"/>
      <c r="THZ24" s="442"/>
      <c r="TIA24" s="442"/>
      <c r="TIB24" s="441"/>
      <c r="TIC24" s="442"/>
      <c r="TID24" s="442"/>
      <c r="TIE24" s="442"/>
      <c r="TIF24" s="442"/>
      <c r="TIG24" s="441"/>
      <c r="TIH24" s="442"/>
      <c r="TII24" s="442"/>
      <c r="TIJ24" s="442"/>
      <c r="TIK24" s="442"/>
      <c r="TIL24" s="441"/>
      <c r="TIM24" s="442"/>
      <c r="TIN24" s="442"/>
      <c r="TIO24" s="442"/>
      <c r="TIP24" s="442"/>
      <c r="TIQ24" s="441"/>
      <c r="TIR24" s="442"/>
      <c r="TIS24" s="442"/>
      <c r="TIT24" s="442"/>
      <c r="TIU24" s="442"/>
      <c r="TIV24" s="441"/>
      <c r="TIW24" s="442"/>
      <c r="TIX24" s="442"/>
      <c r="TIY24" s="442"/>
      <c r="TIZ24" s="442"/>
      <c r="TJA24" s="441"/>
      <c r="TJB24" s="442"/>
      <c r="TJC24" s="442"/>
      <c r="TJD24" s="442"/>
      <c r="TJE24" s="442"/>
      <c r="TJF24" s="441"/>
      <c r="TJG24" s="442"/>
      <c r="TJH24" s="442"/>
      <c r="TJI24" s="442"/>
      <c r="TJJ24" s="442"/>
      <c r="TJK24" s="441"/>
      <c r="TJL24" s="442"/>
      <c r="TJM24" s="442"/>
      <c r="TJN24" s="442"/>
      <c r="TJO24" s="442"/>
      <c r="TJP24" s="441"/>
      <c r="TJQ24" s="442"/>
      <c r="TJR24" s="442"/>
      <c r="TJS24" s="442"/>
      <c r="TJT24" s="442"/>
      <c r="TJU24" s="441"/>
      <c r="TJV24" s="442"/>
      <c r="TJW24" s="442"/>
      <c r="TJX24" s="442"/>
      <c r="TJY24" s="442"/>
      <c r="TJZ24" s="441"/>
      <c r="TKA24" s="442"/>
      <c r="TKB24" s="442"/>
      <c r="TKC24" s="442"/>
      <c r="TKD24" s="442"/>
      <c r="TKE24" s="441"/>
      <c r="TKF24" s="442"/>
      <c r="TKG24" s="442"/>
      <c r="TKH24" s="442"/>
      <c r="TKI24" s="442"/>
      <c r="TKJ24" s="441"/>
      <c r="TKK24" s="442"/>
      <c r="TKL24" s="442"/>
      <c r="TKM24" s="442"/>
      <c r="TKN24" s="442"/>
      <c r="TKO24" s="441"/>
      <c r="TKP24" s="442"/>
      <c r="TKQ24" s="442"/>
      <c r="TKR24" s="442"/>
      <c r="TKS24" s="442"/>
      <c r="TKT24" s="441"/>
      <c r="TKU24" s="442"/>
      <c r="TKV24" s="442"/>
      <c r="TKW24" s="442"/>
      <c r="TKX24" s="442"/>
      <c r="TKY24" s="441"/>
      <c r="TKZ24" s="442"/>
      <c r="TLA24" s="442"/>
      <c r="TLB24" s="442"/>
      <c r="TLC24" s="442"/>
      <c r="TLD24" s="441"/>
      <c r="TLE24" s="442"/>
      <c r="TLF24" s="442"/>
      <c r="TLG24" s="442"/>
      <c r="TLH24" s="442"/>
      <c r="TLI24" s="441"/>
      <c r="TLJ24" s="442"/>
      <c r="TLK24" s="442"/>
      <c r="TLL24" s="442"/>
      <c r="TLM24" s="442"/>
      <c r="TLN24" s="441"/>
      <c r="TLO24" s="442"/>
      <c r="TLP24" s="442"/>
      <c r="TLQ24" s="442"/>
      <c r="TLR24" s="442"/>
      <c r="TLS24" s="441"/>
      <c r="TLT24" s="442"/>
      <c r="TLU24" s="442"/>
      <c r="TLV24" s="442"/>
      <c r="TLW24" s="442"/>
      <c r="TLX24" s="441"/>
      <c r="TLY24" s="442"/>
      <c r="TLZ24" s="442"/>
      <c r="TMA24" s="442"/>
      <c r="TMB24" s="442"/>
      <c r="TMC24" s="441"/>
      <c r="TMD24" s="442"/>
      <c r="TME24" s="442"/>
      <c r="TMF24" s="442"/>
      <c r="TMG24" s="442"/>
      <c r="TMH24" s="441"/>
      <c r="TMI24" s="442"/>
      <c r="TMJ24" s="442"/>
      <c r="TMK24" s="442"/>
      <c r="TML24" s="442"/>
      <c r="TMM24" s="441"/>
      <c r="TMN24" s="442"/>
      <c r="TMO24" s="442"/>
      <c r="TMP24" s="442"/>
      <c r="TMQ24" s="442"/>
      <c r="TMR24" s="441"/>
      <c r="TMS24" s="442"/>
      <c r="TMT24" s="442"/>
      <c r="TMU24" s="442"/>
      <c r="TMV24" s="442"/>
      <c r="TMW24" s="441"/>
      <c r="TMX24" s="442"/>
      <c r="TMY24" s="442"/>
      <c r="TMZ24" s="442"/>
      <c r="TNA24" s="442"/>
      <c r="TNB24" s="441"/>
      <c r="TNC24" s="442"/>
      <c r="TND24" s="442"/>
      <c r="TNE24" s="442"/>
      <c r="TNF24" s="442"/>
      <c r="TNG24" s="441"/>
      <c r="TNH24" s="442"/>
      <c r="TNI24" s="442"/>
      <c r="TNJ24" s="442"/>
      <c r="TNK24" s="442"/>
      <c r="TNL24" s="441"/>
      <c r="TNM24" s="442"/>
      <c r="TNN24" s="442"/>
      <c r="TNO24" s="442"/>
      <c r="TNP24" s="442"/>
      <c r="TNQ24" s="441"/>
      <c r="TNR24" s="442"/>
      <c r="TNS24" s="442"/>
      <c r="TNT24" s="442"/>
      <c r="TNU24" s="442"/>
      <c r="TNV24" s="441"/>
      <c r="TNW24" s="442"/>
      <c r="TNX24" s="442"/>
      <c r="TNY24" s="442"/>
      <c r="TNZ24" s="442"/>
      <c r="TOA24" s="441"/>
      <c r="TOB24" s="442"/>
      <c r="TOC24" s="442"/>
      <c r="TOD24" s="442"/>
      <c r="TOE24" s="442"/>
      <c r="TOF24" s="441"/>
      <c r="TOG24" s="442"/>
      <c r="TOH24" s="442"/>
      <c r="TOI24" s="442"/>
      <c r="TOJ24" s="442"/>
      <c r="TOK24" s="441"/>
      <c r="TOL24" s="442"/>
      <c r="TOM24" s="442"/>
      <c r="TON24" s="442"/>
      <c r="TOO24" s="442"/>
      <c r="TOP24" s="441"/>
      <c r="TOQ24" s="442"/>
      <c r="TOR24" s="442"/>
      <c r="TOS24" s="442"/>
      <c r="TOT24" s="442"/>
      <c r="TOU24" s="441"/>
      <c r="TOV24" s="442"/>
      <c r="TOW24" s="442"/>
      <c r="TOX24" s="442"/>
      <c r="TOY24" s="442"/>
      <c r="TOZ24" s="441"/>
      <c r="TPA24" s="442"/>
      <c r="TPB24" s="442"/>
      <c r="TPC24" s="442"/>
      <c r="TPD24" s="442"/>
      <c r="TPE24" s="441"/>
      <c r="TPF24" s="442"/>
      <c r="TPG24" s="442"/>
      <c r="TPH24" s="442"/>
      <c r="TPI24" s="442"/>
      <c r="TPJ24" s="441"/>
      <c r="TPK24" s="442"/>
      <c r="TPL24" s="442"/>
      <c r="TPM24" s="442"/>
      <c r="TPN24" s="442"/>
      <c r="TPO24" s="441"/>
      <c r="TPP24" s="442"/>
      <c r="TPQ24" s="442"/>
      <c r="TPR24" s="442"/>
      <c r="TPS24" s="442"/>
      <c r="TPT24" s="441"/>
      <c r="TPU24" s="442"/>
      <c r="TPV24" s="442"/>
      <c r="TPW24" s="442"/>
      <c r="TPX24" s="442"/>
      <c r="TPY24" s="441"/>
      <c r="TPZ24" s="442"/>
      <c r="TQA24" s="442"/>
      <c r="TQB24" s="442"/>
      <c r="TQC24" s="442"/>
      <c r="TQD24" s="441"/>
      <c r="TQE24" s="442"/>
      <c r="TQF24" s="442"/>
      <c r="TQG24" s="442"/>
      <c r="TQH24" s="442"/>
      <c r="TQI24" s="441"/>
      <c r="TQJ24" s="442"/>
      <c r="TQK24" s="442"/>
      <c r="TQL24" s="442"/>
      <c r="TQM24" s="442"/>
      <c r="TQN24" s="441"/>
      <c r="TQO24" s="442"/>
      <c r="TQP24" s="442"/>
      <c r="TQQ24" s="442"/>
      <c r="TQR24" s="442"/>
      <c r="TQS24" s="441"/>
      <c r="TQT24" s="442"/>
      <c r="TQU24" s="442"/>
      <c r="TQV24" s="442"/>
      <c r="TQW24" s="442"/>
      <c r="TQX24" s="441"/>
      <c r="TQY24" s="442"/>
      <c r="TQZ24" s="442"/>
      <c r="TRA24" s="442"/>
      <c r="TRB24" s="442"/>
      <c r="TRC24" s="441"/>
      <c r="TRD24" s="442"/>
      <c r="TRE24" s="442"/>
      <c r="TRF24" s="442"/>
      <c r="TRG24" s="442"/>
      <c r="TRH24" s="441"/>
      <c r="TRI24" s="442"/>
      <c r="TRJ24" s="442"/>
      <c r="TRK24" s="442"/>
      <c r="TRL24" s="442"/>
      <c r="TRM24" s="441"/>
      <c r="TRN24" s="442"/>
      <c r="TRO24" s="442"/>
      <c r="TRP24" s="442"/>
      <c r="TRQ24" s="442"/>
      <c r="TRR24" s="441"/>
      <c r="TRS24" s="442"/>
      <c r="TRT24" s="442"/>
      <c r="TRU24" s="442"/>
      <c r="TRV24" s="442"/>
      <c r="TRW24" s="441"/>
      <c r="TRX24" s="442"/>
      <c r="TRY24" s="442"/>
      <c r="TRZ24" s="442"/>
      <c r="TSA24" s="442"/>
      <c r="TSB24" s="441"/>
      <c r="TSC24" s="442"/>
      <c r="TSD24" s="442"/>
      <c r="TSE24" s="442"/>
      <c r="TSF24" s="442"/>
      <c r="TSG24" s="441"/>
      <c r="TSH24" s="442"/>
      <c r="TSI24" s="442"/>
      <c r="TSJ24" s="442"/>
      <c r="TSK24" s="442"/>
      <c r="TSL24" s="441"/>
      <c r="TSM24" s="442"/>
      <c r="TSN24" s="442"/>
      <c r="TSO24" s="442"/>
      <c r="TSP24" s="442"/>
      <c r="TSQ24" s="441"/>
      <c r="TSR24" s="442"/>
      <c r="TSS24" s="442"/>
      <c r="TST24" s="442"/>
      <c r="TSU24" s="442"/>
      <c r="TSV24" s="441"/>
      <c r="TSW24" s="442"/>
      <c r="TSX24" s="442"/>
      <c r="TSY24" s="442"/>
      <c r="TSZ24" s="442"/>
      <c r="TTA24" s="441"/>
      <c r="TTB24" s="442"/>
      <c r="TTC24" s="442"/>
      <c r="TTD24" s="442"/>
      <c r="TTE24" s="442"/>
      <c r="TTF24" s="441"/>
      <c r="TTG24" s="442"/>
      <c r="TTH24" s="442"/>
      <c r="TTI24" s="442"/>
      <c r="TTJ24" s="442"/>
      <c r="TTK24" s="441"/>
      <c r="TTL24" s="442"/>
      <c r="TTM24" s="442"/>
      <c r="TTN24" s="442"/>
      <c r="TTO24" s="442"/>
      <c r="TTP24" s="441"/>
      <c r="TTQ24" s="442"/>
      <c r="TTR24" s="442"/>
      <c r="TTS24" s="442"/>
      <c r="TTT24" s="442"/>
      <c r="TTU24" s="441"/>
      <c r="TTV24" s="442"/>
      <c r="TTW24" s="442"/>
      <c r="TTX24" s="442"/>
      <c r="TTY24" s="442"/>
      <c r="TTZ24" s="441"/>
      <c r="TUA24" s="442"/>
      <c r="TUB24" s="442"/>
      <c r="TUC24" s="442"/>
      <c r="TUD24" s="442"/>
      <c r="TUE24" s="441"/>
      <c r="TUF24" s="442"/>
      <c r="TUG24" s="442"/>
      <c r="TUH24" s="442"/>
      <c r="TUI24" s="442"/>
      <c r="TUJ24" s="441"/>
      <c r="TUK24" s="442"/>
      <c r="TUL24" s="442"/>
      <c r="TUM24" s="442"/>
      <c r="TUN24" s="442"/>
      <c r="TUO24" s="441"/>
      <c r="TUP24" s="442"/>
      <c r="TUQ24" s="442"/>
      <c r="TUR24" s="442"/>
      <c r="TUS24" s="442"/>
      <c r="TUT24" s="441"/>
      <c r="TUU24" s="442"/>
      <c r="TUV24" s="442"/>
      <c r="TUW24" s="442"/>
      <c r="TUX24" s="442"/>
      <c r="TUY24" s="441"/>
      <c r="TUZ24" s="442"/>
      <c r="TVA24" s="442"/>
      <c r="TVB24" s="442"/>
      <c r="TVC24" s="442"/>
      <c r="TVD24" s="441"/>
      <c r="TVE24" s="442"/>
      <c r="TVF24" s="442"/>
      <c r="TVG24" s="442"/>
      <c r="TVH24" s="442"/>
      <c r="TVI24" s="441"/>
      <c r="TVJ24" s="442"/>
      <c r="TVK24" s="442"/>
      <c r="TVL24" s="442"/>
      <c r="TVM24" s="442"/>
      <c r="TVN24" s="441"/>
      <c r="TVO24" s="442"/>
      <c r="TVP24" s="442"/>
      <c r="TVQ24" s="442"/>
      <c r="TVR24" s="442"/>
      <c r="TVS24" s="441"/>
      <c r="TVT24" s="442"/>
      <c r="TVU24" s="442"/>
      <c r="TVV24" s="442"/>
      <c r="TVW24" s="442"/>
      <c r="TVX24" s="441"/>
      <c r="TVY24" s="442"/>
      <c r="TVZ24" s="442"/>
      <c r="TWA24" s="442"/>
      <c r="TWB24" s="442"/>
      <c r="TWC24" s="441"/>
      <c r="TWD24" s="442"/>
      <c r="TWE24" s="442"/>
      <c r="TWF24" s="442"/>
      <c r="TWG24" s="442"/>
      <c r="TWH24" s="441"/>
      <c r="TWI24" s="442"/>
      <c r="TWJ24" s="442"/>
      <c r="TWK24" s="442"/>
      <c r="TWL24" s="442"/>
      <c r="TWM24" s="441"/>
      <c r="TWN24" s="442"/>
      <c r="TWO24" s="442"/>
      <c r="TWP24" s="442"/>
      <c r="TWQ24" s="442"/>
      <c r="TWR24" s="441"/>
      <c r="TWS24" s="442"/>
      <c r="TWT24" s="442"/>
      <c r="TWU24" s="442"/>
      <c r="TWV24" s="442"/>
      <c r="TWW24" s="441"/>
      <c r="TWX24" s="442"/>
      <c r="TWY24" s="442"/>
      <c r="TWZ24" s="442"/>
      <c r="TXA24" s="442"/>
      <c r="TXB24" s="441"/>
      <c r="TXC24" s="442"/>
      <c r="TXD24" s="442"/>
      <c r="TXE24" s="442"/>
      <c r="TXF24" s="442"/>
      <c r="TXG24" s="441"/>
      <c r="TXH24" s="442"/>
      <c r="TXI24" s="442"/>
      <c r="TXJ24" s="442"/>
      <c r="TXK24" s="442"/>
      <c r="TXL24" s="441"/>
      <c r="TXM24" s="442"/>
      <c r="TXN24" s="442"/>
      <c r="TXO24" s="442"/>
      <c r="TXP24" s="442"/>
      <c r="TXQ24" s="441"/>
      <c r="TXR24" s="442"/>
      <c r="TXS24" s="442"/>
      <c r="TXT24" s="442"/>
      <c r="TXU24" s="442"/>
      <c r="TXV24" s="441"/>
      <c r="TXW24" s="442"/>
      <c r="TXX24" s="442"/>
      <c r="TXY24" s="442"/>
      <c r="TXZ24" s="442"/>
      <c r="TYA24" s="441"/>
      <c r="TYB24" s="442"/>
      <c r="TYC24" s="442"/>
      <c r="TYD24" s="442"/>
      <c r="TYE24" s="442"/>
      <c r="TYF24" s="441"/>
      <c r="TYG24" s="442"/>
      <c r="TYH24" s="442"/>
      <c r="TYI24" s="442"/>
      <c r="TYJ24" s="442"/>
      <c r="TYK24" s="441"/>
      <c r="TYL24" s="442"/>
      <c r="TYM24" s="442"/>
      <c r="TYN24" s="442"/>
      <c r="TYO24" s="442"/>
      <c r="TYP24" s="441"/>
      <c r="TYQ24" s="442"/>
      <c r="TYR24" s="442"/>
      <c r="TYS24" s="442"/>
      <c r="TYT24" s="442"/>
      <c r="TYU24" s="441"/>
      <c r="TYV24" s="442"/>
      <c r="TYW24" s="442"/>
      <c r="TYX24" s="442"/>
      <c r="TYY24" s="442"/>
      <c r="TYZ24" s="441"/>
      <c r="TZA24" s="442"/>
      <c r="TZB24" s="442"/>
      <c r="TZC24" s="442"/>
      <c r="TZD24" s="442"/>
      <c r="TZE24" s="441"/>
      <c r="TZF24" s="442"/>
      <c r="TZG24" s="442"/>
      <c r="TZH24" s="442"/>
      <c r="TZI24" s="442"/>
      <c r="TZJ24" s="441"/>
      <c r="TZK24" s="442"/>
      <c r="TZL24" s="442"/>
      <c r="TZM24" s="442"/>
      <c r="TZN24" s="442"/>
      <c r="TZO24" s="441"/>
      <c r="TZP24" s="442"/>
      <c r="TZQ24" s="442"/>
      <c r="TZR24" s="442"/>
      <c r="TZS24" s="442"/>
      <c r="TZT24" s="441"/>
      <c r="TZU24" s="442"/>
      <c r="TZV24" s="442"/>
      <c r="TZW24" s="442"/>
      <c r="TZX24" s="442"/>
      <c r="TZY24" s="441"/>
      <c r="TZZ24" s="442"/>
      <c r="UAA24" s="442"/>
      <c r="UAB24" s="442"/>
      <c r="UAC24" s="442"/>
      <c r="UAD24" s="441"/>
      <c r="UAE24" s="442"/>
      <c r="UAF24" s="442"/>
      <c r="UAG24" s="442"/>
      <c r="UAH24" s="442"/>
      <c r="UAI24" s="441"/>
      <c r="UAJ24" s="442"/>
      <c r="UAK24" s="442"/>
      <c r="UAL24" s="442"/>
      <c r="UAM24" s="442"/>
      <c r="UAN24" s="441"/>
      <c r="UAO24" s="442"/>
      <c r="UAP24" s="442"/>
      <c r="UAQ24" s="442"/>
      <c r="UAR24" s="442"/>
      <c r="UAS24" s="441"/>
      <c r="UAT24" s="442"/>
      <c r="UAU24" s="442"/>
      <c r="UAV24" s="442"/>
      <c r="UAW24" s="442"/>
      <c r="UAX24" s="441"/>
      <c r="UAY24" s="442"/>
      <c r="UAZ24" s="442"/>
      <c r="UBA24" s="442"/>
      <c r="UBB24" s="442"/>
      <c r="UBC24" s="441"/>
      <c r="UBD24" s="442"/>
      <c r="UBE24" s="442"/>
      <c r="UBF24" s="442"/>
      <c r="UBG24" s="442"/>
      <c r="UBH24" s="441"/>
      <c r="UBI24" s="442"/>
      <c r="UBJ24" s="442"/>
      <c r="UBK24" s="442"/>
      <c r="UBL24" s="442"/>
      <c r="UBM24" s="441"/>
      <c r="UBN24" s="442"/>
      <c r="UBO24" s="442"/>
      <c r="UBP24" s="442"/>
      <c r="UBQ24" s="442"/>
      <c r="UBR24" s="441"/>
      <c r="UBS24" s="442"/>
      <c r="UBT24" s="442"/>
      <c r="UBU24" s="442"/>
      <c r="UBV24" s="442"/>
      <c r="UBW24" s="441"/>
      <c r="UBX24" s="442"/>
      <c r="UBY24" s="442"/>
      <c r="UBZ24" s="442"/>
      <c r="UCA24" s="442"/>
      <c r="UCB24" s="441"/>
      <c r="UCC24" s="442"/>
      <c r="UCD24" s="442"/>
      <c r="UCE24" s="442"/>
      <c r="UCF24" s="442"/>
      <c r="UCG24" s="441"/>
      <c r="UCH24" s="442"/>
      <c r="UCI24" s="442"/>
      <c r="UCJ24" s="442"/>
      <c r="UCK24" s="442"/>
      <c r="UCL24" s="441"/>
      <c r="UCM24" s="442"/>
      <c r="UCN24" s="442"/>
      <c r="UCO24" s="442"/>
      <c r="UCP24" s="442"/>
      <c r="UCQ24" s="441"/>
      <c r="UCR24" s="442"/>
      <c r="UCS24" s="442"/>
      <c r="UCT24" s="442"/>
      <c r="UCU24" s="442"/>
      <c r="UCV24" s="441"/>
      <c r="UCW24" s="442"/>
      <c r="UCX24" s="442"/>
      <c r="UCY24" s="442"/>
      <c r="UCZ24" s="442"/>
      <c r="UDA24" s="441"/>
      <c r="UDB24" s="442"/>
      <c r="UDC24" s="442"/>
      <c r="UDD24" s="442"/>
      <c r="UDE24" s="442"/>
      <c r="UDF24" s="441"/>
      <c r="UDG24" s="442"/>
      <c r="UDH24" s="442"/>
      <c r="UDI24" s="442"/>
      <c r="UDJ24" s="442"/>
      <c r="UDK24" s="441"/>
      <c r="UDL24" s="442"/>
      <c r="UDM24" s="442"/>
      <c r="UDN24" s="442"/>
      <c r="UDO24" s="442"/>
      <c r="UDP24" s="441"/>
      <c r="UDQ24" s="442"/>
      <c r="UDR24" s="442"/>
      <c r="UDS24" s="442"/>
      <c r="UDT24" s="442"/>
      <c r="UDU24" s="441"/>
      <c r="UDV24" s="442"/>
      <c r="UDW24" s="442"/>
      <c r="UDX24" s="442"/>
      <c r="UDY24" s="442"/>
      <c r="UDZ24" s="441"/>
      <c r="UEA24" s="442"/>
      <c r="UEB24" s="442"/>
      <c r="UEC24" s="442"/>
      <c r="UED24" s="442"/>
      <c r="UEE24" s="441"/>
      <c r="UEF24" s="442"/>
      <c r="UEG24" s="442"/>
      <c r="UEH24" s="442"/>
      <c r="UEI24" s="442"/>
      <c r="UEJ24" s="441"/>
      <c r="UEK24" s="442"/>
      <c r="UEL24" s="442"/>
      <c r="UEM24" s="442"/>
      <c r="UEN24" s="442"/>
      <c r="UEO24" s="441"/>
      <c r="UEP24" s="442"/>
      <c r="UEQ24" s="442"/>
      <c r="UER24" s="442"/>
      <c r="UES24" s="442"/>
      <c r="UET24" s="441"/>
      <c r="UEU24" s="442"/>
      <c r="UEV24" s="442"/>
      <c r="UEW24" s="442"/>
      <c r="UEX24" s="442"/>
      <c r="UEY24" s="441"/>
      <c r="UEZ24" s="442"/>
      <c r="UFA24" s="442"/>
      <c r="UFB24" s="442"/>
      <c r="UFC24" s="442"/>
      <c r="UFD24" s="441"/>
      <c r="UFE24" s="442"/>
      <c r="UFF24" s="442"/>
      <c r="UFG24" s="442"/>
      <c r="UFH24" s="442"/>
      <c r="UFI24" s="441"/>
      <c r="UFJ24" s="442"/>
      <c r="UFK24" s="442"/>
      <c r="UFL24" s="442"/>
      <c r="UFM24" s="442"/>
      <c r="UFN24" s="441"/>
      <c r="UFO24" s="442"/>
      <c r="UFP24" s="442"/>
      <c r="UFQ24" s="442"/>
      <c r="UFR24" s="442"/>
      <c r="UFS24" s="441"/>
      <c r="UFT24" s="442"/>
      <c r="UFU24" s="442"/>
      <c r="UFV24" s="442"/>
      <c r="UFW24" s="442"/>
      <c r="UFX24" s="441"/>
      <c r="UFY24" s="442"/>
      <c r="UFZ24" s="442"/>
      <c r="UGA24" s="442"/>
      <c r="UGB24" s="442"/>
      <c r="UGC24" s="441"/>
      <c r="UGD24" s="442"/>
      <c r="UGE24" s="442"/>
      <c r="UGF24" s="442"/>
      <c r="UGG24" s="442"/>
      <c r="UGH24" s="441"/>
      <c r="UGI24" s="442"/>
      <c r="UGJ24" s="442"/>
      <c r="UGK24" s="442"/>
      <c r="UGL24" s="442"/>
      <c r="UGM24" s="441"/>
      <c r="UGN24" s="442"/>
      <c r="UGO24" s="442"/>
      <c r="UGP24" s="442"/>
      <c r="UGQ24" s="442"/>
      <c r="UGR24" s="441"/>
      <c r="UGS24" s="442"/>
      <c r="UGT24" s="442"/>
      <c r="UGU24" s="442"/>
      <c r="UGV24" s="442"/>
      <c r="UGW24" s="441"/>
      <c r="UGX24" s="442"/>
      <c r="UGY24" s="442"/>
      <c r="UGZ24" s="442"/>
      <c r="UHA24" s="442"/>
      <c r="UHB24" s="441"/>
      <c r="UHC24" s="442"/>
      <c r="UHD24" s="442"/>
      <c r="UHE24" s="442"/>
      <c r="UHF24" s="442"/>
      <c r="UHG24" s="441"/>
      <c r="UHH24" s="442"/>
      <c r="UHI24" s="442"/>
      <c r="UHJ24" s="442"/>
      <c r="UHK24" s="442"/>
      <c r="UHL24" s="441"/>
      <c r="UHM24" s="442"/>
      <c r="UHN24" s="442"/>
      <c r="UHO24" s="442"/>
      <c r="UHP24" s="442"/>
      <c r="UHQ24" s="441"/>
      <c r="UHR24" s="442"/>
      <c r="UHS24" s="442"/>
      <c r="UHT24" s="442"/>
      <c r="UHU24" s="442"/>
      <c r="UHV24" s="441"/>
      <c r="UHW24" s="442"/>
      <c r="UHX24" s="442"/>
      <c r="UHY24" s="442"/>
      <c r="UHZ24" s="442"/>
      <c r="UIA24" s="441"/>
      <c r="UIB24" s="442"/>
      <c r="UIC24" s="442"/>
      <c r="UID24" s="442"/>
      <c r="UIE24" s="442"/>
      <c r="UIF24" s="441"/>
      <c r="UIG24" s="442"/>
      <c r="UIH24" s="442"/>
      <c r="UII24" s="442"/>
      <c r="UIJ24" s="442"/>
      <c r="UIK24" s="441"/>
      <c r="UIL24" s="442"/>
      <c r="UIM24" s="442"/>
      <c r="UIN24" s="442"/>
      <c r="UIO24" s="442"/>
      <c r="UIP24" s="441"/>
      <c r="UIQ24" s="442"/>
      <c r="UIR24" s="442"/>
      <c r="UIS24" s="442"/>
      <c r="UIT24" s="442"/>
      <c r="UIU24" s="441"/>
      <c r="UIV24" s="442"/>
      <c r="UIW24" s="442"/>
      <c r="UIX24" s="442"/>
      <c r="UIY24" s="442"/>
      <c r="UIZ24" s="441"/>
      <c r="UJA24" s="442"/>
      <c r="UJB24" s="442"/>
      <c r="UJC24" s="442"/>
      <c r="UJD24" s="442"/>
      <c r="UJE24" s="441"/>
      <c r="UJF24" s="442"/>
      <c r="UJG24" s="442"/>
      <c r="UJH24" s="442"/>
      <c r="UJI24" s="442"/>
      <c r="UJJ24" s="441"/>
      <c r="UJK24" s="442"/>
      <c r="UJL24" s="442"/>
      <c r="UJM24" s="442"/>
      <c r="UJN24" s="442"/>
      <c r="UJO24" s="441"/>
      <c r="UJP24" s="442"/>
      <c r="UJQ24" s="442"/>
      <c r="UJR24" s="442"/>
      <c r="UJS24" s="442"/>
      <c r="UJT24" s="441"/>
      <c r="UJU24" s="442"/>
      <c r="UJV24" s="442"/>
      <c r="UJW24" s="442"/>
      <c r="UJX24" s="442"/>
      <c r="UJY24" s="441"/>
      <c r="UJZ24" s="442"/>
      <c r="UKA24" s="442"/>
      <c r="UKB24" s="442"/>
      <c r="UKC24" s="442"/>
      <c r="UKD24" s="441"/>
      <c r="UKE24" s="442"/>
      <c r="UKF24" s="442"/>
      <c r="UKG24" s="442"/>
      <c r="UKH24" s="442"/>
      <c r="UKI24" s="441"/>
      <c r="UKJ24" s="442"/>
      <c r="UKK24" s="442"/>
      <c r="UKL24" s="442"/>
      <c r="UKM24" s="442"/>
      <c r="UKN24" s="441"/>
      <c r="UKO24" s="442"/>
      <c r="UKP24" s="442"/>
      <c r="UKQ24" s="442"/>
      <c r="UKR24" s="442"/>
      <c r="UKS24" s="441"/>
      <c r="UKT24" s="442"/>
      <c r="UKU24" s="442"/>
      <c r="UKV24" s="442"/>
      <c r="UKW24" s="442"/>
      <c r="UKX24" s="441"/>
      <c r="UKY24" s="442"/>
      <c r="UKZ24" s="442"/>
      <c r="ULA24" s="442"/>
      <c r="ULB24" s="442"/>
      <c r="ULC24" s="441"/>
      <c r="ULD24" s="442"/>
      <c r="ULE24" s="442"/>
      <c r="ULF24" s="442"/>
      <c r="ULG24" s="442"/>
      <c r="ULH24" s="441"/>
      <c r="ULI24" s="442"/>
      <c r="ULJ24" s="442"/>
      <c r="ULK24" s="442"/>
      <c r="ULL24" s="442"/>
      <c r="ULM24" s="441"/>
      <c r="ULN24" s="442"/>
      <c r="ULO24" s="442"/>
      <c r="ULP24" s="442"/>
      <c r="ULQ24" s="442"/>
      <c r="ULR24" s="441"/>
      <c r="ULS24" s="442"/>
      <c r="ULT24" s="442"/>
      <c r="ULU24" s="442"/>
      <c r="ULV24" s="442"/>
      <c r="ULW24" s="441"/>
      <c r="ULX24" s="442"/>
      <c r="ULY24" s="442"/>
      <c r="ULZ24" s="442"/>
      <c r="UMA24" s="442"/>
      <c r="UMB24" s="441"/>
      <c r="UMC24" s="442"/>
      <c r="UMD24" s="442"/>
      <c r="UME24" s="442"/>
      <c r="UMF24" s="442"/>
      <c r="UMG24" s="441"/>
      <c r="UMH24" s="442"/>
      <c r="UMI24" s="442"/>
      <c r="UMJ24" s="442"/>
      <c r="UMK24" s="442"/>
      <c r="UML24" s="441"/>
      <c r="UMM24" s="442"/>
      <c r="UMN24" s="442"/>
      <c r="UMO24" s="442"/>
      <c r="UMP24" s="442"/>
      <c r="UMQ24" s="441"/>
      <c r="UMR24" s="442"/>
      <c r="UMS24" s="442"/>
      <c r="UMT24" s="442"/>
      <c r="UMU24" s="442"/>
      <c r="UMV24" s="441"/>
      <c r="UMW24" s="442"/>
      <c r="UMX24" s="442"/>
      <c r="UMY24" s="442"/>
      <c r="UMZ24" s="442"/>
      <c r="UNA24" s="441"/>
      <c r="UNB24" s="442"/>
      <c r="UNC24" s="442"/>
      <c r="UND24" s="442"/>
      <c r="UNE24" s="442"/>
      <c r="UNF24" s="441"/>
      <c r="UNG24" s="442"/>
      <c r="UNH24" s="442"/>
      <c r="UNI24" s="442"/>
      <c r="UNJ24" s="442"/>
      <c r="UNK24" s="441"/>
      <c r="UNL24" s="442"/>
      <c r="UNM24" s="442"/>
      <c r="UNN24" s="442"/>
      <c r="UNO24" s="442"/>
      <c r="UNP24" s="441"/>
      <c r="UNQ24" s="442"/>
      <c r="UNR24" s="442"/>
      <c r="UNS24" s="442"/>
      <c r="UNT24" s="442"/>
      <c r="UNU24" s="441"/>
      <c r="UNV24" s="442"/>
      <c r="UNW24" s="442"/>
      <c r="UNX24" s="442"/>
      <c r="UNY24" s="442"/>
      <c r="UNZ24" s="441"/>
      <c r="UOA24" s="442"/>
      <c r="UOB24" s="442"/>
      <c r="UOC24" s="442"/>
      <c r="UOD24" s="442"/>
      <c r="UOE24" s="441"/>
      <c r="UOF24" s="442"/>
      <c r="UOG24" s="442"/>
      <c r="UOH24" s="442"/>
      <c r="UOI24" s="442"/>
      <c r="UOJ24" s="441"/>
      <c r="UOK24" s="442"/>
      <c r="UOL24" s="442"/>
      <c r="UOM24" s="442"/>
      <c r="UON24" s="442"/>
      <c r="UOO24" s="441"/>
      <c r="UOP24" s="442"/>
      <c r="UOQ24" s="442"/>
      <c r="UOR24" s="442"/>
      <c r="UOS24" s="442"/>
      <c r="UOT24" s="441"/>
      <c r="UOU24" s="442"/>
      <c r="UOV24" s="442"/>
      <c r="UOW24" s="442"/>
      <c r="UOX24" s="442"/>
      <c r="UOY24" s="441"/>
      <c r="UOZ24" s="442"/>
      <c r="UPA24" s="442"/>
      <c r="UPB24" s="442"/>
      <c r="UPC24" s="442"/>
      <c r="UPD24" s="441"/>
      <c r="UPE24" s="442"/>
      <c r="UPF24" s="442"/>
      <c r="UPG24" s="442"/>
      <c r="UPH24" s="442"/>
      <c r="UPI24" s="441"/>
      <c r="UPJ24" s="442"/>
      <c r="UPK24" s="442"/>
      <c r="UPL24" s="442"/>
      <c r="UPM24" s="442"/>
      <c r="UPN24" s="441"/>
      <c r="UPO24" s="442"/>
      <c r="UPP24" s="442"/>
      <c r="UPQ24" s="442"/>
      <c r="UPR24" s="442"/>
      <c r="UPS24" s="441"/>
      <c r="UPT24" s="442"/>
      <c r="UPU24" s="442"/>
      <c r="UPV24" s="442"/>
      <c r="UPW24" s="442"/>
      <c r="UPX24" s="441"/>
      <c r="UPY24" s="442"/>
      <c r="UPZ24" s="442"/>
      <c r="UQA24" s="442"/>
      <c r="UQB24" s="442"/>
      <c r="UQC24" s="441"/>
      <c r="UQD24" s="442"/>
      <c r="UQE24" s="442"/>
      <c r="UQF24" s="442"/>
      <c r="UQG24" s="442"/>
      <c r="UQH24" s="441"/>
      <c r="UQI24" s="442"/>
      <c r="UQJ24" s="442"/>
      <c r="UQK24" s="442"/>
      <c r="UQL24" s="442"/>
      <c r="UQM24" s="441"/>
      <c r="UQN24" s="442"/>
      <c r="UQO24" s="442"/>
      <c r="UQP24" s="442"/>
      <c r="UQQ24" s="442"/>
      <c r="UQR24" s="441"/>
      <c r="UQS24" s="442"/>
      <c r="UQT24" s="442"/>
      <c r="UQU24" s="442"/>
      <c r="UQV24" s="442"/>
      <c r="UQW24" s="441"/>
      <c r="UQX24" s="442"/>
      <c r="UQY24" s="442"/>
      <c r="UQZ24" s="442"/>
      <c r="URA24" s="442"/>
      <c r="URB24" s="441"/>
      <c r="URC24" s="442"/>
      <c r="URD24" s="442"/>
      <c r="URE24" s="442"/>
      <c r="URF24" s="442"/>
      <c r="URG24" s="441"/>
      <c r="URH24" s="442"/>
      <c r="URI24" s="442"/>
      <c r="URJ24" s="442"/>
      <c r="URK24" s="442"/>
      <c r="URL24" s="441"/>
      <c r="URM24" s="442"/>
      <c r="URN24" s="442"/>
      <c r="URO24" s="442"/>
      <c r="URP24" s="442"/>
      <c r="URQ24" s="441"/>
      <c r="URR24" s="442"/>
      <c r="URS24" s="442"/>
      <c r="URT24" s="442"/>
      <c r="URU24" s="442"/>
      <c r="URV24" s="441"/>
      <c r="URW24" s="442"/>
      <c r="URX24" s="442"/>
      <c r="URY24" s="442"/>
      <c r="URZ24" s="442"/>
      <c r="USA24" s="441"/>
      <c r="USB24" s="442"/>
      <c r="USC24" s="442"/>
      <c r="USD24" s="442"/>
      <c r="USE24" s="442"/>
      <c r="USF24" s="441"/>
      <c r="USG24" s="442"/>
      <c r="USH24" s="442"/>
      <c r="USI24" s="442"/>
      <c r="USJ24" s="442"/>
      <c r="USK24" s="441"/>
      <c r="USL24" s="442"/>
      <c r="USM24" s="442"/>
      <c r="USN24" s="442"/>
      <c r="USO24" s="442"/>
      <c r="USP24" s="441"/>
      <c r="USQ24" s="442"/>
      <c r="USR24" s="442"/>
      <c r="USS24" s="442"/>
      <c r="UST24" s="442"/>
      <c r="USU24" s="441"/>
      <c r="USV24" s="442"/>
      <c r="USW24" s="442"/>
      <c r="USX24" s="442"/>
      <c r="USY24" s="442"/>
      <c r="USZ24" s="441"/>
      <c r="UTA24" s="442"/>
      <c r="UTB24" s="442"/>
      <c r="UTC24" s="442"/>
      <c r="UTD24" s="442"/>
      <c r="UTE24" s="441"/>
      <c r="UTF24" s="442"/>
      <c r="UTG24" s="442"/>
      <c r="UTH24" s="442"/>
      <c r="UTI24" s="442"/>
      <c r="UTJ24" s="441"/>
      <c r="UTK24" s="442"/>
      <c r="UTL24" s="442"/>
      <c r="UTM24" s="442"/>
      <c r="UTN24" s="442"/>
      <c r="UTO24" s="441"/>
      <c r="UTP24" s="442"/>
      <c r="UTQ24" s="442"/>
      <c r="UTR24" s="442"/>
      <c r="UTS24" s="442"/>
      <c r="UTT24" s="441"/>
      <c r="UTU24" s="442"/>
      <c r="UTV24" s="442"/>
      <c r="UTW24" s="442"/>
      <c r="UTX24" s="442"/>
      <c r="UTY24" s="441"/>
      <c r="UTZ24" s="442"/>
      <c r="UUA24" s="442"/>
      <c r="UUB24" s="442"/>
      <c r="UUC24" s="442"/>
      <c r="UUD24" s="441"/>
      <c r="UUE24" s="442"/>
      <c r="UUF24" s="442"/>
      <c r="UUG24" s="442"/>
      <c r="UUH24" s="442"/>
      <c r="UUI24" s="441"/>
      <c r="UUJ24" s="442"/>
      <c r="UUK24" s="442"/>
      <c r="UUL24" s="442"/>
      <c r="UUM24" s="442"/>
      <c r="UUN24" s="441"/>
      <c r="UUO24" s="442"/>
      <c r="UUP24" s="442"/>
      <c r="UUQ24" s="442"/>
      <c r="UUR24" s="442"/>
      <c r="UUS24" s="441"/>
      <c r="UUT24" s="442"/>
      <c r="UUU24" s="442"/>
      <c r="UUV24" s="442"/>
      <c r="UUW24" s="442"/>
      <c r="UUX24" s="441"/>
      <c r="UUY24" s="442"/>
      <c r="UUZ24" s="442"/>
      <c r="UVA24" s="442"/>
      <c r="UVB24" s="442"/>
      <c r="UVC24" s="441"/>
      <c r="UVD24" s="442"/>
      <c r="UVE24" s="442"/>
      <c r="UVF24" s="442"/>
      <c r="UVG24" s="442"/>
      <c r="UVH24" s="441"/>
      <c r="UVI24" s="442"/>
      <c r="UVJ24" s="442"/>
      <c r="UVK24" s="442"/>
      <c r="UVL24" s="442"/>
      <c r="UVM24" s="441"/>
      <c r="UVN24" s="442"/>
      <c r="UVO24" s="442"/>
      <c r="UVP24" s="442"/>
      <c r="UVQ24" s="442"/>
      <c r="UVR24" s="441"/>
      <c r="UVS24" s="442"/>
      <c r="UVT24" s="442"/>
      <c r="UVU24" s="442"/>
      <c r="UVV24" s="442"/>
      <c r="UVW24" s="441"/>
      <c r="UVX24" s="442"/>
      <c r="UVY24" s="442"/>
      <c r="UVZ24" s="442"/>
      <c r="UWA24" s="442"/>
      <c r="UWB24" s="441"/>
      <c r="UWC24" s="442"/>
      <c r="UWD24" s="442"/>
      <c r="UWE24" s="442"/>
      <c r="UWF24" s="442"/>
      <c r="UWG24" s="441"/>
      <c r="UWH24" s="442"/>
      <c r="UWI24" s="442"/>
      <c r="UWJ24" s="442"/>
      <c r="UWK24" s="442"/>
      <c r="UWL24" s="441"/>
      <c r="UWM24" s="442"/>
      <c r="UWN24" s="442"/>
      <c r="UWO24" s="442"/>
      <c r="UWP24" s="442"/>
      <c r="UWQ24" s="441"/>
      <c r="UWR24" s="442"/>
      <c r="UWS24" s="442"/>
      <c r="UWT24" s="442"/>
      <c r="UWU24" s="442"/>
      <c r="UWV24" s="441"/>
      <c r="UWW24" s="442"/>
      <c r="UWX24" s="442"/>
      <c r="UWY24" s="442"/>
      <c r="UWZ24" s="442"/>
      <c r="UXA24" s="441"/>
      <c r="UXB24" s="442"/>
      <c r="UXC24" s="442"/>
      <c r="UXD24" s="442"/>
      <c r="UXE24" s="442"/>
      <c r="UXF24" s="441"/>
      <c r="UXG24" s="442"/>
      <c r="UXH24" s="442"/>
      <c r="UXI24" s="442"/>
      <c r="UXJ24" s="442"/>
      <c r="UXK24" s="441"/>
      <c r="UXL24" s="442"/>
      <c r="UXM24" s="442"/>
      <c r="UXN24" s="442"/>
      <c r="UXO24" s="442"/>
      <c r="UXP24" s="441"/>
      <c r="UXQ24" s="442"/>
      <c r="UXR24" s="442"/>
      <c r="UXS24" s="442"/>
      <c r="UXT24" s="442"/>
      <c r="UXU24" s="441"/>
      <c r="UXV24" s="442"/>
      <c r="UXW24" s="442"/>
      <c r="UXX24" s="442"/>
      <c r="UXY24" s="442"/>
      <c r="UXZ24" s="441"/>
      <c r="UYA24" s="442"/>
      <c r="UYB24" s="442"/>
      <c r="UYC24" s="442"/>
      <c r="UYD24" s="442"/>
      <c r="UYE24" s="441"/>
      <c r="UYF24" s="442"/>
      <c r="UYG24" s="442"/>
      <c r="UYH24" s="442"/>
      <c r="UYI24" s="442"/>
      <c r="UYJ24" s="441"/>
      <c r="UYK24" s="442"/>
      <c r="UYL24" s="442"/>
      <c r="UYM24" s="442"/>
      <c r="UYN24" s="442"/>
      <c r="UYO24" s="441"/>
      <c r="UYP24" s="442"/>
      <c r="UYQ24" s="442"/>
      <c r="UYR24" s="442"/>
      <c r="UYS24" s="442"/>
      <c r="UYT24" s="441"/>
      <c r="UYU24" s="442"/>
      <c r="UYV24" s="442"/>
      <c r="UYW24" s="442"/>
      <c r="UYX24" s="442"/>
      <c r="UYY24" s="441"/>
      <c r="UYZ24" s="442"/>
      <c r="UZA24" s="442"/>
      <c r="UZB24" s="442"/>
      <c r="UZC24" s="442"/>
      <c r="UZD24" s="441"/>
      <c r="UZE24" s="442"/>
      <c r="UZF24" s="442"/>
      <c r="UZG24" s="442"/>
      <c r="UZH24" s="442"/>
      <c r="UZI24" s="441"/>
      <c r="UZJ24" s="442"/>
      <c r="UZK24" s="442"/>
      <c r="UZL24" s="442"/>
      <c r="UZM24" s="442"/>
      <c r="UZN24" s="441"/>
      <c r="UZO24" s="442"/>
      <c r="UZP24" s="442"/>
      <c r="UZQ24" s="442"/>
      <c r="UZR24" s="442"/>
      <c r="UZS24" s="441"/>
      <c r="UZT24" s="442"/>
      <c r="UZU24" s="442"/>
      <c r="UZV24" s="442"/>
      <c r="UZW24" s="442"/>
      <c r="UZX24" s="441"/>
      <c r="UZY24" s="442"/>
      <c r="UZZ24" s="442"/>
      <c r="VAA24" s="442"/>
      <c r="VAB24" s="442"/>
      <c r="VAC24" s="441"/>
      <c r="VAD24" s="442"/>
      <c r="VAE24" s="442"/>
      <c r="VAF24" s="442"/>
      <c r="VAG24" s="442"/>
      <c r="VAH24" s="441"/>
      <c r="VAI24" s="442"/>
      <c r="VAJ24" s="442"/>
      <c r="VAK24" s="442"/>
      <c r="VAL24" s="442"/>
      <c r="VAM24" s="441"/>
      <c r="VAN24" s="442"/>
      <c r="VAO24" s="442"/>
      <c r="VAP24" s="442"/>
      <c r="VAQ24" s="442"/>
      <c r="VAR24" s="441"/>
      <c r="VAS24" s="442"/>
      <c r="VAT24" s="442"/>
      <c r="VAU24" s="442"/>
      <c r="VAV24" s="442"/>
      <c r="VAW24" s="441"/>
      <c r="VAX24" s="442"/>
      <c r="VAY24" s="442"/>
      <c r="VAZ24" s="442"/>
      <c r="VBA24" s="442"/>
      <c r="VBB24" s="441"/>
      <c r="VBC24" s="442"/>
      <c r="VBD24" s="442"/>
      <c r="VBE24" s="442"/>
      <c r="VBF24" s="442"/>
      <c r="VBG24" s="441"/>
      <c r="VBH24" s="442"/>
      <c r="VBI24" s="442"/>
      <c r="VBJ24" s="442"/>
      <c r="VBK24" s="442"/>
      <c r="VBL24" s="441"/>
      <c r="VBM24" s="442"/>
      <c r="VBN24" s="442"/>
      <c r="VBO24" s="442"/>
      <c r="VBP24" s="442"/>
      <c r="VBQ24" s="441"/>
      <c r="VBR24" s="442"/>
      <c r="VBS24" s="442"/>
      <c r="VBT24" s="442"/>
      <c r="VBU24" s="442"/>
      <c r="VBV24" s="441"/>
      <c r="VBW24" s="442"/>
      <c r="VBX24" s="442"/>
      <c r="VBY24" s="442"/>
      <c r="VBZ24" s="442"/>
      <c r="VCA24" s="441"/>
      <c r="VCB24" s="442"/>
      <c r="VCC24" s="442"/>
      <c r="VCD24" s="442"/>
      <c r="VCE24" s="442"/>
      <c r="VCF24" s="441"/>
      <c r="VCG24" s="442"/>
      <c r="VCH24" s="442"/>
      <c r="VCI24" s="442"/>
      <c r="VCJ24" s="442"/>
      <c r="VCK24" s="441"/>
      <c r="VCL24" s="442"/>
      <c r="VCM24" s="442"/>
      <c r="VCN24" s="442"/>
      <c r="VCO24" s="442"/>
      <c r="VCP24" s="441"/>
      <c r="VCQ24" s="442"/>
      <c r="VCR24" s="442"/>
      <c r="VCS24" s="442"/>
      <c r="VCT24" s="442"/>
      <c r="VCU24" s="441"/>
      <c r="VCV24" s="442"/>
      <c r="VCW24" s="442"/>
      <c r="VCX24" s="442"/>
      <c r="VCY24" s="442"/>
      <c r="VCZ24" s="441"/>
      <c r="VDA24" s="442"/>
      <c r="VDB24" s="442"/>
      <c r="VDC24" s="442"/>
      <c r="VDD24" s="442"/>
      <c r="VDE24" s="441"/>
      <c r="VDF24" s="442"/>
      <c r="VDG24" s="442"/>
      <c r="VDH24" s="442"/>
      <c r="VDI24" s="442"/>
      <c r="VDJ24" s="441"/>
      <c r="VDK24" s="442"/>
      <c r="VDL24" s="442"/>
      <c r="VDM24" s="442"/>
      <c r="VDN24" s="442"/>
      <c r="VDO24" s="441"/>
      <c r="VDP24" s="442"/>
      <c r="VDQ24" s="442"/>
      <c r="VDR24" s="442"/>
      <c r="VDS24" s="442"/>
      <c r="VDT24" s="441"/>
      <c r="VDU24" s="442"/>
      <c r="VDV24" s="442"/>
      <c r="VDW24" s="442"/>
      <c r="VDX24" s="442"/>
      <c r="VDY24" s="441"/>
      <c r="VDZ24" s="442"/>
      <c r="VEA24" s="442"/>
      <c r="VEB24" s="442"/>
      <c r="VEC24" s="442"/>
      <c r="VED24" s="441"/>
      <c r="VEE24" s="442"/>
      <c r="VEF24" s="442"/>
      <c r="VEG24" s="442"/>
      <c r="VEH24" s="442"/>
      <c r="VEI24" s="441"/>
      <c r="VEJ24" s="442"/>
      <c r="VEK24" s="442"/>
      <c r="VEL24" s="442"/>
      <c r="VEM24" s="442"/>
      <c r="VEN24" s="441"/>
      <c r="VEO24" s="442"/>
      <c r="VEP24" s="442"/>
      <c r="VEQ24" s="442"/>
      <c r="VER24" s="442"/>
      <c r="VES24" s="441"/>
      <c r="VET24" s="442"/>
      <c r="VEU24" s="442"/>
      <c r="VEV24" s="442"/>
      <c r="VEW24" s="442"/>
      <c r="VEX24" s="441"/>
      <c r="VEY24" s="442"/>
      <c r="VEZ24" s="442"/>
      <c r="VFA24" s="442"/>
      <c r="VFB24" s="442"/>
      <c r="VFC24" s="441"/>
      <c r="VFD24" s="442"/>
      <c r="VFE24" s="442"/>
      <c r="VFF24" s="442"/>
      <c r="VFG24" s="442"/>
      <c r="VFH24" s="441"/>
      <c r="VFI24" s="442"/>
      <c r="VFJ24" s="442"/>
      <c r="VFK24" s="442"/>
      <c r="VFL24" s="442"/>
      <c r="VFM24" s="441"/>
      <c r="VFN24" s="442"/>
      <c r="VFO24" s="442"/>
      <c r="VFP24" s="442"/>
      <c r="VFQ24" s="442"/>
      <c r="VFR24" s="441"/>
      <c r="VFS24" s="442"/>
      <c r="VFT24" s="442"/>
      <c r="VFU24" s="442"/>
      <c r="VFV24" s="442"/>
      <c r="VFW24" s="441"/>
      <c r="VFX24" s="442"/>
      <c r="VFY24" s="442"/>
      <c r="VFZ24" s="442"/>
      <c r="VGA24" s="442"/>
      <c r="VGB24" s="441"/>
      <c r="VGC24" s="442"/>
      <c r="VGD24" s="442"/>
      <c r="VGE24" s="442"/>
      <c r="VGF24" s="442"/>
      <c r="VGG24" s="441"/>
      <c r="VGH24" s="442"/>
      <c r="VGI24" s="442"/>
      <c r="VGJ24" s="442"/>
      <c r="VGK24" s="442"/>
      <c r="VGL24" s="441"/>
      <c r="VGM24" s="442"/>
      <c r="VGN24" s="442"/>
      <c r="VGO24" s="442"/>
      <c r="VGP24" s="442"/>
      <c r="VGQ24" s="441"/>
      <c r="VGR24" s="442"/>
      <c r="VGS24" s="442"/>
      <c r="VGT24" s="442"/>
      <c r="VGU24" s="442"/>
      <c r="VGV24" s="441"/>
      <c r="VGW24" s="442"/>
      <c r="VGX24" s="442"/>
      <c r="VGY24" s="442"/>
      <c r="VGZ24" s="442"/>
      <c r="VHA24" s="441"/>
      <c r="VHB24" s="442"/>
      <c r="VHC24" s="442"/>
      <c r="VHD24" s="442"/>
      <c r="VHE24" s="442"/>
      <c r="VHF24" s="441"/>
      <c r="VHG24" s="442"/>
      <c r="VHH24" s="442"/>
      <c r="VHI24" s="442"/>
      <c r="VHJ24" s="442"/>
      <c r="VHK24" s="441"/>
      <c r="VHL24" s="442"/>
      <c r="VHM24" s="442"/>
      <c r="VHN24" s="442"/>
      <c r="VHO24" s="442"/>
      <c r="VHP24" s="441"/>
      <c r="VHQ24" s="442"/>
      <c r="VHR24" s="442"/>
      <c r="VHS24" s="442"/>
      <c r="VHT24" s="442"/>
      <c r="VHU24" s="441"/>
      <c r="VHV24" s="442"/>
      <c r="VHW24" s="442"/>
      <c r="VHX24" s="442"/>
      <c r="VHY24" s="442"/>
      <c r="VHZ24" s="441"/>
      <c r="VIA24" s="442"/>
      <c r="VIB24" s="442"/>
      <c r="VIC24" s="442"/>
      <c r="VID24" s="442"/>
      <c r="VIE24" s="441"/>
      <c r="VIF24" s="442"/>
      <c r="VIG24" s="442"/>
      <c r="VIH24" s="442"/>
      <c r="VII24" s="442"/>
      <c r="VIJ24" s="441"/>
      <c r="VIK24" s="442"/>
      <c r="VIL24" s="442"/>
      <c r="VIM24" s="442"/>
      <c r="VIN24" s="442"/>
      <c r="VIO24" s="441"/>
      <c r="VIP24" s="442"/>
      <c r="VIQ24" s="442"/>
      <c r="VIR24" s="442"/>
      <c r="VIS24" s="442"/>
      <c r="VIT24" s="441"/>
      <c r="VIU24" s="442"/>
      <c r="VIV24" s="442"/>
      <c r="VIW24" s="442"/>
      <c r="VIX24" s="442"/>
      <c r="VIY24" s="441"/>
      <c r="VIZ24" s="442"/>
      <c r="VJA24" s="442"/>
      <c r="VJB24" s="442"/>
      <c r="VJC24" s="442"/>
      <c r="VJD24" s="441"/>
      <c r="VJE24" s="442"/>
      <c r="VJF24" s="442"/>
      <c r="VJG24" s="442"/>
      <c r="VJH24" s="442"/>
      <c r="VJI24" s="441"/>
      <c r="VJJ24" s="442"/>
      <c r="VJK24" s="442"/>
      <c r="VJL24" s="442"/>
      <c r="VJM24" s="442"/>
      <c r="VJN24" s="441"/>
      <c r="VJO24" s="442"/>
      <c r="VJP24" s="442"/>
      <c r="VJQ24" s="442"/>
      <c r="VJR24" s="442"/>
      <c r="VJS24" s="441"/>
      <c r="VJT24" s="442"/>
      <c r="VJU24" s="442"/>
      <c r="VJV24" s="442"/>
      <c r="VJW24" s="442"/>
      <c r="VJX24" s="441"/>
      <c r="VJY24" s="442"/>
      <c r="VJZ24" s="442"/>
      <c r="VKA24" s="442"/>
      <c r="VKB24" s="442"/>
      <c r="VKC24" s="441"/>
      <c r="VKD24" s="442"/>
      <c r="VKE24" s="442"/>
      <c r="VKF24" s="442"/>
      <c r="VKG24" s="442"/>
      <c r="VKH24" s="441"/>
      <c r="VKI24" s="442"/>
      <c r="VKJ24" s="442"/>
      <c r="VKK24" s="442"/>
      <c r="VKL24" s="442"/>
      <c r="VKM24" s="441"/>
      <c r="VKN24" s="442"/>
      <c r="VKO24" s="442"/>
      <c r="VKP24" s="442"/>
      <c r="VKQ24" s="442"/>
      <c r="VKR24" s="441"/>
      <c r="VKS24" s="442"/>
      <c r="VKT24" s="442"/>
      <c r="VKU24" s="442"/>
      <c r="VKV24" s="442"/>
      <c r="VKW24" s="441"/>
      <c r="VKX24" s="442"/>
      <c r="VKY24" s="442"/>
      <c r="VKZ24" s="442"/>
      <c r="VLA24" s="442"/>
      <c r="VLB24" s="441"/>
      <c r="VLC24" s="442"/>
      <c r="VLD24" s="442"/>
      <c r="VLE24" s="442"/>
      <c r="VLF24" s="442"/>
      <c r="VLG24" s="441"/>
      <c r="VLH24" s="442"/>
      <c r="VLI24" s="442"/>
      <c r="VLJ24" s="442"/>
      <c r="VLK24" s="442"/>
      <c r="VLL24" s="441"/>
      <c r="VLM24" s="442"/>
      <c r="VLN24" s="442"/>
      <c r="VLO24" s="442"/>
      <c r="VLP24" s="442"/>
      <c r="VLQ24" s="441"/>
      <c r="VLR24" s="442"/>
      <c r="VLS24" s="442"/>
      <c r="VLT24" s="442"/>
      <c r="VLU24" s="442"/>
      <c r="VLV24" s="441"/>
      <c r="VLW24" s="442"/>
      <c r="VLX24" s="442"/>
      <c r="VLY24" s="442"/>
      <c r="VLZ24" s="442"/>
      <c r="VMA24" s="441"/>
      <c r="VMB24" s="442"/>
      <c r="VMC24" s="442"/>
      <c r="VMD24" s="442"/>
      <c r="VME24" s="442"/>
      <c r="VMF24" s="441"/>
      <c r="VMG24" s="442"/>
      <c r="VMH24" s="442"/>
      <c r="VMI24" s="442"/>
      <c r="VMJ24" s="442"/>
      <c r="VMK24" s="441"/>
      <c r="VML24" s="442"/>
      <c r="VMM24" s="442"/>
      <c r="VMN24" s="442"/>
      <c r="VMO24" s="442"/>
      <c r="VMP24" s="441"/>
      <c r="VMQ24" s="442"/>
      <c r="VMR24" s="442"/>
      <c r="VMS24" s="442"/>
      <c r="VMT24" s="442"/>
      <c r="VMU24" s="441"/>
      <c r="VMV24" s="442"/>
      <c r="VMW24" s="442"/>
      <c r="VMX24" s="442"/>
      <c r="VMY24" s="442"/>
      <c r="VMZ24" s="441"/>
      <c r="VNA24" s="442"/>
      <c r="VNB24" s="442"/>
      <c r="VNC24" s="442"/>
      <c r="VND24" s="442"/>
      <c r="VNE24" s="441"/>
      <c r="VNF24" s="442"/>
      <c r="VNG24" s="442"/>
      <c r="VNH24" s="442"/>
      <c r="VNI24" s="442"/>
      <c r="VNJ24" s="441"/>
      <c r="VNK24" s="442"/>
      <c r="VNL24" s="442"/>
      <c r="VNM24" s="442"/>
      <c r="VNN24" s="442"/>
      <c r="VNO24" s="441"/>
      <c r="VNP24" s="442"/>
      <c r="VNQ24" s="442"/>
      <c r="VNR24" s="442"/>
      <c r="VNS24" s="442"/>
      <c r="VNT24" s="441"/>
      <c r="VNU24" s="442"/>
      <c r="VNV24" s="442"/>
      <c r="VNW24" s="442"/>
      <c r="VNX24" s="442"/>
      <c r="VNY24" s="441"/>
      <c r="VNZ24" s="442"/>
      <c r="VOA24" s="442"/>
      <c r="VOB24" s="442"/>
      <c r="VOC24" s="442"/>
      <c r="VOD24" s="441"/>
      <c r="VOE24" s="442"/>
      <c r="VOF24" s="442"/>
      <c r="VOG24" s="442"/>
      <c r="VOH24" s="442"/>
      <c r="VOI24" s="441"/>
      <c r="VOJ24" s="442"/>
      <c r="VOK24" s="442"/>
      <c r="VOL24" s="442"/>
      <c r="VOM24" s="442"/>
      <c r="VON24" s="441"/>
      <c r="VOO24" s="442"/>
      <c r="VOP24" s="442"/>
      <c r="VOQ24" s="442"/>
      <c r="VOR24" s="442"/>
      <c r="VOS24" s="441"/>
      <c r="VOT24" s="442"/>
      <c r="VOU24" s="442"/>
      <c r="VOV24" s="442"/>
      <c r="VOW24" s="442"/>
      <c r="VOX24" s="441"/>
      <c r="VOY24" s="442"/>
      <c r="VOZ24" s="442"/>
      <c r="VPA24" s="442"/>
      <c r="VPB24" s="442"/>
      <c r="VPC24" s="441"/>
      <c r="VPD24" s="442"/>
      <c r="VPE24" s="442"/>
      <c r="VPF24" s="442"/>
      <c r="VPG24" s="442"/>
      <c r="VPH24" s="441"/>
      <c r="VPI24" s="442"/>
      <c r="VPJ24" s="442"/>
      <c r="VPK24" s="442"/>
      <c r="VPL24" s="442"/>
      <c r="VPM24" s="441"/>
      <c r="VPN24" s="442"/>
      <c r="VPO24" s="442"/>
      <c r="VPP24" s="442"/>
      <c r="VPQ24" s="442"/>
      <c r="VPR24" s="441"/>
      <c r="VPS24" s="442"/>
      <c r="VPT24" s="442"/>
      <c r="VPU24" s="442"/>
      <c r="VPV24" s="442"/>
      <c r="VPW24" s="441"/>
      <c r="VPX24" s="442"/>
      <c r="VPY24" s="442"/>
      <c r="VPZ24" s="442"/>
      <c r="VQA24" s="442"/>
      <c r="VQB24" s="441"/>
      <c r="VQC24" s="442"/>
      <c r="VQD24" s="442"/>
      <c r="VQE24" s="442"/>
      <c r="VQF24" s="442"/>
      <c r="VQG24" s="441"/>
      <c r="VQH24" s="442"/>
      <c r="VQI24" s="442"/>
      <c r="VQJ24" s="442"/>
      <c r="VQK24" s="442"/>
      <c r="VQL24" s="441"/>
      <c r="VQM24" s="442"/>
      <c r="VQN24" s="442"/>
      <c r="VQO24" s="442"/>
      <c r="VQP24" s="442"/>
      <c r="VQQ24" s="441"/>
      <c r="VQR24" s="442"/>
      <c r="VQS24" s="442"/>
      <c r="VQT24" s="442"/>
      <c r="VQU24" s="442"/>
      <c r="VQV24" s="441"/>
      <c r="VQW24" s="442"/>
      <c r="VQX24" s="442"/>
      <c r="VQY24" s="442"/>
      <c r="VQZ24" s="442"/>
      <c r="VRA24" s="441"/>
      <c r="VRB24" s="442"/>
      <c r="VRC24" s="442"/>
      <c r="VRD24" s="442"/>
      <c r="VRE24" s="442"/>
      <c r="VRF24" s="441"/>
      <c r="VRG24" s="442"/>
      <c r="VRH24" s="442"/>
      <c r="VRI24" s="442"/>
      <c r="VRJ24" s="442"/>
      <c r="VRK24" s="441"/>
      <c r="VRL24" s="442"/>
      <c r="VRM24" s="442"/>
      <c r="VRN24" s="442"/>
      <c r="VRO24" s="442"/>
      <c r="VRP24" s="441"/>
      <c r="VRQ24" s="442"/>
      <c r="VRR24" s="442"/>
      <c r="VRS24" s="442"/>
      <c r="VRT24" s="442"/>
      <c r="VRU24" s="441"/>
      <c r="VRV24" s="442"/>
      <c r="VRW24" s="442"/>
      <c r="VRX24" s="442"/>
      <c r="VRY24" s="442"/>
      <c r="VRZ24" s="441"/>
      <c r="VSA24" s="442"/>
      <c r="VSB24" s="442"/>
      <c r="VSC24" s="442"/>
      <c r="VSD24" s="442"/>
      <c r="VSE24" s="441"/>
      <c r="VSF24" s="442"/>
      <c r="VSG24" s="442"/>
      <c r="VSH24" s="442"/>
      <c r="VSI24" s="442"/>
      <c r="VSJ24" s="441"/>
      <c r="VSK24" s="442"/>
      <c r="VSL24" s="442"/>
      <c r="VSM24" s="442"/>
      <c r="VSN24" s="442"/>
      <c r="VSO24" s="441"/>
      <c r="VSP24" s="442"/>
      <c r="VSQ24" s="442"/>
      <c r="VSR24" s="442"/>
      <c r="VSS24" s="442"/>
      <c r="VST24" s="441"/>
      <c r="VSU24" s="442"/>
      <c r="VSV24" s="442"/>
      <c r="VSW24" s="442"/>
      <c r="VSX24" s="442"/>
      <c r="VSY24" s="441"/>
      <c r="VSZ24" s="442"/>
      <c r="VTA24" s="442"/>
      <c r="VTB24" s="442"/>
      <c r="VTC24" s="442"/>
      <c r="VTD24" s="441"/>
      <c r="VTE24" s="442"/>
      <c r="VTF24" s="442"/>
      <c r="VTG24" s="442"/>
      <c r="VTH24" s="442"/>
      <c r="VTI24" s="441"/>
      <c r="VTJ24" s="442"/>
      <c r="VTK24" s="442"/>
      <c r="VTL24" s="442"/>
      <c r="VTM24" s="442"/>
      <c r="VTN24" s="441"/>
      <c r="VTO24" s="442"/>
      <c r="VTP24" s="442"/>
      <c r="VTQ24" s="442"/>
      <c r="VTR24" s="442"/>
      <c r="VTS24" s="441"/>
      <c r="VTT24" s="442"/>
      <c r="VTU24" s="442"/>
      <c r="VTV24" s="442"/>
      <c r="VTW24" s="442"/>
      <c r="VTX24" s="441"/>
      <c r="VTY24" s="442"/>
      <c r="VTZ24" s="442"/>
      <c r="VUA24" s="442"/>
      <c r="VUB24" s="442"/>
      <c r="VUC24" s="441"/>
      <c r="VUD24" s="442"/>
      <c r="VUE24" s="442"/>
      <c r="VUF24" s="442"/>
      <c r="VUG24" s="442"/>
      <c r="VUH24" s="441"/>
      <c r="VUI24" s="442"/>
      <c r="VUJ24" s="442"/>
      <c r="VUK24" s="442"/>
      <c r="VUL24" s="442"/>
      <c r="VUM24" s="441"/>
      <c r="VUN24" s="442"/>
      <c r="VUO24" s="442"/>
      <c r="VUP24" s="442"/>
      <c r="VUQ24" s="442"/>
      <c r="VUR24" s="441"/>
      <c r="VUS24" s="442"/>
      <c r="VUT24" s="442"/>
      <c r="VUU24" s="442"/>
      <c r="VUV24" s="442"/>
      <c r="VUW24" s="441"/>
      <c r="VUX24" s="442"/>
      <c r="VUY24" s="442"/>
      <c r="VUZ24" s="442"/>
      <c r="VVA24" s="442"/>
      <c r="VVB24" s="441"/>
      <c r="VVC24" s="442"/>
      <c r="VVD24" s="442"/>
      <c r="VVE24" s="442"/>
      <c r="VVF24" s="442"/>
      <c r="VVG24" s="441"/>
      <c r="VVH24" s="442"/>
      <c r="VVI24" s="442"/>
      <c r="VVJ24" s="442"/>
      <c r="VVK24" s="442"/>
      <c r="VVL24" s="441"/>
      <c r="VVM24" s="442"/>
      <c r="VVN24" s="442"/>
      <c r="VVO24" s="442"/>
      <c r="VVP24" s="442"/>
      <c r="VVQ24" s="441"/>
      <c r="VVR24" s="442"/>
      <c r="VVS24" s="442"/>
      <c r="VVT24" s="442"/>
      <c r="VVU24" s="442"/>
      <c r="VVV24" s="441"/>
      <c r="VVW24" s="442"/>
      <c r="VVX24" s="442"/>
      <c r="VVY24" s="442"/>
      <c r="VVZ24" s="442"/>
      <c r="VWA24" s="441"/>
      <c r="VWB24" s="442"/>
      <c r="VWC24" s="442"/>
      <c r="VWD24" s="442"/>
      <c r="VWE24" s="442"/>
      <c r="VWF24" s="441"/>
      <c r="VWG24" s="442"/>
      <c r="VWH24" s="442"/>
      <c r="VWI24" s="442"/>
      <c r="VWJ24" s="442"/>
      <c r="VWK24" s="441"/>
      <c r="VWL24" s="442"/>
      <c r="VWM24" s="442"/>
      <c r="VWN24" s="442"/>
      <c r="VWO24" s="442"/>
      <c r="VWP24" s="441"/>
      <c r="VWQ24" s="442"/>
      <c r="VWR24" s="442"/>
      <c r="VWS24" s="442"/>
      <c r="VWT24" s="442"/>
      <c r="VWU24" s="441"/>
      <c r="VWV24" s="442"/>
      <c r="VWW24" s="442"/>
      <c r="VWX24" s="442"/>
      <c r="VWY24" s="442"/>
      <c r="VWZ24" s="441"/>
      <c r="VXA24" s="442"/>
      <c r="VXB24" s="442"/>
      <c r="VXC24" s="442"/>
      <c r="VXD24" s="442"/>
      <c r="VXE24" s="441"/>
      <c r="VXF24" s="442"/>
      <c r="VXG24" s="442"/>
      <c r="VXH24" s="442"/>
      <c r="VXI24" s="442"/>
      <c r="VXJ24" s="441"/>
      <c r="VXK24" s="442"/>
      <c r="VXL24" s="442"/>
      <c r="VXM24" s="442"/>
      <c r="VXN24" s="442"/>
      <c r="VXO24" s="441"/>
      <c r="VXP24" s="442"/>
      <c r="VXQ24" s="442"/>
      <c r="VXR24" s="442"/>
      <c r="VXS24" s="442"/>
      <c r="VXT24" s="441"/>
      <c r="VXU24" s="442"/>
      <c r="VXV24" s="442"/>
      <c r="VXW24" s="442"/>
      <c r="VXX24" s="442"/>
      <c r="VXY24" s="441"/>
      <c r="VXZ24" s="442"/>
      <c r="VYA24" s="442"/>
      <c r="VYB24" s="442"/>
      <c r="VYC24" s="442"/>
      <c r="VYD24" s="441"/>
      <c r="VYE24" s="442"/>
      <c r="VYF24" s="442"/>
      <c r="VYG24" s="442"/>
      <c r="VYH24" s="442"/>
      <c r="VYI24" s="441"/>
      <c r="VYJ24" s="442"/>
      <c r="VYK24" s="442"/>
      <c r="VYL24" s="442"/>
      <c r="VYM24" s="442"/>
      <c r="VYN24" s="441"/>
      <c r="VYO24" s="442"/>
      <c r="VYP24" s="442"/>
      <c r="VYQ24" s="442"/>
      <c r="VYR24" s="442"/>
      <c r="VYS24" s="441"/>
      <c r="VYT24" s="442"/>
      <c r="VYU24" s="442"/>
      <c r="VYV24" s="442"/>
      <c r="VYW24" s="442"/>
      <c r="VYX24" s="441"/>
      <c r="VYY24" s="442"/>
      <c r="VYZ24" s="442"/>
      <c r="VZA24" s="442"/>
      <c r="VZB24" s="442"/>
      <c r="VZC24" s="441"/>
      <c r="VZD24" s="442"/>
      <c r="VZE24" s="442"/>
      <c r="VZF24" s="442"/>
      <c r="VZG24" s="442"/>
      <c r="VZH24" s="441"/>
      <c r="VZI24" s="442"/>
      <c r="VZJ24" s="442"/>
      <c r="VZK24" s="442"/>
      <c r="VZL24" s="442"/>
      <c r="VZM24" s="441"/>
      <c r="VZN24" s="442"/>
      <c r="VZO24" s="442"/>
      <c r="VZP24" s="442"/>
      <c r="VZQ24" s="442"/>
      <c r="VZR24" s="441"/>
      <c r="VZS24" s="442"/>
      <c r="VZT24" s="442"/>
      <c r="VZU24" s="442"/>
      <c r="VZV24" s="442"/>
      <c r="VZW24" s="441"/>
      <c r="VZX24" s="442"/>
      <c r="VZY24" s="442"/>
      <c r="VZZ24" s="442"/>
      <c r="WAA24" s="442"/>
      <c r="WAB24" s="441"/>
      <c r="WAC24" s="442"/>
      <c r="WAD24" s="442"/>
      <c r="WAE24" s="442"/>
      <c r="WAF24" s="442"/>
      <c r="WAG24" s="441"/>
      <c r="WAH24" s="442"/>
      <c r="WAI24" s="442"/>
      <c r="WAJ24" s="442"/>
      <c r="WAK24" s="442"/>
      <c r="WAL24" s="441"/>
      <c r="WAM24" s="442"/>
      <c r="WAN24" s="442"/>
      <c r="WAO24" s="442"/>
      <c r="WAP24" s="442"/>
      <c r="WAQ24" s="441"/>
      <c r="WAR24" s="442"/>
      <c r="WAS24" s="442"/>
      <c r="WAT24" s="442"/>
      <c r="WAU24" s="442"/>
      <c r="WAV24" s="441"/>
      <c r="WAW24" s="442"/>
      <c r="WAX24" s="442"/>
      <c r="WAY24" s="442"/>
      <c r="WAZ24" s="442"/>
      <c r="WBA24" s="441"/>
      <c r="WBB24" s="442"/>
      <c r="WBC24" s="442"/>
      <c r="WBD24" s="442"/>
      <c r="WBE24" s="442"/>
      <c r="WBF24" s="441"/>
      <c r="WBG24" s="442"/>
      <c r="WBH24" s="442"/>
      <c r="WBI24" s="442"/>
      <c r="WBJ24" s="442"/>
      <c r="WBK24" s="441"/>
      <c r="WBL24" s="442"/>
      <c r="WBM24" s="442"/>
      <c r="WBN24" s="442"/>
      <c r="WBO24" s="442"/>
      <c r="WBP24" s="441"/>
      <c r="WBQ24" s="442"/>
      <c r="WBR24" s="442"/>
      <c r="WBS24" s="442"/>
      <c r="WBT24" s="442"/>
      <c r="WBU24" s="441"/>
      <c r="WBV24" s="442"/>
      <c r="WBW24" s="442"/>
      <c r="WBX24" s="442"/>
      <c r="WBY24" s="442"/>
      <c r="WBZ24" s="441"/>
      <c r="WCA24" s="442"/>
      <c r="WCB24" s="442"/>
      <c r="WCC24" s="442"/>
      <c r="WCD24" s="442"/>
      <c r="WCE24" s="441"/>
      <c r="WCF24" s="442"/>
      <c r="WCG24" s="442"/>
      <c r="WCH24" s="442"/>
      <c r="WCI24" s="442"/>
      <c r="WCJ24" s="441"/>
      <c r="WCK24" s="442"/>
      <c r="WCL24" s="442"/>
      <c r="WCM24" s="442"/>
      <c r="WCN24" s="442"/>
      <c r="WCO24" s="441"/>
      <c r="WCP24" s="442"/>
      <c r="WCQ24" s="442"/>
      <c r="WCR24" s="442"/>
      <c r="WCS24" s="442"/>
      <c r="WCT24" s="441"/>
      <c r="WCU24" s="442"/>
      <c r="WCV24" s="442"/>
      <c r="WCW24" s="442"/>
      <c r="WCX24" s="442"/>
      <c r="WCY24" s="441"/>
      <c r="WCZ24" s="442"/>
      <c r="WDA24" s="442"/>
      <c r="WDB24" s="442"/>
      <c r="WDC24" s="442"/>
      <c r="WDD24" s="441"/>
      <c r="WDE24" s="442"/>
      <c r="WDF24" s="442"/>
      <c r="WDG24" s="442"/>
      <c r="WDH24" s="442"/>
      <c r="WDI24" s="441"/>
      <c r="WDJ24" s="442"/>
      <c r="WDK24" s="442"/>
      <c r="WDL24" s="442"/>
      <c r="WDM24" s="442"/>
      <c r="WDN24" s="441"/>
      <c r="WDO24" s="442"/>
      <c r="WDP24" s="442"/>
      <c r="WDQ24" s="442"/>
      <c r="WDR24" s="442"/>
      <c r="WDS24" s="441"/>
      <c r="WDT24" s="442"/>
      <c r="WDU24" s="442"/>
      <c r="WDV24" s="442"/>
      <c r="WDW24" s="442"/>
      <c r="WDX24" s="441"/>
      <c r="WDY24" s="442"/>
      <c r="WDZ24" s="442"/>
      <c r="WEA24" s="442"/>
      <c r="WEB24" s="442"/>
      <c r="WEC24" s="441"/>
      <c r="WED24" s="442"/>
      <c r="WEE24" s="442"/>
      <c r="WEF24" s="442"/>
      <c r="WEG24" s="442"/>
      <c r="WEH24" s="441"/>
      <c r="WEI24" s="442"/>
      <c r="WEJ24" s="442"/>
      <c r="WEK24" s="442"/>
      <c r="WEL24" s="442"/>
      <c r="WEM24" s="441"/>
      <c r="WEN24" s="442"/>
      <c r="WEO24" s="442"/>
      <c r="WEP24" s="442"/>
      <c r="WEQ24" s="442"/>
      <c r="WER24" s="441"/>
      <c r="WES24" s="442"/>
      <c r="WET24" s="442"/>
      <c r="WEU24" s="442"/>
      <c r="WEV24" s="442"/>
      <c r="WEW24" s="441"/>
      <c r="WEX24" s="442"/>
      <c r="WEY24" s="442"/>
      <c r="WEZ24" s="442"/>
      <c r="WFA24" s="442"/>
      <c r="WFB24" s="441"/>
      <c r="WFC24" s="442"/>
      <c r="WFD24" s="442"/>
      <c r="WFE24" s="442"/>
      <c r="WFF24" s="442"/>
      <c r="WFG24" s="441"/>
      <c r="WFH24" s="442"/>
      <c r="WFI24" s="442"/>
      <c r="WFJ24" s="442"/>
      <c r="WFK24" s="442"/>
      <c r="WFL24" s="441"/>
      <c r="WFM24" s="442"/>
      <c r="WFN24" s="442"/>
      <c r="WFO24" s="442"/>
      <c r="WFP24" s="442"/>
      <c r="WFQ24" s="441"/>
      <c r="WFR24" s="442"/>
      <c r="WFS24" s="442"/>
      <c r="WFT24" s="442"/>
      <c r="WFU24" s="442"/>
      <c r="WFV24" s="441"/>
      <c r="WFW24" s="442"/>
      <c r="WFX24" s="442"/>
      <c r="WFY24" s="442"/>
      <c r="WFZ24" s="442"/>
      <c r="WGA24" s="441"/>
      <c r="WGB24" s="442"/>
      <c r="WGC24" s="442"/>
      <c r="WGD24" s="442"/>
      <c r="WGE24" s="442"/>
      <c r="WGF24" s="441"/>
      <c r="WGG24" s="442"/>
      <c r="WGH24" s="442"/>
      <c r="WGI24" s="442"/>
      <c r="WGJ24" s="442"/>
      <c r="WGK24" s="441"/>
      <c r="WGL24" s="442"/>
      <c r="WGM24" s="442"/>
      <c r="WGN24" s="442"/>
      <c r="WGO24" s="442"/>
      <c r="WGP24" s="441"/>
      <c r="WGQ24" s="442"/>
      <c r="WGR24" s="442"/>
      <c r="WGS24" s="442"/>
      <c r="WGT24" s="442"/>
      <c r="WGU24" s="441"/>
      <c r="WGV24" s="442"/>
      <c r="WGW24" s="442"/>
      <c r="WGX24" s="442"/>
      <c r="WGY24" s="442"/>
      <c r="WGZ24" s="441"/>
      <c r="WHA24" s="442"/>
      <c r="WHB24" s="442"/>
      <c r="WHC24" s="442"/>
      <c r="WHD24" s="442"/>
      <c r="WHE24" s="441"/>
      <c r="WHF24" s="442"/>
      <c r="WHG24" s="442"/>
      <c r="WHH24" s="442"/>
      <c r="WHI24" s="442"/>
      <c r="WHJ24" s="441"/>
      <c r="WHK24" s="442"/>
      <c r="WHL24" s="442"/>
      <c r="WHM24" s="442"/>
      <c r="WHN24" s="442"/>
      <c r="WHO24" s="441"/>
      <c r="WHP24" s="442"/>
      <c r="WHQ24" s="442"/>
      <c r="WHR24" s="442"/>
      <c r="WHS24" s="442"/>
      <c r="WHT24" s="441"/>
      <c r="WHU24" s="442"/>
      <c r="WHV24" s="442"/>
      <c r="WHW24" s="442"/>
      <c r="WHX24" s="442"/>
      <c r="WHY24" s="441"/>
      <c r="WHZ24" s="442"/>
      <c r="WIA24" s="442"/>
      <c r="WIB24" s="442"/>
      <c r="WIC24" s="442"/>
      <c r="WID24" s="441"/>
      <c r="WIE24" s="442"/>
      <c r="WIF24" s="442"/>
      <c r="WIG24" s="442"/>
      <c r="WIH24" s="442"/>
      <c r="WII24" s="441"/>
      <c r="WIJ24" s="442"/>
      <c r="WIK24" s="442"/>
      <c r="WIL24" s="442"/>
      <c r="WIM24" s="442"/>
      <c r="WIN24" s="441"/>
      <c r="WIO24" s="442"/>
      <c r="WIP24" s="442"/>
      <c r="WIQ24" s="442"/>
      <c r="WIR24" s="442"/>
      <c r="WIS24" s="441"/>
      <c r="WIT24" s="442"/>
      <c r="WIU24" s="442"/>
      <c r="WIV24" s="442"/>
      <c r="WIW24" s="442"/>
      <c r="WIX24" s="441"/>
      <c r="WIY24" s="442"/>
      <c r="WIZ24" s="442"/>
      <c r="WJA24" s="442"/>
      <c r="WJB24" s="442"/>
      <c r="WJC24" s="441"/>
      <c r="WJD24" s="442"/>
      <c r="WJE24" s="442"/>
      <c r="WJF24" s="442"/>
      <c r="WJG24" s="442"/>
      <c r="WJH24" s="441"/>
      <c r="WJI24" s="442"/>
      <c r="WJJ24" s="442"/>
      <c r="WJK24" s="442"/>
      <c r="WJL24" s="442"/>
      <c r="WJM24" s="441"/>
      <c r="WJN24" s="442"/>
      <c r="WJO24" s="442"/>
      <c r="WJP24" s="442"/>
      <c r="WJQ24" s="442"/>
      <c r="WJR24" s="441"/>
      <c r="WJS24" s="442"/>
      <c r="WJT24" s="442"/>
      <c r="WJU24" s="442"/>
      <c r="WJV24" s="442"/>
      <c r="WJW24" s="441"/>
      <c r="WJX24" s="442"/>
      <c r="WJY24" s="442"/>
      <c r="WJZ24" s="442"/>
      <c r="WKA24" s="442"/>
      <c r="WKB24" s="441"/>
      <c r="WKC24" s="442"/>
      <c r="WKD24" s="442"/>
      <c r="WKE24" s="442"/>
      <c r="WKF24" s="442"/>
      <c r="WKG24" s="441"/>
      <c r="WKH24" s="442"/>
      <c r="WKI24" s="442"/>
      <c r="WKJ24" s="442"/>
      <c r="WKK24" s="442"/>
      <c r="WKL24" s="441"/>
      <c r="WKM24" s="442"/>
      <c r="WKN24" s="442"/>
      <c r="WKO24" s="442"/>
      <c r="WKP24" s="442"/>
      <c r="WKQ24" s="441"/>
      <c r="WKR24" s="442"/>
      <c r="WKS24" s="442"/>
      <c r="WKT24" s="442"/>
      <c r="WKU24" s="442"/>
      <c r="WKV24" s="441"/>
      <c r="WKW24" s="442"/>
      <c r="WKX24" s="442"/>
      <c r="WKY24" s="442"/>
      <c r="WKZ24" s="442"/>
      <c r="WLA24" s="441"/>
      <c r="WLB24" s="442"/>
      <c r="WLC24" s="442"/>
      <c r="WLD24" s="442"/>
      <c r="WLE24" s="442"/>
      <c r="WLF24" s="441"/>
      <c r="WLG24" s="442"/>
      <c r="WLH24" s="442"/>
      <c r="WLI24" s="442"/>
      <c r="WLJ24" s="442"/>
      <c r="WLK24" s="441"/>
      <c r="WLL24" s="442"/>
      <c r="WLM24" s="442"/>
      <c r="WLN24" s="442"/>
      <c r="WLO24" s="442"/>
      <c r="WLP24" s="441"/>
      <c r="WLQ24" s="442"/>
      <c r="WLR24" s="442"/>
      <c r="WLS24" s="442"/>
      <c r="WLT24" s="442"/>
      <c r="WLU24" s="441"/>
      <c r="WLV24" s="442"/>
      <c r="WLW24" s="442"/>
      <c r="WLX24" s="442"/>
      <c r="WLY24" s="442"/>
      <c r="WLZ24" s="441"/>
      <c r="WMA24" s="442"/>
      <c r="WMB24" s="442"/>
      <c r="WMC24" s="442"/>
      <c r="WMD24" s="442"/>
      <c r="WME24" s="441"/>
      <c r="WMF24" s="442"/>
      <c r="WMG24" s="442"/>
      <c r="WMH24" s="442"/>
      <c r="WMI24" s="442"/>
      <c r="WMJ24" s="441"/>
      <c r="WMK24" s="442"/>
      <c r="WML24" s="442"/>
      <c r="WMM24" s="442"/>
      <c r="WMN24" s="442"/>
      <c r="WMO24" s="441"/>
      <c r="WMP24" s="442"/>
      <c r="WMQ24" s="442"/>
      <c r="WMR24" s="442"/>
      <c r="WMS24" s="442"/>
      <c r="WMT24" s="441"/>
      <c r="WMU24" s="442"/>
      <c r="WMV24" s="442"/>
      <c r="WMW24" s="442"/>
      <c r="WMX24" s="442"/>
      <c r="WMY24" s="441"/>
      <c r="WMZ24" s="442"/>
      <c r="WNA24" s="442"/>
      <c r="WNB24" s="442"/>
      <c r="WNC24" s="442"/>
      <c r="WND24" s="441"/>
      <c r="WNE24" s="442"/>
      <c r="WNF24" s="442"/>
      <c r="WNG24" s="442"/>
      <c r="WNH24" s="442"/>
      <c r="WNI24" s="441"/>
      <c r="WNJ24" s="442"/>
      <c r="WNK24" s="442"/>
      <c r="WNL24" s="442"/>
      <c r="WNM24" s="442"/>
      <c r="WNN24" s="441"/>
      <c r="WNO24" s="442"/>
      <c r="WNP24" s="442"/>
      <c r="WNQ24" s="442"/>
      <c r="WNR24" s="442"/>
      <c r="WNS24" s="441"/>
      <c r="WNT24" s="442"/>
      <c r="WNU24" s="442"/>
      <c r="WNV24" s="442"/>
      <c r="WNW24" s="442"/>
      <c r="WNX24" s="441"/>
      <c r="WNY24" s="442"/>
      <c r="WNZ24" s="442"/>
      <c r="WOA24" s="442"/>
      <c r="WOB24" s="442"/>
      <c r="WOC24" s="441"/>
      <c r="WOD24" s="442"/>
      <c r="WOE24" s="442"/>
      <c r="WOF24" s="442"/>
      <c r="WOG24" s="442"/>
      <c r="WOH24" s="441"/>
      <c r="WOI24" s="442"/>
      <c r="WOJ24" s="442"/>
      <c r="WOK24" s="442"/>
      <c r="WOL24" s="442"/>
      <c r="WOM24" s="441"/>
      <c r="WON24" s="442"/>
      <c r="WOO24" s="442"/>
      <c r="WOP24" s="442"/>
      <c r="WOQ24" s="442"/>
      <c r="WOR24" s="441"/>
      <c r="WOS24" s="442"/>
      <c r="WOT24" s="442"/>
      <c r="WOU24" s="442"/>
      <c r="WOV24" s="442"/>
      <c r="WOW24" s="441"/>
      <c r="WOX24" s="442"/>
      <c r="WOY24" s="442"/>
      <c r="WOZ24" s="442"/>
      <c r="WPA24" s="442"/>
      <c r="WPB24" s="441"/>
      <c r="WPC24" s="442"/>
      <c r="WPD24" s="442"/>
      <c r="WPE24" s="442"/>
      <c r="WPF24" s="442"/>
      <c r="WPG24" s="441"/>
      <c r="WPH24" s="442"/>
      <c r="WPI24" s="442"/>
      <c r="WPJ24" s="442"/>
      <c r="WPK24" s="442"/>
      <c r="WPL24" s="441"/>
      <c r="WPM24" s="442"/>
      <c r="WPN24" s="442"/>
      <c r="WPO24" s="442"/>
      <c r="WPP24" s="442"/>
      <c r="WPQ24" s="441"/>
      <c r="WPR24" s="442"/>
      <c r="WPS24" s="442"/>
      <c r="WPT24" s="442"/>
      <c r="WPU24" s="442"/>
      <c r="WPV24" s="441"/>
      <c r="WPW24" s="442"/>
      <c r="WPX24" s="442"/>
      <c r="WPY24" s="442"/>
      <c r="WPZ24" s="442"/>
      <c r="WQA24" s="441"/>
      <c r="WQB24" s="442"/>
      <c r="WQC24" s="442"/>
      <c r="WQD24" s="442"/>
      <c r="WQE24" s="442"/>
      <c r="WQF24" s="441"/>
      <c r="WQG24" s="442"/>
      <c r="WQH24" s="442"/>
      <c r="WQI24" s="442"/>
      <c r="WQJ24" s="442"/>
      <c r="WQK24" s="441"/>
      <c r="WQL24" s="442"/>
      <c r="WQM24" s="442"/>
      <c r="WQN24" s="442"/>
      <c r="WQO24" s="442"/>
      <c r="WQP24" s="441"/>
      <c r="WQQ24" s="442"/>
      <c r="WQR24" s="442"/>
      <c r="WQS24" s="442"/>
      <c r="WQT24" s="442"/>
      <c r="WQU24" s="441"/>
      <c r="WQV24" s="442"/>
      <c r="WQW24" s="442"/>
      <c r="WQX24" s="442"/>
      <c r="WQY24" s="442"/>
      <c r="WQZ24" s="441"/>
      <c r="WRA24" s="442"/>
      <c r="WRB24" s="442"/>
      <c r="WRC24" s="442"/>
      <c r="WRD24" s="442"/>
      <c r="WRE24" s="441"/>
      <c r="WRF24" s="442"/>
      <c r="WRG24" s="442"/>
      <c r="WRH24" s="442"/>
      <c r="WRI24" s="442"/>
      <c r="WRJ24" s="441"/>
      <c r="WRK24" s="442"/>
      <c r="WRL24" s="442"/>
      <c r="WRM24" s="442"/>
      <c r="WRN24" s="442"/>
      <c r="WRO24" s="441"/>
      <c r="WRP24" s="442"/>
      <c r="WRQ24" s="442"/>
      <c r="WRR24" s="442"/>
      <c r="WRS24" s="442"/>
      <c r="WRT24" s="441"/>
      <c r="WRU24" s="442"/>
      <c r="WRV24" s="442"/>
      <c r="WRW24" s="442"/>
      <c r="WRX24" s="442"/>
      <c r="WRY24" s="441"/>
      <c r="WRZ24" s="442"/>
      <c r="WSA24" s="442"/>
      <c r="WSB24" s="442"/>
      <c r="WSC24" s="442"/>
      <c r="WSD24" s="441"/>
      <c r="WSE24" s="442"/>
      <c r="WSF24" s="442"/>
      <c r="WSG24" s="442"/>
      <c r="WSH24" s="442"/>
      <c r="WSI24" s="441"/>
      <c r="WSJ24" s="442"/>
      <c r="WSK24" s="442"/>
      <c r="WSL24" s="442"/>
      <c r="WSM24" s="442"/>
      <c r="WSN24" s="441"/>
      <c r="WSO24" s="442"/>
      <c r="WSP24" s="442"/>
      <c r="WSQ24" s="442"/>
      <c r="WSR24" s="442"/>
      <c r="WSS24" s="441"/>
      <c r="WST24" s="442"/>
      <c r="WSU24" s="442"/>
      <c r="WSV24" s="442"/>
      <c r="WSW24" s="442"/>
      <c r="WSX24" s="441"/>
      <c r="WSY24" s="442"/>
      <c r="WSZ24" s="442"/>
      <c r="WTA24" s="442"/>
      <c r="WTB24" s="442"/>
      <c r="WTC24" s="441"/>
      <c r="WTD24" s="442"/>
      <c r="WTE24" s="442"/>
      <c r="WTF24" s="442"/>
      <c r="WTG24" s="442"/>
      <c r="WTH24" s="441"/>
      <c r="WTI24" s="442"/>
      <c r="WTJ24" s="442"/>
      <c r="WTK24" s="442"/>
      <c r="WTL24" s="442"/>
      <c r="WTM24" s="441"/>
      <c r="WTN24" s="442"/>
      <c r="WTO24" s="442"/>
      <c r="WTP24" s="442"/>
      <c r="WTQ24" s="442"/>
      <c r="WTR24" s="441"/>
      <c r="WTS24" s="442"/>
      <c r="WTT24" s="442"/>
      <c r="WTU24" s="442"/>
      <c r="WTV24" s="442"/>
      <c r="WTW24" s="441"/>
      <c r="WTX24" s="442"/>
      <c r="WTY24" s="442"/>
      <c r="WTZ24" s="442"/>
      <c r="WUA24" s="442"/>
      <c r="WUB24" s="441"/>
      <c r="WUC24" s="442"/>
      <c r="WUD24" s="442"/>
      <c r="WUE24" s="442"/>
      <c r="WUF24" s="442"/>
      <c r="WUG24" s="441"/>
      <c r="WUH24" s="442"/>
      <c r="WUI24" s="442"/>
      <c r="WUJ24" s="442"/>
      <c r="WUK24" s="442"/>
      <c r="WUL24" s="441"/>
      <c r="WUM24" s="442"/>
      <c r="WUN24" s="442"/>
      <c r="WUO24" s="442"/>
      <c r="WUP24" s="442"/>
      <c r="WUQ24" s="441"/>
      <c r="WUR24" s="442"/>
      <c r="WUS24" s="442"/>
      <c r="WUT24" s="442"/>
      <c r="WUU24" s="442"/>
      <c r="WUV24" s="441"/>
      <c r="WUW24" s="442"/>
      <c r="WUX24" s="442"/>
      <c r="WUY24" s="442"/>
      <c r="WUZ24" s="442"/>
      <c r="WVA24" s="441"/>
      <c r="WVB24" s="442"/>
      <c r="WVC24" s="442"/>
      <c r="WVD24" s="442"/>
      <c r="WVE24" s="442"/>
      <c r="WVF24" s="441"/>
      <c r="WVG24" s="442"/>
      <c r="WVH24" s="442"/>
      <c r="WVI24" s="442"/>
      <c r="WVJ24" s="442"/>
      <c r="WVK24" s="441"/>
      <c r="WVL24" s="442"/>
      <c r="WVM24" s="442"/>
      <c r="WVN24" s="442"/>
      <c r="WVO24" s="442"/>
      <c r="WVP24" s="441"/>
      <c r="WVQ24" s="442"/>
      <c r="WVR24" s="442"/>
      <c r="WVS24" s="442"/>
      <c r="WVT24" s="442"/>
      <c r="WVU24" s="441"/>
      <c r="WVV24" s="442"/>
      <c r="WVW24" s="442"/>
      <c r="WVX24" s="442"/>
      <c r="WVY24" s="442"/>
      <c r="WVZ24" s="441"/>
      <c r="WWA24" s="442"/>
      <c r="WWB24" s="442"/>
      <c r="WWC24" s="442"/>
      <c r="WWD24" s="442"/>
      <c r="WWE24" s="441"/>
      <c r="WWF24" s="442"/>
      <c r="WWG24" s="442"/>
      <c r="WWH24" s="442"/>
      <c r="WWI24" s="442"/>
      <c r="WWJ24" s="441"/>
      <c r="WWK24" s="442"/>
      <c r="WWL24" s="442"/>
      <c r="WWM24" s="442"/>
      <c r="WWN24" s="442"/>
      <c r="WWO24" s="441"/>
      <c r="WWP24" s="442"/>
      <c r="WWQ24" s="442"/>
      <c r="WWR24" s="442"/>
      <c r="WWS24" s="442"/>
      <c r="WWT24" s="441"/>
      <c r="WWU24" s="442"/>
      <c r="WWV24" s="442"/>
      <c r="WWW24" s="442"/>
      <c r="WWX24" s="442"/>
      <c r="WWY24" s="441"/>
      <c r="WWZ24" s="442"/>
      <c r="WXA24" s="442"/>
      <c r="WXB24" s="442"/>
      <c r="WXC24" s="442"/>
      <c r="WXD24" s="441"/>
      <c r="WXE24" s="442"/>
      <c r="WXF24" s="442"/>
      <c r="WXG24" s="442"/>
      <c r="WXH24" s="442"/>
      <c r="WXI24" s="441"/>
      <c r="WXJ24" s="442"/>
      <c r="WXK24" s="442"/>
      <c r="WXL24" s="442"/>
      <c r="WXM24" s="442"/>
      <c r="WXN24" s="441"/>
      <c r="WXO24" s="442"/>
      <c r="WXP24" s="442"/>
      <c r="WXQ24" s="442"/>
      <c r="WXR24" s="442"/>
      <c r="WXS24" s="441"/>
      <c r="WXT24" s="442"/>
      <c r="WXU24" s="442"/>
      <c r="WXV24" s="442"/>
      <c r="WXW24" s="442"/>
      <c r="WXX24" s="441"/>
      <c r="WXY24" s="442"/>
      <c r="WXZ24" s="442"/>
      <c r="WYA24" s="442"/>
      <c r="WYB24" s="442"/>
      <c r="WYC24" s="441"/>
      <c r="WYD24" s="442"/>
      <c r="WYE24" s="442"/>
      <c r="WYF24" s="442"/>
      <c r="WYG24" s="442"/>
      <c r="WYH24" s="441"/>
      <c r="WYI24" s="442"/>
      <c r="WYJ24" s="442"/>
      <c r="WYK24" s="442"/>
      <c r="WYL24" s="442"/>
      <c r="WYM24" s="441"/>
      <c r="WYN24" s="442"/>
      <c r="WYO24" s="442"/>
      <c r="WYP24" s="442"/>
      <c r="WYQ24" s="442"/>
      <c r="WYR24" s="441"/>
      <c r="WYS24" s="442"/>
      <c r="WYT24" s="442"/>
      <c r="WYU24" s="442"/>
      <c r="WYV24" s="442"/>
      <c r="WYW24" s="441"/>
      <c r="WYX24" s="442"/>
      <c r="WYY24" s="442"/>
      <c r="WYZ24" s="442"/>
      <c r="WZA24" s="442"/>
      <c r="WZB24" s="441"/>
      <c r="WZC24" s="442"/>
      <c r="WZD24" s="442"/>
      <c r="WZE24" s="442"/>
      <c r="WZF24" s="442"/>
      <c r="WZG24" s="441"/>
      <c r="WZH24" s="442"/>
      <c r="WZI24" s="442"/>
      <c r="WZJ24" s="442"/>
      <c r="WZK24" s="442"/>
      <c r="WZL24" s="441"/>
      <c r="WZM24" s="442"/>
      <c r="WZN24" s="442"/>
      <c r="WZO24" s="442"/>
      <c r="WZP24" s="442"/>
      <c r="WZQ24" s="441"/>
      <c r="WZR24" s="442"/>
      <c r="WZS24" s="442"/>
      <c r="WZT24" s="442"/>
      <c r="WZU24" s="442"/>
      <c r="WZV24" s="441"/>
      <c r="WZW24" s="442"/>
      <c r="WZX24" s="442"/>
      <c r="WZY24" s="442"/>
      <c r="WZZ24" s="442"/>
      <c r="XAA24" s="441"/>
      <c r="XAB24" s="442"/>
      <c r="XAC24" s="442"/>
      <c r="XAD24" s="442"/>
      <c r="XAE24" s="442"/>
      <c r="XAF24" s="441"/>
      <c r="XAG24" s="442"/>
      <c r="XAH24" s="442"/>
      <c r="XAI24" s="442"/>
      <c r="XAJ24" s="442"/>
      <c r="XAK24" s="441"/>
      <c r="XAL24" s="442"/>
      <c r="XAM24" s="442"/>
      <c r="XAN24" s="442"/>
      <c r="XAO24" s="442"/>
      <c r="XAP24" s="441"/>
      <c r="XAQ24" s="442"/>
      <c r="XAR24" s="442"/>
      <c r="XAS24" s="442"/>
      <c r="XAT24" s="442"/>
      <c r="XAU24" s="441"/>
      <c r="XAV24" s="442"/>
      <c r="XAW24" s="442"/>
      <c r="XAX24" s="442"/>
      <c r="XAY24" s="442"/>
      <c r="XAZ24" s="441"/>
      <c r="XBA24" s="442"/>
      <c r="XBB24" s="442"/>
      <c r="XBC24" s="442"/>
      <c r="XBD24" s="442"/>
      <c r="XBE24" s="441"/>
      <c r="XBF24" s="442"/>
      <c r="XBG24" s="442"/>
      <c r="XBH24" s="442"/>
      <c r="XBI24" s="442"/>
      <c r="XBJ24" s="441"/>
      <c r="XBK24" s="442"/>
      <c r="XBL24" s="442"/>
      <c r="XBM24" s="442"/>
      <c r="XBN24" s="442"/>
      <c r="XBO24" s="441"/>
      <c r="XBP24" s="442"/>
      <c r="XBQ24" s="442"/>
      <c r="XBR24" s="442"/>
      <c r="XBS24" s="442"/>
      <c r="XBT24" s="441"/>
      <c r="XBU24" s="442"/>
      <c r="XBV24" s="442"/>
      <c r="XBW24" s="442"/>
      <c r="XBX24" s="442"/>
      <c r="XBY24" s="441"/>
      <c r="XBZ24" s="442"/>
      <c r="XCA24" s="442"/>
      <c r="XCB24" s="442"/>
      <c r="XCC24" s="442"/>
      <c r="XCD24" s="441"/>
      <c r="XCE24" s="442"/>
      <c r="XCF24" s="442"/>
      <c r="XCG24" s="442"/>
      <c r="XCH24" s="442"/>
      <c r="XCI24" s="441"/>
      <c r="XCJ24" s="442"/>
      <c r="XCK24" s="442"/>
      <c r="XCL24" s="442"/>
      <c r="XCM24" s="442"/>
      <c r="XCN24" s="441"/>
      <c r="XCO24" s="442"/>
      <c r="XCP24" s="442"/>
      <c r="XCQ24" s="442"/>
      <c r="XCR24" s="442"/>
      <c r="XCS24" s="441"/>
      <c r="XCT24" s="442"/>
      <c r="XCU24" s="442"/>
      <c r="XCV24" s="442"/>
      <c r="XCW24" s="442"/>
      <c r="XCX24" s="441"/>
      <c r="XCY24" s="442"/>
      <c r="XCZ24" s="442"/>
      <c r="XDA24" s="442"/>
      <c r="XDB24" s="442"/>
      <c r="XDC24" s="441"/>
      <c r="XDD24" s="442"/>
      <c r="XDE24" s="442"/>
      <c r="XDF24" s="442"/>
      <c r="XDG24" s="442"/>
      <c r="XDH24" s="441"/>
      <c r="XDI24" s="442"/>
      <c r="XDJ24" s="442"/>
      <c r="XDK24" s="442"/>
      <c r="XDL24" s="442"/>
      <c r="XDM24" s="441"/>
      <c r="XDN24" s="442"/>
      <c r="XDO24" s="442"/>
      <c r="XDP24" s="442"/>
      <c r="XDQ24" s="442"/>
      <c r="XDR24" s="441"/>
      <c r="XDS24" s="442"/>
      <c r="XDT24" s="442"/>
      <c r="XDU24" s="442"/>
      <c r="XDV24" s="442"/>
      <c r="XDW24" s="441"/>
      <c r="XDX24" s="442"/>
      <c r="XDY24" s="442"/>
      <c r="XDZ24" s="442"/>
      <c r="XEA24" s="442"/>
      <c r="XEB24" s="441"/>
      <c r="XEC24" s="442"/>
      <c r="XED24" s="442"/>
      <c r="XEE24" s="442"/>
      <c r="XEF24" s="442"/>
      <c r="XEG24" s="441"/>
      <c r="XEH24" s="442"/>
      <c r="XEI24" s="442"/>
      <c r="XEJ24" s="442"/>
      <c r="XEK24" s="442"/>
      <c r="XEL24" s="441"/>
      <c r="XEM24" s="442"/>
      <c r="XEN24" s="442"/>
      <c r="XEO24" s="442"/>
      <c r="XEP24" s="442"/>
      <c r="XEQ24" s="441"/>
      <c r="XER24" s="442"/>
      <c r="XES24" s="442"/>
      <c r="XET24" s="442"/>
      <c r="XEU24" s="442"/>
      <c r="XEV24" s="441"/>
      <c r="XEW24" s="442"/>
      <c r="XEX24" s="442"/>
      <c r="XEY24" s="442"/>
      <c r="XEZ24" s="442"/>
      <c r="XFA24" s="441"/>
      <c r="XFB24" s="442"/>
      <c r="XFC24" s="442"/>
      <c r="XFD24" s="442"/>
    </row>
    <row r="25" spans="1:16384">
      <c r="A25" s="439"/>
      <c r="B25" s="440"/>
      <c r="C25" s="440"/>
      <c r="D25" s="440"/>
      <c r="E25" s="440"/>
      <c r="F25" s="437"/>
      <c r="G25" s="438"/>
      <c r="H25" s="438"/>
      <c r="I25" s="438"/>
      <c r="J25" s="438"/>
      <c r="K25" s="437"/>
      <c r="L25" s="438"/>
      <c r="M25" s="438"/>
      <c r="N25" s="438"/>
      <c r="O25" s="438"/>
      <c r="P25" s="437"/>
      <c r="Q25" s="438"/>
      <c r="R25" s="438"/>
      <c r="S25" s="438"/>
      <c r="T25" s="438"/>
      <c r="U25" s="437"/>
      <c r="V25" s="438"/>
      <c r="W25" s="438"/>
      <c r="X25" s="438"/>
      <c r="Y25" s="438"/>
      <c r="Z25" s="437"/>
      <c r="AA25" s="438"/>
      <c r="AB25" s="438"/>
      <c r="AC25" s="438"/>
      <c r="AD25" s="438"/>
      <c r="AE25" s="437"/>
      <c r="AF25" s="438"/>
      <c r="AG25" s="438"/>
      <c r="AH25" s="438"/>
      <c r="AI25" s="438"/>
      <c r="AJ25" s="437"/>
      <c r="AK25" s="438"/>
      <c r="AL25" s="438"/>
      <c r="AM25" s="438"/>
      <c r="AN25" s="438"/>
      <c r="AO25" s="437"/>
      <c r="AP25" s="438"/>
      <c r="AQ25" s="438"/>
      <c r="AR25" s="438"/>
      <c r="AS25" s="438"/>
      <c r="AT25" s="437"/>
      <c r="AU25" s="438"/>
      <c r="AV25" s="438"/>
      <c r="AW25" s="438"/>
      <c r="AX25" s="438"/>
      <c r="AY25" s="437"/>
      <c r="AZ25" s="438"/>
      <c r="BA25" s="438"/>
      <c r="BB25" s="438"/>
      <c r="BC25" s="438"/>
      <c r="BD25" s="437"/>
      <c r="BE25" s="438"/>
      <c r="BF25" s="438"/>
      <c r="BG25" s="438"/>
      <c r="BH25" s="438"/>
      <c r="BI25" s="437"/>
      <c r="BJ25" s="438"/>
      <c r="BK25" s="438"/>
      <c r="BL25" s="438"/>
      <c r="BM25" s="438"/>
      <c r="BN25" s="437"/>
      <c r="BO25" s="438"/>
      <c r="BP25" s="438"/>
      <c r="BQ25" s="438"/>
      <c r="BR25" s="438"/>
      <c r="BS25" s="437"/>
      <c r="BT25" s="438"/>
      <c r="BU25" s="438"/>
      <c r="BV25" s="438"/>
      <c r="BW25" s="438"/>
      <c r="BX25" s="437"/>
      <c r="BY25" s="438"/>
      <c r="BZ25" s="438"/>
      <c r="CA25" s="438"/>
      <c r="CB25" s="438"/>
      <c r="CC25" s="437"/>
      <c r="CD25" s="438"/>
      <c r="CE25" s="438"/>
      <c r="CF25" s="438"/>
      <c r="CG25" s="438"/>
      <c r="CH25" s="437"/>
      <c r="CI25" s="438"/>
      <c r="CJ25" s="438"/>
      <c r="CK25" s="438"/>
      <c r="CL25" s="438"/>
      <c r="CM25" s="437"/>
      <c r="CN25" s="438"/>
      <c r="CO25" s="438"/>
      <c r="CP25" s="438"/>
      <c r="CQ25" s="438"/>
      <c r="CR25" s="437"/>
      <c r="CS25" s="438"/>
      <c r="CT25" s="438"/>
      <c r="CU25" s="438"/>
      <c r="CV25" s="438"/>
      <c r="CW25" s="437"/>
      <c r="CX25" s="438"/>
      <c r="CY25" s="438"/>
      <c r="CZ25" s="438"/>
      <c r="DA25" s="438"/>
      <c r="DB25" s="437"/>
      <c r="DC25" s="438"/>
      <c r="DD25" s="438"/>
      <c r="DE25" s="438"/>
      <c r="DF25" s="438"/>
      <c r="DG25" s="437"/>
      <c r="DH25" s="438"/>
      <c r="DI25" s="438"/>
      <c r="DJ25" s="438"/>
      <c r="DK25" s="438"/>
      <c r="DL25" s="437"/>
      <c r="DM25" s="438"/>
      <c r="DN25" s="438"/>
      <c r="DO25" s="438"/>
      <c r="DP25" s="438"/>
      <c r="DQ25" s="437"/>
      <c r="DR25" s="438"/>
      <c r="DS25" s="438"/>
      <c r="DT25" s="438"/>
      <c r="DU25" s="438"/>
      <c r="DV25" s="437"/>
      <c r="DW25" s="438"/>
      <c r="DX25" s="438"/>
      <c r="DY25" s="438"/>
      <c r="DZ25" s="438"/>
      <c r="EA25" s="437"/>
      <c r="EB25" s="438"/>
      <c r="EC25" s="438"/>
      <c r="ED25" s="438"/>
      <c r="EE25" s="438"/>
      <c r="EF25" s="437"/>
      <c r="EG25" s="438"/>
      <c r="EH25" s="438"/>
      <c r="EI25" s="438"/>
      <c r="EJ25" s="438"/>
      <c r="EK25" s="437"/>
      <c r="EL25" s="438"/>
      <c r="EM25" s="438"/>
      <c r="EN25" s="438"/>
      <c r="EO25" s="438"/>
      <c r="EP25" s="437"/>
      <c r="EQ25" s="438"/>
      <c r="ER25" s="438"/>
      <c r="ES25" s="438"/>
      <c r="ET25" s="438"/>
      <c r="EU25" s="437"/>
      <c r="EV25" s="438"/>
      <c r="EW25" s="438"/>
      <c r="EX25" s="438"/>
      <c r="EY25" s="438"/>
      <c r="EZ25" s="437"/>
      <c r="FA25" s="438"/>
      <c r="FB25" s="438"/>
      <c r="FC25" s="438"/>
      <c r="FD25" s="438"/>
      <c r="FE25" s="437"/>
      <c r="FF25" s="438"/>
      <c r="FG25" s="438"/>
      <c r="FH25" s="438"/>
      <c r="FI25" s="438"/>
      <c r="FJ25" s="437"/>
      <c r="FK25" s="438"/>
      <c r="FL25" s="438"/>
      <c r="FM25" s="438"/>
      <c r="FN25" s="438"/>
      <c r="FO25" s="437"/>
      <c r="FP25" s="438"/>
      <c r="FQ25" s="438"/>
      <c r="FR25" s="438"/>
      <c r="FS25" s="438"/>
      <c r="FT25" s="437"/>
      <c r="FU25" s="438"/>
      <c r="FV25" s="438"/>
      <c r="FW25" s="438"/>
      <c r="FX25" s="438"/>
      <c r="FY25" s="437"/>
      <c r="FZ25" s="438"/>
      <c r="GA25" s="438"/>
      <c r="GB25" s="438"/>
      <c r="GC25" s="438"/>
      <c r="GD25" s="437"/>
      <c r="GE25" s="438"/>
      <c r="GF25" s="438"/>
      <c r="GG25" s="438"/>
      <c r="GH25" s="438"/>
      <c r="GI25" s="437"/>
      <c r="GJ25" s="438"/>
      <c r="GK25" s="438"/>
      <c r="GL25" s="438"/>
      <c r="GM25" s="438"/>
      <c r="GN25" s="437"/>
      <c r="GO25" s="438"/>
      <c r="GP25" s="438"/>
      <c r="GQ25" s="438"/>
      <c r="GR25" s="438"/>
      <c r="GS25" s="437"/>
      <c r="GT25" s="438"/>
      <c r="GU25" s="438"/>
      <c r="GV25" s="438"/>
      <c r="GW25" s="438"/>
      <c r="GX25" s="437"/>
      <c r="GY25" s="438"/>
      <c r="GZ25" s="438"/>
      <c r="HA25" s="438"/>
      <c r="HB25" s="438"/>
      <c r="HC25" s="437"/>
      <c r="HD25" s="438"/>
      <c r="HE25" s="438"/>
      <c r="HF25" s="438"/>
      <c r="HG25" s="438"/>
      <c r="HH25" s="437"/>
      <c r="HI25" s="438"/>
      <c r="HJ25" s="438"/>
      <c r="HK25" s="438"/>
      <c r="HL25" s="438"/>
      <c r="HM25" s="437"/>
      <c r="HN25" s="438"/>
      <c r="HO25" s="438"/>
      <c r="HP25" s="438"/>
      <c r="HQ25" s="438"/>
      <c r="HR25" s="437"/>
      <c r="HS25" s="438"/>
      <c r="HT25" s="438"/>
      <c r="HU25" s="438"/>
      <c r="HV25" s="438"/>
      <c r="HW25" s="437"/>
      <c r="HX25" s="438"/>
      <c r="HY25" s="438"/>
      <c r="HZ25" s="438"/>
      <c r="IA25" s="438"/>
      <c r="IB25" s="437"/>
      <c r="IC25" s="438"/>
      <c r="ID25" s="438"/>
      <c r="IE25" s="438"/>
      <c r="IF25" s="438"/>
      <c r="IG25" s="437"/>
      <c r="IH25" s="438"/>
      <c r="II25" s="438"/>
      <c r="IJ25" s="438"/>
      <c r="IK25" s="438"/>
      <c r="IL25" s="437"/>
      <c r="IM25" s="438"/>
      <c r="IN25" s="438"/>
      <c r="IO25" s="438"/>
      <c r="IP25" s="438"/>
      <c r="IQ25" s="437"/>
      <c r="IR25" s="438"/>
      <c r="IS25" s="438"/>
      <c r="IT25" s="438"/>
      <c r="IU25" s="438"/>
      <c r="IV25" s="437"/>
      <c r="IW25" s="438"/>
      <c r="IX25" s="438"/>
      <c r="IY25" s="438"/>
      <c r="IZ25" s="438"/>
      <c r="JA25" s="437"/>
      <c r="JB25" s="438"/>
      <c r="JC25" s="438"/>
      <c r="JD25" s="438"/>
      <c r="JE25" s="438"/>
      <c r="JF25" s="437"/>
      <c r="JG25" s="438"/>
      <c r="JH25" s="438"/>
      <c r="JI25" s="438"/>
      <c r="JJ25" s="438"/>
      <c r="JK25" s="437"/>
      <c r="JL25" s="438"/>
      <c r="JM25" s="438"/>
      <c r="JN25" s="438"/>
      <c r="JO25" s="438"/>
      <c r="JP25" s="437"/>
      <c r="JQ25" s="438"/>
      <c r="JR25" s="438"/>
      <c r="JS25" s="438"/>
      <c r="JT25" s="438"/>
      <c r="JU25" s="437"/>
      <c r="JV25" s="438"/>
      <c r="JW25" s="438"/>
      <c r="JX25" s="438"/>
      <c r="JY25" s="438"/>
      <c r="JZ25" s="437"/>
      <c r="KA25" s="438"/>
      <c r="KB25" s="438"/>
      <c r="KC25" s="438"/>
      <c r="KD25" s="438"/>
      <c r="KE25" s="437"/>
      <c r="KF25" s="438"/>
      <c r="KG25" s="438"/>
      <c r="KH25" s="438"/>
      <c r="KI25" s="438"/>
      <c r="KJ25" s="437"/>
      <c r="KK25" s="438"/>
      <c r="KL25" s="438"/>
      <c r="KM25" s="438"/>
      <c r="KN25" s="438"/>
      <c r="KO25" s="437"/>
      <c r="KP25" s="438"/>
      <c r="KQ25" s="438"/>
      <c r="KR25" s="438"/>
      <c r="KS25" s="438"/>
      <c r="KT25" s="437"/>
      <c r="KU25" s="438"/>
      <c r="KV25" s="438"/>
      <c r="KW25" s="438"/>
      <c r="KX25" s="438"/>
      <c r="KY25" s="437"/>
      <c r="KZ25" s="438"/>
      <c r="LA25" s="438"/>
      <c r="LB25" s="438"/>
      <c r="LC25" s="438"/>
      <c r="LD25" s="437"/>
      <c r="LE25" s="438"/>
      <c r="LF25" s="438"/>
      <c r="LG25" s="438"/>
      <c r="LH25" s="438"/>
      <c r="LI25" s="437"/>
      <c r="LJ25" s="438"/>
      <c r="LK25" s="438"/>
      <c r="LL25" s="438"/>
      <c r="LM25" s="438"/>
      <c r="LN25" s="437"/>
      <c r="LO25" s="438"/>
      <c r="LP25" s="438"/>
      <c r="LQ25" s="438"/>
      <c r="LR25" s="438"/>
      <c r="LS25" s="437"/>
      <c r="LT25" s="438"/>
      <c r="LU25" s="438"/>
      <c r="LV25" s="438"/>
      <c r="LW25" s="438"/>
      <c r="LX25" s="437"/>
      <c r="LY25" s="438"/>
      <c r="LZ25" s="438"/>
      <c r="MA25" s="438"/>
      <c r="MB25" s="438"/>
      <c r="MC25" s="437"/>
      <c r="MD25" s="438"/>
      <c r="ME25" s="438"/>
      <c r="MF25" s="438"/>
      <c r="MG25" s="438"/>
      <c r="MH25" s="437"/>
      <c r="MI25" s="438"/>
      <c r="MJ25" s="438"/>
      <c r="MK25" s="438"/>
      <c r="ML25" s="438"/>
      <c r="MM25" s="437"/>
      <c r="MN25" s="438"/>
      <c r="MO25" s="438"/>
      <c r="MP25" s="438"/>
      <c r="MQ25" s="438"/>
      <c r="MR25" s="437"/>
      <c r="MS25" s="438"/>
      <c r="MT25" s="438"/>
      <c r="MU25" s="438"/>
      <c r="MV25" s="438"/>
      <c r="MW25" s="437"/>
      <c r="MX25" s="438"/>
      <c r="MY25" s="438"/>
      <c r="MZ25" s="438"/>
      <c r="NA25" s="438"/>
      <c r="NB25" s="437"/>
      <c r="NC25" s="438"/>
      <c r="ND25" s="438"/>
      <c r="NE25" s="438"/>
      <c r="NF25" s="438"/>
      <c r="NG25" s="437"/>
      <c r="NH25" s="438"/>
      <c r="NI25" s="438"/>
      <c r="NJ25" s="438"/>
      <c r="NK25" s="438"/>
      <c r="NL25" s="437"/>
      <c r="NM25" s="438"/>
      <c r="NN25" s="438"/>
      <c r="NO25" s="438"/>
      <c r="NP25" s="438"/>
      <c r="NQ25" s="437"/>
      <c r="NR25" s="438"/>
      <c r="NS25" s="438"/>
      <c r="NT25" s="438"/>
      <c r="NU25" s="438"/>
      <c r="NV25" s="437"/>
      <c r="NW25" s="438"/>
      <c r="NX25" s="438"/>
      <c r="NY25" s="438"/>
      <c r="NZ25" s="438"/>
      <c r="OA25" s="437"/>
      <c r="OB25" s="438"/>
      <c r="OC25" s="438"/>
      <c r="OD25" s="438"/>
      <c r="OE25" s="438"/>
      <c r="OF25" s="437"/>
      <c r="OG25" s="438"/>
      <c r="OH25" s="438"/>
      <c r="OI25" s="438"/>
      <c r="OJ25" s="438"/>
      <c r="OK25" s="437"/>
      <c r="OL25" s="438"/>
      <c r="OM25" s="438"/>
      <c r="ON25" s="438"/>
      <c r="OO25" s="438"/>
      <c r="OP25" s="437"/>
      <c r="OQ25" s="438"/>
      <c r="OR25" s="438"/>
      <c r="OS25" s="438"/>
      <c r="OT25" s="438"/>
      <c r="OU25" s="437"/>
      <c r="OV25" s="438"/>
      <c r="OW25" s="438"/>
      <c r="OX25" s="438"/>
      <c r="OY25" s="438"/>
      <c r="OZ25" s="437"/>
      <c r="PA25" s="438"/>
      <c r="PB25" s="438"/>
      <c r="PC25" s="438"/>
      <c r="PD25" s="438"/>
      <c r="PE25" s="437"/>
      <c r="PF25" s="438"/>
      <c r="PG25" s="438"/>
      <c r="PH25" s="438"/>
      <c r="PI25" s="438"/>
      <c r="PJ25" s="437"/>
      <c r="PK25" s="438"/>
      <c r="PL25" s="438"/>
      <c r="PM25" s="438"/>
      <c r="PN25" s="438"/>
      <c r="PO25" s="437"/>
      <c r="PP25" s="438"/>
      <c r="PQ25" s="438"/>
      <c r="PR25" s="438"/>
      <c r="PS25" s="438"/>
      <c r="PT25" s="437"/>
      <c r="PU25" s="438"/>
      <c r="PV25" s="438"/>
      <c r="PW25" s="438"/>
      <c r="PX25" s="438"/>
      <c r="PY25" s="437"/>
      <c r="PZ25" s="438"/>
      <c r="QA25" s="438"/>
      <c r="QB25" s="438"/>
      <c r="QC25" s="438"/>
      <c r="QD25" s="437"/>
      <c r="QE25" s="438"/>
      <c r="QF25" s="438"/>
      <c r="QG25" s="438"/>
      <c r="QH25" s="438"/>
      <c r="QI25" s="437"/>
      <c r="QJ25" s="438"/>
      <c r="QK25" s="438"/>
      <c r="QL25" s="438"/>
      <c r="QM25" s="438"/>
      <c r="QN25" s="437"/>
      <c r="QO25" s="438"/>
      <c r="QP25" s="438"/>
      <c r="QQ25" s="438"/>
      <c r="QR25" s="438"/>
      <c r="QS25" s="437"/>
      <c r="QT25" s="438"/>
      <c r="QU25" s="438"/>
      <c r="QV25" s="438"/>
      <c r="QW25" s="438"/>
      <c r="QX25" s="437"/>
      <c r="QY25" s="438"/>
      <c r="QZ25" s="438"/>
      <c r="RA25" s="438"/>
      <c r="RB25" s="438"/>
      <c r="RC25" s="437"/>
      <c r="RD25" s="438"/>
      <c r="RE25" s="438"/>
      <c r="RF25" s="438"/>
      <c r="RG25" s="438"/>
      <c r="RH25" s="437"/>
      <c r="RI25" s="438"/>
      <c r="RJ25" s="438"/>
      <c r="RK25" s="438"/>
      <c r="RL25" s="438"/>
      <c r="RM25" s="437"/>
      <c r="RN25" s="438"/>
      <c r="RO25" s="438"/>
      <c r="RP25" s="438"/>
      <c r="RQ25" s="438"/>
      <c r="RR25" s="437"/>
      <c r="RS25" s="438"/>
      <c r="RT25" s="438"/>
      <c r="RU25" s="438"/>
      <c r="RV25" s="438"/>
      <c r="RW25" s="437"/>
      <c r="RX25" s="438"/>
      <c r="RY25" s="438"/>
      <c r="RZ25" s="438"/>
      <c r="SA25" s="438"/>
      <c r="SB25" s="437"/>
      <c r="SC25" s="438"/>
      <c r="SD25" s="438"/>
      <c r="SE25" s="438"/>
      <c r="SF25" s="438"/>
      <c r="SG25" s="437"/>
      <c r="SH25" s="438"/>
      <c r="SI25" s="438"/>
      <c r="SJ25" s="438"/>
      <c r="SK25" s="438"/>
      <c r="SL25" s="437"/>
      <c r="SM25" s="438"/>
      <c r="SN25" s="438"/>
      <c r="SO25" s="438"/>
      <c r="SP25" s="438"/>
      <c r="SQ25" s="437"/>
      <c r="SR25" s="438"/>
      <c r="SS25" s="438"/>
      <c r="ST25" s="438"/>
      <c r="SU25" s="438"/>
      <c r="SV25" s="437"/>
      <c r="SW25" s="438"/>
      <c r="SX25" s="438"/>
      <c r="SY25" s="438"/>
      <c r="SZ25" s="438"/>
      <c r="TA25" s="437"/>
      <c r="TB25" s="438"/>
      <c r="TC25" s="438"/>
      <c r="TD25" s="438"/>
      <c r="TE25" s="438"/>
      <c r="TF25" s="437"/>
      <c r="TG25" s="438"/>
      <c r="TH25" s="438"/>
      <c r="TI25" s="438"/>
      <c r="TJ25" s="438"/>
      <c r="TK25" s="437"/>
      <c r="TL25" s="438"/>
      <c r="TM25" s="438"/>
      <c r="TN25" s="438"/>
      <c r="TO25" s="438"/>
      <c r="TP25" s="437"/>
      <c r="TQ25" s="438"/>
      <c r="TR25" s="438"/>
      <c r="TS25" s="438"/>
      <c r="TT25" s="438"/>
      <c r="TU25" s="437"/>
      <c r="TV25" s="438"/>
      <c r="TW25" s="438"/>
      <c r="TX25" s="438"/>
      <c r="TY25" s="438"/>
      <c r="TZ25" s="437"/>
      <c r="UA25" s="438"/>
      <c r="UB25" s="438"/>
      <c r="UC25" s="438"/>
      <c r="UD25" s="438"/>
      <c r="UE25" s="437"/>
      <c r="UF25" s="438"/>
      <c r="UG25" s="438"/>
      <c r="UH25" s="438"/>
      <c r="UI25" s="438"/>
      <c r="UJ25" s="437"/>
      <c r="UK25" s="438"/>
      <c r="UL25" s="438"/>
      <c r="UM25" s="438"/>
      <c r="UN25" s="438"/>
      <c r="UO25" s="437"/>
      <c r="UP25" s="438"/>
      <c r="UQ25" s="438"/>
      <c r="UR25" s="438"/>
      <c r="US25" s="438"/>
      <c r="UT25" s="437"/>
      <c r="UU25" s="438"/>
      <c r="UV25" s="438"/>
      <c r="UW25" s="438"/>
      <c r="UX25" s="438"/>
      <c r="UY25" s="437"/>
      <c r="UZ25" s="438"/>
      <c r="VA25" s="438"/>
      <c r="VB25" s="438"/>
      <c r="VC25" s="438"/>
      <c r="VD25" s="437"/>
      <c r="VE25" s="438"/>
      <c r="VF25" s="438"/>
      <c r="VG25" s="438"/>
      <c r="VH25" s="438"/>
      <c r="VI25" s="437"/>
      <c r="VJ25" s="438"/>
      <c r="VK25" s="438"/>
      <c r="VL25" s="438"/>
      <c r="VM25" s="438"/>
      <c r="VN25" s="437"/>
      <c r="VO25" s="438"/>
      <c r="VP25" s="438"/>
      <c r="VQ25" s="438"/>
      <c r="VR25" s="438"/>
      <c r="VS25" s="437"/>
      <c r="VT25" s="438"/>
      <c r="VU25" s="438"/>
      <c r="VV25" s="438"/>
      <c r="VW25" s="438"/>
      <c r="VX25" s="437"/>
      <c r="VY25" s="438"/>
      <c r="VZ25" s="438"/>
      <c r="WA25" s="438"/>
      <c r="WB25" s="438"/>
      <c r="WC25" s="437"/>
      <c r="WD25" s="438"/>
      <c r="WE25" s="438"/>
      <c r="WF25" s="438"/>
      <c r="WG25" s="438"/>
      <c r="WH25" s="437"/>
      <c r="WI25" s="438"/>
      <c r="WJ25" s="438"/>
      <c r="WK25" s="438"/>
      <c r="WL25" s="438"/>
      <c r="WM25" s="437"/>
      <c r="WN25" s="438"/>
      <c r="WO25" s="438"/>
      <c r="WP25" s="438"/>
      <c r="WQ25" s="438"/>
      <c r="WR25" s="437"/>
      <c r="WS25" s="438"/>
      <c r="WT25" s="438"/>
      <c r="WU25" s="438"/>
      <c r="WV25" s="438"/>
      <c r="WW25" s="437"/>
      <c r="WX25" s="438"/>
      <c r="WY25" s="438"/>
      <c r="WZ25" s="438"/>
      <c r="XA25" s="438"/>
      <c r="XB25" s="437"/>
      <c r="XC25" s="438"/>
      <c r="XD25" s="438"/>
      <c r="XE25" s="438"/>
      <c r="XF25" s="438"/>
      <c r="XG25" s="437"/>
      <c r="XH25" s="438"/>
      <c r="XI25" s="438"/>
      <c r="XJ25" s="438"/>
      <c r="XK25" s="438"/>
      <c r="XL25" s="437"/>
      <c r="XM25" s="438"/>
      <c r="XN25" s="438"/>
      <c r="XO25" s="438"/>
      <c r="XP25" s="438"/>
      <c r="XQ25" s="437"/>
      <c r="XR25" s="438"/>
      <c r="XS25" s="438"/>
      <c r="XT25" s="438"/>
      <c r="XU25" s="438"/>
      <c r="XV25" s="437"/>
      <c r="XW25" s="438"/>
      <c r="XX25" s="438"/>
      <c r="XY25" s="438"/>
      <c r="XZ25" s="438"/>
      <c r="YA25" s="437"/>
      <c r="YB25" s="438"/>
      <c r="YC25" s="438"/>
      <c r="YD25" s="438"/>
      <c r="YE25" s="438"/>
      <c r="YF25" s="437"/>
      <c r="YG25" s="438"/>
      <c r="YH25" s="438"/>
      <c r="YI25" s="438"/>
      <c r="YJ25" s="438"/>
      <c r="YK25" s="437"/>
      <c r="YL25" s="438"/>
      <c r="YM25" s="438"/>
      <c r="YN25" s="438"/>
      <c r="YO25" s="438"/>
      <c r="YP25" s="437"/>
      <c r="YQ25" s="438"/>
      <c r="YR25" s="438"/>
      <c r="YS25" s="438"/>
      <c r="YT25" s="438"/>
      <c r="YU25" s="437"/>
      <c r="YV25" s="438"/>
      <c r="YW25" s="438"/>
      <c r="YX25" s="438"/>
      <c r="YY25" s="438"/>
      <c r="YZ25" s="437"/>
      <c r="ZA25" s="438"/>
      <c r="ZB25" s="438"/>
      <c r="ZC25" s="438"/>
      <c r="ZD25" s="438"/>
      <c r="ZE25" s="437"/>
      <c r="ZF25" s="438"/>
      <c r="ZG25" s="438"/>
      <c r="ZH25" s="438"/>
      <c r="ZI25" s="438"/>
      <c r="ZJ25" s="437"/>
      <c r="ZK25" s="438"/>
      <c r="ZL25" s="438"/>
      <c r="ZM25" s="438"/>
      <c r="ZN25" s="438"/>
      <c r="ZO25" s="437"/>
      <c r="ZP25" s="438"/>
      <c r="ZQ25" s="438"/>
      <c r="ZR25" s="438"/>
      <c r="ZS25" s="438"/>
      <c r="ZT25" s="437"/>
      <c r="ZU25" s="438"/>
      <c r="ZV25" s="438"/>
      <c r="ZW25" s="438"/>
      <c r="ZX25" s="438"/>
      <c r="ZY25" s="437"/>
      <c r="ZZ25" s="438"/>
      <c r="AAA25" s="438"/>
      <c r="AAB25" s="438"/>
      <c r="AAC25" s="438"/>
      <c r="AAD25" s="437"/>
      <c r="AAE25" s="438"/>
      <c r="AAF25" s="438"/>
      <c r="AAG25" s="438"/>
      <c r="AAH25" s="438"/>
      <c r="AAI25" s="437"/>
      <c r="AAJ25" s="438"/>
      <c r="AAK25" s="438"/>
      <c r="AAL25" s="438"/>
      <c r="AAM25" s="438"/>
      <c r="AAN25" s="437"/>
      <c r="AAO25" s="438"/>
      <c r="AAP25" s="438"/>
      <c r="AAQ25" s="438"/>
      <c r="AAR25" s="438"/>
      <c r="AAS25" s="437"/>
      <c r="AAT25" s="438"/>
      <c r="AAU25" s="438"/>
      <c r="AAV25" s="438"/>
      <c r="AAW25" s="438"/>
      <c r="AAX25" s="437"/>
      <c r="AAY25" s="438"/>
      <c r="AAZ25" s="438"/>
      <c r="ABA25" s="438"/>
      <c r="ABB25" s="438"/>
      <c r="ABC25" s="437"/>
      <c r="ABD25" s="438"/>
      <c r="ABE25" s="438"/>
      <c r="ABF25" s="438"/>
      <c r="ABG25" s="438"/>
      <c r="ABH25" s="437"/>
      <c r="ABI25" s="438"/>
      <c r="ABJ25" s="438"/>
      <c r="ABK25" s="438"/>
      <c r="ABL25" s="438"/>
      <c r="ABM25" s="437"/>
      <c r="ABN25" s="438"/>
      <c r="ABO25" s="438"/>
      <c r="ABP25" s="438"/>
      <c r="ABQ25" s="438"/>
      <c r="ABR25" s="437"/>
      <c r="ABS25" s="438"/>
      <c r="ABT25" s="438"/>
      <c r="ABU25" s="438"/>
      <c r="ABV25" s="438"/>
      <c r="ABW25" s="437"/>
      <c r="ABX25" s="438"/>
      <c r="ABY25" s="438"/>
      <c r="ABZ25" s="438"/>
      <c r="ACA25" s="438"/>
      <c r="ACB25" s="437"/>
      <c r="ACC25" s="438"/>
      <c r="ACD25" s="438"/>
      <c r="ACE25" s="438"/>
      <c r="ACF25" s="438"/>
      <c r="ACG25" s="437"/>
      <c r="ACH25" s="438"/>
      <c r="ACI25" s="438"/>
      <c r="ACJ25" s="438"/>
      <c r="ACK25" s="438"/>
      <c r="ACL25" s="437"/>
      <c r="ACM25" s="438"/>
      <c r="ACN25" s="438"/>
      <c r="ACO25" s="438"/>
      <c r="ACP25" s="438"/>
      <c r="ACQ25" s="437"/>
      <c r="ACR25" s="438"/>
      <c r="ACS25" s="438"/>
      <c r="ACT25" s="438"/>
      <c r="ACU25" s="438"/>
      <c r="ACV25" s="437"/>
      <c r="ACW25" s="438"/>
      <c r="ACX25" s="438"/>
      <c r="ACY25" s="438"/>
      <c r="ACZ25" s="438"/>
      <c r="ADA25" s="437"/>
      <c r="ADB25" s="438"/>
      <c r="ADC25" s="438"/>
      <c r="ADD25" s="438"/>
      <c r="ADE25" s="438"/>
      <c r="ADF25" s="437"/>
      <c r="ADG25" s="438"/>
      <c r="ADH25" s="438"/>
      <c r="ADI25" s="438"/>
      <c r="ADJ25" s="438"/>
      <c r="ADK25" s="437"/>
      <c r="ADL25" s="438"/>
      <c r="ADM25" s="438"/>
      <c r="ADN25" s="438"/>
      <c r="ADO25" s="438"/>
      <c r="ADP25" s="437"/>
      <c r="ADQ25" s="438"/>
      <c r="ADR25" s="438"/>
      <c r="ADS25" s="438"/>
      <c r="ADT25" s="438"/>
      <c r="ADU25" s="437"/>
      <c r="ADV25" s="438"/>
      <c r="ADW25" s="438"/>
      <c r="ADX25" s="438"/>
      <c r="ADY25" s="438"/>
      <c r="ADZ25" s="437"/>
      <c r="AEA25" s="438"/>
      <c r="AEB25" s="438"/>
      <c r="AEC25" s="438"/>
      <c r="AED25" s="438"/>
      <c r="AEE25" s="437"/>
      <c r="AEF25" s="438"/>
      <c r="AEG25" s="438"/>
      <c r="AEH25" s="438"/>
      <c r="AEI25" s="438"/>
      <c r="AEJ25" s="437"/>
      <c r="AEK25" s="438"/>
      <c r="AEL25" s="438"/>
      <c r="AEM25" s="438"/>
      <c r="AEN25" s="438"/>
      <c r="AEO25" s="437"/>
      <c r="AEP25" s="438"/>
      <c r="AEQ25" s="438"/>
      <c r="AER25" s="438"/>
      <c r="AES25" s="438"/>
      <c r="AET25" s="437"/>
      <c r="AEU25" s="438"/>
      <c r="AEV25" s="438"/>
      <c r="AEW25" s="438"/>
      <c r="AEX25" s="438"/>
      <c r="AEY25" s="437"/>
      <c r="AEZ25" s="438"/>
      <c r="AFA25" s="438"/>
      <c r="AFB25" s="438"/>
      <c r="AFC25" s="438"/>
      <c r="AFD25" s="437"/>
      <c r="AFE25" s="438"/>
      <c r="AFF25" s="438"/>
      <c r="AFG25" s="438"/>
      <c r="AFH25" s="438"/>
      <c r="AFI25" s="437"/>
      <c r="AFJ25" s="438"/>
      <c r="AFK25" s="438"/>
      <c r="AFL25" s="438"/>
      <c r="AFM25" s="438"/>
      <c r="AFN25" s="437"/>
      <c r="AFO25" s="438"/>
      <c r="AFP25" s="438"/>
      <c r="AFQ25" s="438"/>
      <c r="AFR25" s="438"/>
      <c r="AFS25" s="437"/>
      <c r="AFT25" s="438"/>
      <c r="AFU25" s="438"/>
      <c r="AFV25" s="438"/>
      <c r="AFW25" s="438"/>
      <c r="AFX25" s="437"/>
      <c r="AFY25" s="438"/>
      <c r="AFZ25" s="438"/>
      <c r="AGA25" s="438"/>
      <c r="AGB25" s="438"/>
      <c r="AGC25" s="437"/>
      <c r="AGD25" s="438"/>
      <c r="AGE25" s="438"/>
      <c r="AGF25" s="438"/>
      <c r="AGG25" s="438"/>
      <c r="AGH25" s="437"/>
      <c r="AGI25" s="438"/>
      <c r="AGJ25" s="438"/>
      <c r="AGK25" s="438"/>
      <c r="AGL25" s="438"/>
      <c r="AGM25" s="437"/>
      <c r="AGN25" s="438"/>
      <c r="AGO25" s="438"/>
      <c r="AGP25" s="438"/>
      <c r="AGQ25" s="438"/>
      <c r="AGR25" s="437"/>
      <c r="AGS25" s="438"/>
      <c r="AGT25" s="438"/>
      <c r="AGU25" s="438"/>
      <c r="AGV25" s="438"/>
      <c r="AGW25" s="437"/>
      <c r="AGX25" s="438"/>
      <c r="AGY25" s="438"/>
      <c r="AGZ25" s="438"/>
      <c r="AHA25" s="438"/>
      <c r="AHB25" s="437"/>
      <c r="AHC25" s="438"/>
      <c r="AHD25" s="438"/>
      <c r="AHE25" s="438"/>
      <c r="AHF25" s="438"/>
      <c r="AHG25" s="437"/>
      <c r="AHH25" s="438"/>
      <c r="AHI25" s="438"/>
      <c r="AHJ25" s="438"/>
      <c r="AHK25" s="438"/>
      <c r="AHL25" s="437"/>
      <c r="AHM25" s="438"/>
      <c r="AHN25" s="438"/>
      <c r="AHO25" s="438"/>
      <c r="AHP25" s="438"/>
      <c r="AHQ25" s="437"/>
      <c r="AHR25" s="438"/>
      <c r="AHS25" s="438"/>
      <c r="AHT25" s="438"/>
      <c r="AHU25" s="438"/>
      <c r="AHV25" s="437"/>
      <c r="AHW25" s="438"/>
      <c r="AHX25" s="438"/>
      <c r="AHY25" s="438"/>
      <c r="AHZ25" s="438"/>
      <c r="AIA25" s="437"/>
      <c r="AIB25" s="438"/>
      <c r="AIC25" s="438"/>
      <c r="AID25" s="438"/>
      <c r="AIE25" s="438"/>
      <c r="AIF25" s="437"/>
      <c r="AIG25" s="438"/>
      <c r="AIH25" s="438"/>
      <c r="AII25" s="438"/>
      <c r="AIJ25" s="438"/>
      <c r="AIK25" s="437"/>
      <c r="AIL25" s="438"/>
      <c r="AIM25" s="438"/>
      <c r="AIN25" s="438"/>
      <c r="AIO25" s="438"/>
      <c r="AIP25" s="437"/>
      <c r="AIQ25" s="438"/>
      <c r="AIR25" s="438"/>
      <c r="AIS25" s="438"/>
      <c r="AIT25" s="438"/>
      <c r="AIU25" s="437"/>
      <c r="AIV25" s="438"/>
      <c r="AIW25" s="438"/>
      <c r="AIX25" s="438"/>
      <c r="AIY25" s="438"/>
      <c r="AIZ25" s="437"/>
      <c r="AJA25" s="438"/>
      <c r="AJB25" s="438"/>
      <c r="AJC25" s="438"/>
      <c r="AJD25" s="438"/>
      <c r="AJE25" s="437"/>
      <c r="AJF25" s="438"/>
      <c r="AJG25" s="438"/>
      <c r="AJH25" s="438"/>
      <c r="AJI25" s="438"/>
      <c r="AJJ25" s="437"/>
      <c r="AJK25" s="438"/>
      <c r="AJL25" s="438"/>
      <c r="AJM25" s="438"/>
      <c r="AJN25" s="438"/>
      <c r="AJO25" s="437"/>
      <c r="AJP25" s="438"/>
      <c r="AJQ25" s="438"/>
      <c r="AJR25" s="438"/>
      <c r="AJS25" s="438"/>
      <c r="AJT25" s="437"/>
      <c r="AJU25" s="438"/>
      <c r="AJV25" s="438"/>
      <c r="AJW25" s="438"/>
      <c r="AJX25" s="438"/>
      <c r="AJY25" s="437"/>
      <c r="AJZ25" s="438"/>
      <c r="AKA25" s="438"/>
      <c r="AKB25" s="438"/>
      <c r="AKC25" s="438"/>
      <c r="AKD25" s="437"/>
      <c r="AKE25" s="438"/>
      <c r="AKF25" s="438"/>
      <c r="AKG25" s="438"/>
      <c r="AKH25" s="438"/>
      <c r="AKI25" s="437"/>
      <c r="AKJ25" s="438"/>
      <c r="AKK25" s="438"/>
      <c r="AKL25" s="438"/>
      <c r="AKM25" s="438"/>
      <c r="AKN25" s="437"/>
      <c r="AKO25" s="438"/>
      <c r="AKP25" s="438"/>
      <c r="AKQ25" s="438"/>
      <c r="AKR25" s="438"/>
      <c r="AKS25" s="437"/>
      <c r="AKT25" s="438"/>
      <c r="AKU25" s="438"/>
      <c r="AKV25" s="438"/>
      <c r="AKW25" s="438"/>
      <c r="AKX25" s="437"/>
      <c r="AKY25" s="438"/>
      <c r="AKZ25" s="438"/>
      <c r="ALA25" s="438"/>
      <c r="ALB25" s="438"/>
      <c r="ALC25" s="437"/>
      <c r="ALD25" s="438"/>
      <c r="ALE25" s="438"/>
      <c r="ALF25" s="438"/>
      <c r="ALG25" s="438"/>
      <c r="ALH25" s="437"/>
      <c r="ALI25" s="438"/>
      <c r="ALJ25" s="438"/>
      <c r="ALK25" s="438"/>
      <c r="ALL25" s="438"/>
      <c r="ALM25" s="437"/>
      <c r="ALN25" s="438"/>
      <c r="ALO25" s="438"/>
      <c r="ALP25" s="438"/>
      <c r="ALQ25" s="438"/>
      <c r="ALR25" s="437"/>
      <c r="ALS25" s="438"/>
      <c r="ALT25" s="438"/>
      <c r="ALU25" s="438"/>
      <c r="ALV25" s="438"/>
      <c r="ALW25" s="437"/>
      <c r="ALX25" s="438"/>
      <c r="ALY25" s="438"/>
      <c r="ALZ25" s="438"/>
      <c r="AMA25" s="438"/>
      <c r="AMB25" s="437"/>
      <c r="AMC25" s="438"/>
      <c r="AMD25" s="438"/>
      <c r="AME25" s="438"/>
      <c r="AMF25" s="438"/>
      <c r="AMG25" s="437"/>
      <c r="AMH25" s="438"/>
      <c r="AMI25" s="438"/>
      <c r="AMJ25" s="438"/>
      <c r="AMK25" s="438"/>
      <c r="AML25" s="437"/>
      <c r="AMM25" s="438"/>
      <c r="AMN25" s="438"/>
      <c r="AMO25" s="438"/>
      <c r="AMP25" s="438"/>
      <c r="AMQ25" s="437"/>
      <c r="AMR25" s="438"/>
      <c r="AMS25" s="438"/>
      <c r="AMT25" s="438"/>
      <c r="AMU25" s="438"/>
      <c r="AMV25" s="437"/>
      <c r="AMW25" s="438"/>
      <c r="AMX25" s="438"/>
      <c r="AMY25" s="438"/>
      <c r="AMZ25" s="438"/>
      <c r="ANA25" s="437"/>
      <c r="ANB25" s="438"/>
      <c r="ANC25" s="438"/>
      <c r="AND25" s="438"/>
      <c r="ANE25" s="438"/>
      <c r="ANF25" s="437"/>
      <c r="ANG25" s="438"/>
      <c r="ANH25" s="438"/>
      <c r="ANI25" s="438"/>
      <c r="ANJ25" s="438"/>
      <c r="ANK25" s="437"/>
      <c r="ANL25" s="438"/>
      <c r="ANM25" s="438"/>
      <c r="ANN25" s="438"/>
      <c r="ANO25" s="438"/>
      <c r="ANP25" s="437"/>
      <c r="ANQ25" s="438"/>
      <c r="ANR25" s="438"/>
      <c r="ANS25" s="438"/>
      <c r="ANT25" s="438"/>
      <c r="ANU25" s="437"/>
      <c r="ANV25" s="438"/>
      <c r="ANW25" s="438"/>
      <c r="ANX25" s="438"/>
      <c r="ANY25" s="438"/>
      <c r="ANZ25" s="437"/>
      <c r="AOA25" s="438"/>
      <c r="AOB25" s="438"/>
      <c r="AOC25" s="438"/>
      <c r="AOD25" s="438"/>
      <c r="AOE25" s="437"/>
      <c r="AOF25" s="438"/>
      <c r="AOG25" s="438"/>
      <c r="AOH25" s="438"/>
      <c r="AOI25" s="438"/>
      <c r="AOJ25" s="437"/>
      <c r="AOK25" s="438"/>
      <c r="AOL25" s="438"/>
      <c r="AOM25" s="438"/>
      <c r="AON25" s="438"/>
      <c r="AOO25" s="437"/>
      <c r="AOP25" s="438"/>
      <c r="AOQ25" s="438"/>
      <c r="AOR25" s="438"/>
      <c r="AOS25" s="438"/>
      <c r="AOT25" s="437"/>
      <c r="AOU25" s="438"/>
      <c r="AOV25" s="438"/>
      <c r="AOW25" s="438"/>
      <c r="AOX25" s="438"/>
      <c r="AOY25" s="437"/>
      <c r="AOZ25" s="438"/>
      <c r="APA25" s="438"/>
      <c r="APB25" s="438"/>
      <c r="APC25" s="438"/>
      <c r="APD25" s="437"/>
      <c r="APE25" s="438"/>
      <c r="APF25" s="438"/>
      <c r="APG25" s="438"/>
      <c r="APH25" s="438"/>
      <c r="API25" s="437"/>
      <c r="APJ25" s="438"/>
      <c r="APK25" s="438"/>
      <c r="APL25" s="438"/>
      <c r="APM25" s="438"/>
      <c r="APN25" s="437"/>
      <c r="APO25" s="438"/>
      <c r="APP25" s="438"/>
      <c r="APQ25" s="438"/>
      <c r="APR25" s="438"/>
      <c r="APS25" s="437"/>
      <c r="APT25" s="438"/>
      <c r="APU25" s="438"/>
      <c r="APV25" s="438"/>
      <c r="APW25" s="438"/>
      <c r="APX25" s="437"/>
      <c r="APY25" s="438"/>
      <c r="APZ25" s="438"/>
      <c r="AQA25" s="438"/>
      <c r="AQB25" s="438"/>
      <c r="AQC25" s="437"/>
      <c r="AQD25" s="438"/>
      <c r="AQE25" s="438"/>
      <c r="AQF25" s="438"/>
      <c r="AQG25" s="438"/>
      <c r="AQH25" s="437"/>
      <c r="AQI25" s="438"/>
      <c r="AQJ25" s="438"/>
      <c r="AQK25" s="438"/>
      <c r="AQL25" s="438"/>
      <c r="AQM25" s="437"/>
      <c r="AQN25" s="438"/>
      <c r="AQO25" s="438"/>
      <c r="AQP25" s="438"/>
      <c r="AQQ25" s="438"/>
      <c r="AQR25" s="437"/>
      <c r="AQS25" s="438"/>
      <c r="AQT25" s="438"/>
      <c r="AQU25" s="438"/>
      <c r="AQV25" s="438"/>
      <c r="AQW25" s="437"/>
      <c r="AQX25" s="438"/>
      <c r="AQY25" s="438"/>
      <c r="AQZ25" s="438"/>
      <c r="ARA25" s="438"/>
      <c r="ARB25" s="437"/>
      <c r="ARC25" s="438"/>
      <c r="ARD25" s="438"/>
      <c r="ARE25" s="438"/>
      <c r="ARF25" s="438"/>
      <c r="ARG25" s="437"/>
      <c r="ARH25" s="438"/>
      <c r="ARI25" s="438"/>
      <c r="ARJ25" s="438"/>
      <c r="ARK25" s="438"/>
      <c r="ARL25" s="437"/>
      <c r="ARM25" s="438"/>
      <c r="ARN25" s="438"/>
      <c r="ARO25" s="438"/>
      <c r="ARP25" s="438"/>
      <c r="ARQ25" s="437"/>
      <c r="ARR25" s="438"/>
      <c r="ARS25" s="438"/>
      <c r="ART25" s="438"/>
      <c r="ARU25" s="438"/>
      <c r="ARV25" s="437"/>
      <c r="ARW25" s="438"/>
      <c r="ARX25" s="438"/>
      <c r="ARY25" s="438"/>
      <c r="ARZ25" s="438"/>
      <c r="ASA25" s="437"/>
      <c r="ASB25" s="438"/>
      <c r="ASC25" s="438"/>
      <c r="ASD25" s="438"/>
      <c r="ASE25" s="438"/>
      <c r="ASF25" s="437"/>
      <c r="ASG25" s="438"/>
      <c r="ASH25" s="438"/>
      <c r="ASI25" s="438"/>
      <c r="ASJ25" s="438"/>
      <c r="ASK25" s="437"/>
      <c r="ASL25" s="438"/>
      <c r="ASM25" s="438"/>
      <c r="ASN25" s="438"/>
      <c r="ASO25" s="438"/>
      <c r="ASP25" s="437"/>
      <c r="ASQ25" s="438"/>
      <c r="ASR25" s="438"/>
      <c r="ASS25" s="438"/>
      <c r="AST25" s="438"/>
      <c r="ASU25" s="437"/>
      <c r="ASV25" s="438"/>
      <c r="ASW25" s="438"/>
      <c r="ASX25" s="438"/>
      <c r="ASY25" s="438"/>
      <c r="ASZ25" s="437"/>
      <c r="ATA25" s="438"/>
      <c r="ATB25" s="438"/>
      <c r="ATC25" s="438"/>
      <c r="ATD25" s="438"/>
      <c r="ATE25" s="437"/>
      <c r="ATF25" s="438"/>
      <c r="ATG25" s="438"/>
      <c r="ATH25" s="438"/>
      <c r="ATI25" s="438"/>
      <c r="ATJ25" s="437"/>
      <c r="ATK25" s="438"/>
      <c r="ATL25" s="438"/>
      <c r="ATM25" s="438"/>
      <c r="ATN25" s="438"/>
      <c r="ATO25" s="437"/>
      <c r="ATP25" s="438"/>
      <c r="ATQ25" s="438"/>
      <c r="ATR25" s="438"/>
      <c r="ATS25" s="438"/>
      <c r="ATT25" s="437"/>
      <c r="ATU25" s="438"/>
      <c r="ATV25" s="438"/>
      <c r="ATW25" s="438"/>
      <c r="ATX25" s="438"/>
      <c r="ATY25" s="437"/>
      <c r="ATZ25" s="438"/>
      <c r="AUA25" s="438"/>
      <c r="AUB25" s="438"/>
      <c r="AUC25" s="438"/>
      <c r="AUD25" s="437"/>
      <c r="AUE25" s="438"/>
      <c r="AUF25" s="438"/>
      <c r="AUG25" s="438"/>
      <c r="AUH25" s="438"/>
      <c r="AUI25" s="437"/>
      <c r="AUJ25" s="438"/>
      <c r="AUK25" s="438"/>
      <c r="AUL25" s="438"/>
      <c r="AUM25" s="438"/>
      <c r="AUN25" s="437"/>
      <c r="AUO25" s="438"/>
      <c r="AUP25" s="438"/>
      <c r="AUQ25" s="438"/>
      <c r="AUR25" s="438"/>
      <c r="AUS25" s="437"/>
      <c r="AUT25" s="438"/>
      <c r="AUU25" s="438"/>
      <c r="AUV25" s="438"/>
      <c r="AUW25" s="438"/>
      <c r="AUX25" s="437"/>
      <c r="AUY25" s="438"/>
      <c r="AUZ25" s="438"/>
      <c r="AVA25" s="438"/>
      <c r="AVB25" s="438"/>
      <c r="AVC25" s="437"/>
      <c r="AVD25" s="438"/>
      <c r="AVE25" s="438"/>
      <c r="AVF25" s="438"/>
      <c r="AVG25" s="438"/>
      <c r="AVH25" s="437"/>
      <c r="AVI25" s="438"/>
      <c r="AVJ25" s="438"/>
      <c r="AVK25" s="438"/>
      <c r="AVL25" s="438"/>
      <c r="AVM25" s="437"/>
      <c r="AVN25" s="438"/>
      <c r="AVO25" s="438"/>
      <c r="AVP25" s="438"/>
      <c r="AVQ25" s="438"/>
      <c r="AVR25" s="437"/>
      <c r="AVS25" s="438"/>
      <c r="AVT25" s="438"/>
      <c r="AVU25" s="438"/>
      <c r="AVV25" s="438"/>
      <c r="AVW25" s="437"/>
      <c r="AVX25" s="438"/>
      <c r="AVY25" s="438"/>
      <c r="AVZ25" s="438"/>
      <c r="AWA25" s="438"/>
      <c r="AWB25" s="437"/>
      <c r="AWC25" s="438"/>
      <c r="AWD25" s="438"/>
      <c r="AWE25" s="438"/>
      <c r="AWF25" s="438"/>
      <c r="AWG25" s="437"/>
      <c r="AWH25" s="438"/>
      <c r="AWI25" s="438"/>
      <c r="AWJ25" s="438"/>
      <c r="AWK25" s="438"/>
      <c r="AWL25" s="437"/>
      <c r="AWM25" s="438"/>
      <c r="AWN25" s="438"/>
      <c r="AWO25" s="438"/>
      <c r="AWP25" s="438"/>
      <c r="AWQ25" s="437"/>
      <c r="AWR25" s="438"/>
      <c r="AWS25" s="438"/>
      <c r="AWT25" s="438"/>
      <c r="AWU25" s="438"/>
      <c r="AWV25" s="437"/>
      <c r="AWW25" s="438"/>
      <c r="AWX25" s="438"/>
      <c r="AWY25" s="438"/>
      <c r="AWZ25" s="438"/>
      <c r="AXA25" s="437"/>
      <c r="AXB25" s="438"/>
      <c r="AXC25" s="438"/>
      <c r="AXD25" s="438"/>
      <c r="AXE25" s="438"/>
      <c r="AXF25" s="437"/>
      <c r="AXG25" s="438"/>
      <c r="AXH25" s="438"/>
      <c r="AXI25" s="438"/>
      <c r="AXJ25" s="438"/>
      <c r="AXK25" s="437"/>
      <c r="AXL25" s="438"/>
      <c r="AXM25" s="438"/>
      <c r="AXN25" s="438"/>
      <c r="AXO25" s="438"/>
      <c r="AXP25" s="437"/>
      <c r="AXQ25" s="438"/>
      <c r="AXR25" s="438"/>
      <c r="AXS25" s="438"/>
      <c r="AXT25" s="438"/>
      <c r="AXU25" s="437"/>
      <c r="AXV25" s="438"/>
      <c r="AXW25" s="438"/>
      <c r="AXX25" s="438"/>
      <c r="AXY25" s="438"/>
      <c r="AXZ25" s="437"/>
      <c r="AYA25" s="438"/>
      <c r="AYB25" s="438"/>
      <c r="AYC25" s="438"/>
      <c r="AYD25" s="438"/>
      <c r="AYE25" s="437"/>
      <c r="AYF25" s="438"/>
      <c r="AYG25" s="438"/>
      <c r="AYH25" s="438"/>
      <c r="AYI25" s="438"/>
      <c r="AYJ25" s="437"/>
      <c r="AYK25" s="438"/>
      <c r="AYL25" s="438"/>
      <c r="AYM25" s="438"/>
      <c r="AYN25" s="438"/>
      <c r="AYO25" s="437"/>
      <c r="AYP25" s="438"/>
      <c r="AYQ25" s="438"/>
      <c r="AYR25" s="438"/>
      <c r="AYS25" s="438"/>
      <c r="AYT25" s="437"/>
      <c r="AYU25" s="438"/>
      <c r="AYV25" s="438"/>
      <c r="AYW25" s="438"/>
      <c r="AYX25" s="438"/>
      <c r="AYY25" s="437"/>
      <c r="AYZ25" s="438"/>
      <c r="AZA25" s="438"/>
      <c r="AZB25" s="438"/>
      <c r="AZC25" s="438"/>
      <c r="AZD25" s="437"/>
      <c r="AZE25" s="438"/>
      <c r="AZF25" s="438"/>
      <c r="AZG25" s="438"/>
      <c r="AZH25" s="438"/>
      <c r="AZI25" s="437"/>
      <c r="AZJ25" s="438"/>
      <c r="AZK25" s="438"/>
      <c r="AZL25" s="438"/>
      <c r="AZM25" s="438"/>
      <c r="AZN25" s="437"/>
      <c r="AZO25" s="438"/>
      <c r="AZP25" s="438"/>
      <c r="AZQ25" s="438"/>
      <c r="AZR25" s="438"/>
      <c r="AZS25" s="437"/>
      <c r="AZT25" s="438"/>
      <c r="AZU25" s="438"/>
      <c r="AZV25" s="438"/>
      <c r="AZW25" s="438"/>
      <c r="AZX25" s="437"/>
      <c r="AZY25" s="438"/>
      <c r="AZZ25" s="438"/>
      <c r="BAA25" s="438"/>
      <c r="BAB25" s="438"/>
      <c r="BAC25" s="437"/>
      <c r="BAD25" s="438"/>
      <c r="BAE25" s="438"/>
      <c r="BAF25" s="438"/>
      <c r="BAG25" s="438"/>
      <c r="BAH25" s="437"/>
      <c r="BAI25" s="438"/>
      <c r="BAJ25" s="438"/>
      <c r="BAK25" s="438"/>
      <c r="BAL25" s="438"/>
      <c r="BAM25" s="437"/>
      <c r="BAN25" s="438"/>
      <c r="BAO25" s="438"/>
      <c r="BAP25" s="438"/>
      <c r="BAQ25" s="438"/>
      <c r="BAR25" s="437"/>
      <c r="BAS25" s="438"/>
      <c r="BAT25" s="438"/>
      <c r="BAU25" s="438"/>
      <c r="BAV25" s="438"/>
      <c r="BAW25" s="437"/>
      <c r="BAX25" s="438"/>
      <c r="BAY25" s="438"/>
      <c r="BAZ25" s="438"/>
      <c r="BBA25" s="438"/>
      <c r="BBB25" s="437"/>
      <c r="BBC25" s="438"/>
      <c r="BBD25" s="438"/>
      <c r="BBE25" s="438"/>
      <c r="BBF25" s="438"/>
      <c r="BBG25" s="437"/>
      <c r="BBH25" s="438"/>
      <c r="BBI25" s="438"/>
      <c r="BBJ25" s="438"/>
      <c r="BBK25" s="438"/>
      <c r="BBL25" s="437"/>
      <c r="BBM25" s="438"/>
      <c r="BBN25" s="438"/>
      <c r="BBO25" s="438"/>
      <c r="BBP25" s="438"/>
      <c r="BBQ25" s="437"/>
      <c r="BBR25" s="438"/>
      <c r="BBS25" s="438"/>
      <c r="BBT25" s="438"/>
      <c r="BBU25" s="438"/>
      <c r="BBV25" s="437"/>
      <c r="BBW25" s="438"/>
      <c r="BBX25" s="438"/>
      <c r="BBY25" s="438"/>
      <c r="BBZ25" s="438"/>
      <c r="BCA25" s="437"/>
      <c r="BCB25" s="438"/>
      <c r="BCC25" s="438"/>
      <c r="BCD25" s="438"/>
      <c r="BCE25" s="438"/>
      <c r="BCF25" s="437"/>
      <c r="BCG25" s="438"/>
      <c r="BCH25" s="438"/>
      <c r="BCI25" s="438"/>
      <c r="BCJ25" s="438"/>
      <c r="BCK25" s="437"/>
      <c r="BCL25" s="438"/>
      <c r="BCM25" s="438"/>
      <c r="BCN25" s="438"/>
      <c r="BCO25" s="438"/>
      <c r="BCP25" s="437"/>
      <c r="BCQ25" s="438"/>
      <c r="BCR25" s="438"/>
      <c r="BCS25" s="438"/>
      <c r="BCT25" s="438"/>
      <c r="BCU25" s="437"/>
      <c r="BCV25" s="438"/>
      <c r="BCW25" s="438"/>
      <c r="BCX25" s="438"/>
      <c r="BCY25" s="438"/>
      <c r="BCZ25" s="437"/>
      <c r="BDA25" s="438"/>
      <c r="BDB25" s="438"/>
      <c r="BDC25" s="438"/>
      <c r="BDD25" s="438"/>
      <c r="BDE25" s="437"/>
      <c r="BDF25" s="438"/>
      <c r="BDG25" s="438"/>
      <c r="BDH25" s="438"/>
      <c r="BDI25" s="438"/>
      <c r="BDJ25" s="437"/>
      <c r="BDK25" s="438"/>
      <c r="BDL25" s="438"/>
      <c r="BDM25" s="438"/>
      <c r="BDN25" s="438"/>
      <c r="BDO25" s="437"/>
      <c r="BDP25" s="438"/>
      <c r="BDQ25" s="438"/>
      <c r="BDR25" s="438"/>
      <c r="BDS25" s="438"/>
      <c r="BDT25" s="437"/>
      <c r="BDU25" s="438"/>
      <c r="BDV25" s="438"/>
      <c r="BDW25" s="438"/>
      <c r="BDX25" s="438"/>
      <c r="BDY25" s="437"/>
      <c r="BDZ25" s="438"/>
      <c r="BEA25" s="438"/>
      <c r="BEB25" s="438"/>
      <c r="BEC25" s="438"/>
      <c r="BED25" s="437"/>
      <c r="BEE25" s="438"/>
      <c r="BEF25" s="438"/>
      <c r="BEG25" s="438"/>
      <c r="BEH25" s="438"/>
      <c r="BEI25" s="437"/>
      <c r="BEJ25" s="438"/>
      <c r="BEK25" s="438"/>
      <c r="BEL25" s="438"/>
      <c r="BEM25" s="438"/>
      <c r="BEN25" s="437"/>
      <c r="BEO25" s="438"/>
      <c r="BEP25" s="438"/>
      <c r="BEQ25" s="438"/>
      <c r="BER25" s="438"/>
      <c r="BES25" s="437"/>
      <c r="BET25" s="438"/>
      <c r="BEU25" s="438"/>
      <c r="BEV25" s="438"/>
      <c r="BEW25" s="438"/>
      <c r="BEX25" s="437"/>
      <c r="BEY25" s="438"/>
      <c r="BEZ25" s="438"/>
      <c r="BFA25" s="438"/>
      <c r="BFB25" s="438"/>
      <c r="BFC25" s="437"/>
      <c r="BFD25" s="438"/>
      <c r="BFE25" s="438"/>
      <c r="BFF25" s="438"/>
      <c r="BFG25" s="438"/>
      <c r="BFH25" s="437"/>
      <c r="BFI25" s="438"/>
      <c r="BFJ25" s="438"/>
      <c r="BFK25" s="438"/>
      <c r="BFL25" s="438"/>
      <c r="BFM25" s="437"/>
      <c r="BFN25" s="438"/>
      <c r="BFO25" s="438"/>
      <c r="BFP25" s="438"/>
      <c r="BFQ25" s="438"/>
      <c r="BFR25" s="437"/>
      <c r="BFS25" s="438"/>
      <c r="BFT25" s="438"/>
      <c r="BFU25" s="438"/>
      <c r="BFV25" s="438"/>
      <c r="BFW25" s="437"/>
      <c r="BFX25" s="438"/>
      <c r="BFY25" s="438"/>
      <c r="BFZ25" s="438"/>
      <c r="BGA25" s="438"/>
      <c r="BGB25" s="437"/>
      <c r="BGC25" s="438"/>
      <c r="BGD25" s="438"/>
      <c r="BGE25" s="438"/>
      <c r="BGF25" s="438"/>
      <c r="BGG25" s="437"/>
      <c r="BGH25" s="438"/>
      <c r="BGI25" s="438"/>
      <c r="BGJ25" s="438"/>
      <c r="BGK25" s="438"/>
      <c r="BGL25" s="437"/>
      <c r="BGM25" s="438"/>
      <c r="BGN25" s="438"/>
      <c r="BGO25" s="438"/>
      <c r="BGP25" s="438"/>
      <c r="BGQ25" s="437"/>
      <c r="BGR25" s="438"/>
      <c r="BGS25" s="438"/>
      <c r="BGT25" s="438"/>
      <c r="BGU25" s="438"/>
      <c r="BGV25" s="437"/>
      <c r="BGW25" s="438"/>
      <c r="BGX25" s="438"/>
      <c r="BGY25" s="438"/>
      <c r="BGZ25" s="438"/>
      <c r="BHA25" s="437"/>
      <c r="BHB25" s="438"/>
      <c r="BHC25" s="438"/>
      <c r="BHD25" s="438"/>
      <c r="BHE25" s="438"/>
      <c r="BHF25" s="437"/>
      <c r="BHG25" s="438"/>
      <c r="BHH25" s="438"/>
      <c r="BHI25" s="438"/>
      <c r="BHJ25" s="438"/>
      <c r="BHK25" s="437"/>
      <c r="BHL25" s="438"/>
      <c r="BHM25" s="438"/>
      <c r="BHN25" s="438"/>
      <c r="BHO25" s="438"/>
      <c r="BHP25" s="437"/>
      <c r="BHQ25" s="438"/>
      <c r="BHR25" s="438"/>
      <c r="BHS25" s="438"/>
      <c r="BHT25" s="438"/>
      <c r="BHU25" s="437"/>
      <c r="BHV25" s="438"/>
      <c r="BHW25" s="438"/>
      <c r="BHX25" s="438"/>
      <c r="BHY25" s="438"/>
      <c r="BHZ25" s="437"/>
      <c r="BIA25" s="438"/>
      <c r="BIB25" s="438"/>
      <c r="BIC25" s="438"/>
      <c r="BID25" s="438"/>
      <c r="BIE25" s="437"/>
      <c r="BIF25" s="438"/>
      <c r="BIG25" s="438"/>
      <c r="BIH25" s="438"/>
      <c r="BII25" s="438"/>
      <c r="BIJ25" s="437"/>
      <c r="BIK25" s="438"/>
      <c r="BIL25" s="438"/>
      <c r="BIM25" s="438"/>
      <c r="BIN25" s="438"/>
      <c r="BIO25" s="437"/>
      <c r="BIP25" s="438"/>
      <c r="BIQ25" s="438"/>
      <c r="BIR25" s="438"/>
      <c r="BIS25" s="438"/>
      <c r="BIT25" s="437"/>
      <c r="BIU25" s="438"/>
      <c r="BIV25" s="438"/>
      <c r="BIW25" s="438"/>
      <c r="BIX25" s="438"/>
      <c r="BIY25" s="437"/>
      <c r="BIZ25" s="438"/>
      <c r="BJA25" s="438"/>
      <c r="BJB25" s="438"/>
      <c r="BJC25" s="438"/>
      <c r="BJD25" s="437"/>
      <c r="BJE25" s="438"/>
      <c r="BJF25" s="438"/>
      <c r="BJG25" s="438"/>
      <c r="BJH25" s="438"/>
      <c r="BJI25" s="437"/>
      <c r="BJJ25" s="438"/>
      <c r="BJK25" s="438"/>
      <c r="BJL25" s="438"/>
      <c r="BJM25" s="438"/>
      <c r="BJN25" s="437"/>
      <c r="BJO25" s="438"/>
      <c r="BJP25" s="438"/>
      <c r="BJQ25" s="438"/>
      <c r="BJR25" s="438"/>
      <c r="BJS25" s="437"/>
      <c r="BJT25" s="438"/>
      <c r="BJU25" s="438"/>
      <c r="BJV25" s="438"/>
      <c r="BJW25" s="438"/>
      <c r="BJX25" s="437"/>
      <c r="BJY25" s="438"/>
      <c r="BJZ25" s="438"/>
      <c r="BKA25" s="438"/>
      <c r="BKB25" s="438"/>
      <c r="BKC25" s="437"/>
      <c r="BKD25" s="438"/>
      <c r="BKE25" s="438"/>
      <c r="BKF25" s="438"/>
      <c r="BKG25" s="438"/>
      <c r="BKH25" s="437"/>
      <c r="BKI25" s="438"/>
      <c r="BKJ25" s="438"/>
      <c r="BKK25" s="438"/>
      <c r="BKL25" s="438"/>
      <c r="BKM25" s="437"/>
      <c r="BKN25" s="438"/>
      <c r="BKO25" s="438"/>
      <c r="BKP25" s="438"/>
      <c r="BKQ25" s="438"/>
      <c r="BKR25" s="437"/>
      <c r="BKS25" s="438"/>
      <c r="BKT25" s="438"/>
      <c r="BKU25" s="438"/>
      <c r="BKV25" s="438"/>
      <c r="BKW25" s="437"/>
      <c r="BKX25" s="438"/>
      <c r="BKY25" s="438"/>
      <c r="BKZ25" s="438"/>
      <c r="BLA25" s="438"/>
      <c r="BLB25" s="437"/>
      <c r="BLC25" s="438"/>
      <c r="BLD25" s="438"/>
      <c r="BLE25" s="438"/>
      <c r="BLF25" s="438"/>
      <c r="BLG25" s="437"/>
      <c r="BLH25" s="438"/>
      <c r="BLI25" s="438"/>
      <c r="BLJ25" s="438"/>
      <c r="BLK25" s="438"/>
      <c r="BLL25" s="437"/>
      <c r="BLM25" s="438"/>
      <c r="BLN25" s="438"/>
      <c r="BLO25" s="438"/>
      <c r="BLP25" s="438"/>
      <c r="BLQ25" s="437"/>
      <c r="BLR25" s="438"/>
      <c r="BLS25" s="438"/>
      <c r="BLT25" s="438"/>
      <c r="BLU25" s="438"/>
      <c r="BLV25" s="437"/>
      <c r="BLW25" s="438"/>
      <c r="BLX25" s="438"/>
      <c r="BLY25" s="438"/>
      <c r="BLZ25" s="438"/>
      <c r="BMA25" s="437"/>
      <c r="BMB25" s="438"/>
      <c r="BMC25" s="438"/>
      <c r="BMD25" s="438"/>
      <c r="BME25" s="438"/>
      <c r="BMF25" s="437"/>
      <c r="BMG25" s="438"/>
      <c r="BMH25" s="438"/>
      <c r="BMI25" s="438"/>
      <c r="BMJ25" s="438"/>
      <c r="BMK25" s="437"/>
      <c r="BML25" s="438"/>
      <c r="BMM25" s="438"/>
      <c r="BMN25" s="438"/>
      <c r="BMO25" s="438"/>
      <c r="BMP25" s="437"/>
      <c r="BMQ25" s="438"/>
      <c r="BMR25" s="438"/>
      <c r="BMS25" s="438"/>
      <c r="BMT25" s="438"/>
      <c r="BMU25" s="437"/>
      <c r="BMV25" s="438"/>
      <c r="BMW25" s="438"/>
      <c r="BMX25" s="438"/>
      <c r="BMY25" s="438"/>
      <c r="BMZ25" s="437"/>
      <c r="BNA25" s="438"/>
      <c r="BNB25" s="438"/>
      <c r="BNC25" s="438"/>
      <c r="BND25" s="438"/>
      <c r="BNE25" s="437"/>
      <c r="BNF25" s="438"/>
      <c r="BNG25" s="438"/>
      <c r="BNH25" s="438"/>
      <c r="BNI25" s="438"/>
      <c r="BNJ25" s="437"/>
      <c r="BNK25" s="438"/>
      <c r="BNL25" s="438"/>
      <c r="BNM25" s="438"/>
      <c r="BNN25" s="438"/>
      <c r="BNO25" s="437"/>
      <c r="BNP25" s="438"/>
      <c r="BNQ25" s="438"/>
      <c r="BNR25" s="438"/>
      <c r="BNS25" s="438"/>
      <c r="BNT25" s="437"/>
      <c r="BNU25" s="438"/>
      <c r="BNV25" s="438"/>
      <c r="BNW25" s="438"/>
      <c r="BNX25" s="438"/>
      <c r="BNY25" s="437"/>
      <c r="BNZ25" s="438"/>
      <c r="BOA25" s="438"/>
      <c r="BOB25" s="438"/>
      <c r="BOC25" s="438"/>
      <c r="BOD25" s="437"/>
      <c r="BOE25" s="438"/>
      <c r="BOF25" s="438"/>
      <c r="BOG25" s="438"/>
      <c r="BOH25" s="438"/>
      <c r="BOI25" s="437"/>
      <c r="BOJ25" s="438"/>
      <c r="BOK25" s="438"/>
      <c r="BOL25" s="438"/>
      <c r="BOM25" s="438"/>
      <c r="BON25" s="437"/>
      <c r="BOO25" s="438"/>
      <c r="BOP25" s="438"/>
      <c r="BOQ25" s="438"/>
      <c r="BOR25" s="438"/>
      <c r="BOS25" s="437"/>
      <c r="BOT25" s="438"/>
      <c r="BOU25" s="438"/>
      <c r="BOV25" s="438"/>
      <c r="BOW25" s="438"/>
      <c r="BOX25" s="437"/>
      <c r="BOY25" s="438"/>
      <c r="BOZ25" s="438"/>
      <c r="BPA25" s="438"/>
      <c r="BPB25" s="438"/>
      <c r="BPC25" s="437"/>
      <c r="BPD25" s="438"/>
      <c r="BPE25" s="438"/>
      <c r="BPF25" s="438"/>
      <c r="BPG25" s="438"/>
      <c r="BPH25" s="437"/>
      <c r="BPI25" s="438"/>
      <c r="BPJ25" s="438"/>
      <c r="BPK25" s="438"/>
      <c r="BPL25" s="438"/>
      <c r="BPM25" s="437"/>
      <c r="BPN25" s="438"/>
      <c r="BPO25" s="438"/>
      <c r="BPP25" s="438"/>
      <c r="BPQ25" s="438"/>
      <c r="BPR25" s="437"/>
      <c r="BPS25" s="438"/>
      <c r="BPT25" s="438"/>
      <c r="BPU25" s="438"/>
      <c r="BPV25" s="438"/>
      <c r="BPW25" s="437"/>
      <c r="BPX25" s="438"/>
      <c r="BPY25" s="438"/>
      <c r="BPZ25" s="438"/>
      <c r="BQA25" s="438"/>
      <c r="BQB25" s="437"/>
      <c r="BQC25" s="438"/>
      <c r="BQD25" s="438"/>
      <c r="BQE25" s="438"/>
      <c r="BQF25" s="438"/>
      <c r="BQG25" s="437"/>
      <c r="BQH25" s="438"/>
      <c r="BQI25" s="438"/>
      <c r="BQJ25" s="438"/>
      <c r="BQK25" s="438"/>
      <c r="BQL25" s="437"/>
      <c r="BQM25" s="438"/>
      <c r="BQN25" s="438"/>
      <c r="BQO25" s="438"/>
      <c r="BQP25" s="438"/>
      <c r="BQQ25" s="437"/>
      <c r="BQR25" s="438"/>
      <c r="BQS25" s="438"/>
      <c r="BQT25" s="438"/>
      <c r="BQU25" s="438"/>
      <c r="BQV25" s="437"/>
      <c r="BQW25" s="438"/>
      <c r="BQX25" s="438"/>
      <c r="BQY25" s="438"/>
      <c r="BQZ25" s="438"/>
      <c r="BRA25" s="437"/>
      <c r="BRB25" s="438"/>
      <c r="BRC25" s="438"/>
      <c r="BRD25" s="438"/>
      <c r="BRE25" s="438"/>
      <c r="BRF25" s="437"/>
      <c r="BRG25" s="438"/>
      <c r="BRH25" s="438"/>
      <c r="BRI25" s="438"/>
      <c r="BRJ25" s="438"/>
      <c r="BRK25" s="437"/>
      <c r="BRL25" s="438"/>
      <c r="BRM25" s="438"/>
      <c r="BRN25" s="438"/>
      <c r="BRO25" s="438"/>
      <c r="BRP25" s="437"/>
      <c r="BRQ25" s="438"/>
      <c r="BRR25" s="438"/>
      <c r="BRS25" s="438"/>
      <c r="BRT25" s="438"/>
      <c r="BRU25" s="437"/>
      <c r="BRV25" s="438"/>
      <c r="BRW25" s="438"/>
      <c r="BRX25" s="438"/>
      <c r="BRY25" s="438"/>
      <c r="BRZ25" s="437"/>
      <c r="BSA25" s="438"/>
      <c r="BSB25" s="438"/>
      <c r="BSC25" s="438"/>
      <c r="BSD25" s="438"/>
      <c r="BSE25" s="437"/>
      <c r="BSF25" s="438"/>
      <c r="BSG25" s="438"/>
      <c r="BSH25" s="438"/>
      <c r="BSI25" s="438"/>
      <c r="BSJ25" s="437"/>
      <c r="BSK25" s="438"/>
      <c r="BSL25" s="438"/>
      <c r="BSM25" s="438"/>
      <c r="BSN25" s="438"/>
      <c r="BSO25" s="437"/>
      <c r="BSP25" s="438"/>
      <c r="BSQ25" s="438"/>
      <c r="BSR25" s="438"/>
      <c r="BSS25" s="438"/>
      <c r="BST25" s="437"/>
      <c r="BSU25" s="438"/>
      <c r="BSV25" s="438"/>
      <c r="BSW25" s="438"/>
      <c r="BSX25" s="438"/>
      <c r="BSY25" s="437"/>
      <c r="BSZ25" s="438"/>
      <c r="BTA25" s="438"/>
      <c r="BTB25" s="438"/>
      <c r="BTC25" s="438"/>
      <c r="BTD25" s="437"/>
      <c r="BTE25" s="438"/>
      <c r="BTF25" s="438"/>
      <c r="BTG25" s="438"/>
      <c r="BTH25" s="438"/>
      <c r="BTI25" s="437"/>
      <c r="BTJ25" s="438"/>
      <c r="BTK25" s="438"/>
      <c r="BTL25" s="438"/>
      <c r="BTM25" s="438"/>
      <c r="BTN25" s="437"/>
      <c r="BTO25" s="438"/>
      <c r="BTP25" s="438"/>
      <c r="BTQ25" s="438"/>
      <c r="BTR25" s="438"/>
      <c r="BTS25" s="437"/>
      <c r="BTT25" s="438"/>
      <c r="BTU25" s="438"/>
      <c r="BTV25" s="438"/>
      <c r="BTW25" s="438"/>
      <c r="BTX25" s="437"/>
      <c r="BTY25" s="438"/>
      <c r="BTZ25" s="438"/>
      <c r="BUA25" s="438"/>
      <c r="BUB25" s="438"/>
      <c r="BUC25" s="437"/>
      <c r="BUD25" s="438"/>
      <c r="BUE25" s="438"/>
      <c r="BUF25" s="438"/>
      <c r="BUG25" s="438"/>
      <c r="BUH25" s="437"/>
      <c r="BUI25" s="438"/>
      <c r="BUJ25" s="438"/>
      <c r="BUK25" s="438"/>
      <c r="BUL25" s="438"/>
      <c r="BUM25" s="437"/>
      <c r="BUN25" s="438"/>
      <c r="BUO25" s="438"/>
      <c r="BUP25" s="438"/>
      <c r="BUQ25" s="438"/>
      <c r="BUR25" s="437"/>
      <c r="BUS25" s="438"/>
      <c r="BUT25" s="438"/>
      <c r="BUU25" s="438"/>
      <c r="BUV25" s="438"/>
      <c r="BUW25" s="437"/>
      <c r="BUX25" s="438"/>
      <c r="BUY25" s="438"/>
      <c r="BUZ25" s="438"/>
      <c r="BVA25" s="438"/>
      <c r="BVB25" s="437"/>
      <c r="BVC25" s="438"/>
      <c r="BVD25" s="438"/>
      <c r="BVE25" s="438"/>
      <c r="BVF25" s="438"/>
      <c r="BVG25" s="437"/>
      <c r="BVH25" s="438"/>
      <c r="BVI25" s="438"/>
      <c r="BVJ25" s="438"/>
      <c r="BVK25" s="438"/>
      <c r="BVL25" s="437"/>
      <c r="BVM25" s="438"/>
      <c r="BVN25" s="438"/>
      <c r="BVO25" s="438"/>
      <c r="BVP25" s="438"/>
      <c r="BVQ25" s="437"/>
      <c r="BVR25" s="438"/>
      <c r="BVS25" s="438"/>
      <c r="BVT25" s="438"/>
      <c r="BVU25" s="438"/>
      <c r="BVV25" s="437"/>
      <c r="BVW25" s="438"/>
      <c r="BVX25" s="438"/>
      <c r="BVY25" s="438"/>
      <c r="BVZ25" s="438"/>
      <c r="BWA25" s="437"/>
      <c r="BWB25" s="438"/>
      <c r="BWC25" s="438"/>
      <c r="BWD25" s="438"/>
      <c r="BWE25" s="438"/>
      <c r="BWF25" s="437"/>
      <c r="BWG25" s="438"/>
      <c r="BWH25" s="438"/>
      <c r="BWI25" s="438"/>
      <c r="BWJ25" s="438"/>
      <c r="BWK25" s="437"/>
      <c r="BWL25" s="438"/>
      <c r="BWM25" s="438"/>
      <c r="BWN25" s="438"/>
      <c r="BWO25" s="438"/>
      <c r="BWP25" s="437"/>
      <c r="BWQ25" s="438"/>
      <c r="BWR25" s="438"/>
      <c r="BWS25" s="438"/>
      <c r="BWT25" s="438"/>
      <c r="BWU25" s="437"/>
      <c r="BWV25" s="438"/>
      <c r="BWW25" s="438"/>
      <c r="BWX25" s="438"/>
      <c r="BWY25" s="438"/>
      <c r="BWZ25" s="437"/>
      <c r="BXA25" s="438"/>
      <c r="BXB25" s="438"/>
      <c r="BXC25" s="438"/>
      <c r="BXD25" s="438"/>
      <c r="BXE25" s="437"/>
      <c r="BXF25" s="438"/>
      <c r="BXG25" s="438"/>
      <c r="BXH25" s="438"/>
      <c r="BXI25" s="438"/>
      <c r="BXJ25" s="437"/>
      <c r="BXK25" s="438"/>
      <c r="BXL25" s="438"/>
      <c r="BXM25" s="438"/>
      <c r="BXN25" s="438"/>
      <c r="BXO25" s="437"/>
      <c r="BXP25" s="438"/>
      <c r="BXQ25" s="438"/>
      <c r="BXR25" s="438"/>
      <c r="BXS25" s="438"/>
      <c r="BXT25" s="437"/>
      <c r="BXU25" s="438"/>
      <c r="BXV25" s="438"/>
      <c r="BXW25" s="438"/>
      <c r="BXX25" s="438"/>
      <c r="BXY25" s="437"/>
      <c r="BXZ25" s="438"/>
      <c r="BYA25" s="438"/>
      <c r="BYB25" s="438"/>
      <c r="BYC25" s="438"/>
      <c r="BYD25" s="437"/>
      <c r="BYE25" s="438"/>
      <c r="BYF25" s="438"/>
      <c r="BYG25" s="438"/>
      <c r="BYH25" s="438"/>
      <c r="BYI25" s="437"/>
      <c r="BYJ25" s="438"/>
      <c r="BYK25" s="438"/>
      <c r="BYL25" s="438"/>
      <c r="BYM25" s="438"/>
      <c r="BYN25" s="437"/>
      <c r="BYO25" s="438"/>
      <c r="BYP25" s="438"/>
      <c r="BYQ25" s="438"/>
      <c r="BYR25" s="438"/>
      <c r="BYS25" s="437"/>
      <c r="BYT25" s="438"/>
      <c r="BYU25" s="438"/>
      <c r="BYV25" s="438"/>
      <c r="BYW25" s="438"/>
      <c r="BYX25" s="437"/>
      <c r="BYY25" s="438"/>
      <c r="BYZ25" s="438"/>
      <c r="BZA25" s="438"/>
      <c r="BZB25" s="438"/>
      <c r="BZC25" s="437"/>
      <c r="BZD25" s="438"/>
      <c r="BZE25" s="438"/>
      <c r="BZF25" s="438"/>
      <c r="BZG25" s="438"/>
      <c r="BZH25" s="437"/>
      <c r="BZI25" s="438"/>
      <c r="BZJ25" s="438"/>
      <c r="BZK25" s="438"/>
      <c r="BZL25" s="438"/>
      <c r="BZM25" s="437"/>
      <c r="BZN25" s="438"/>
      <c r="BZO25" s="438"/>
      <c r="BZP25" s="438"/>
      <c r="BZQ25" s="438"/>
      <c r="BZR25" s="437"/>
      <c r="BZS25" s="438"/>
      <c r="BZT25" s="438"/>
      <c r="BZU25" s="438"/>
      <c r="BZV25" s="438"/>
      <c r="BZW25" s="437"/>
      <c r="BZX25" s="438"/>
      <c r="BZY25" s="438"/>
      <c r="BZZ25" s="438"/>
      <c r="CAA25" s="438"/>
      <c r="CAB25" s="437"/>
      <c r="CAC25" s="438"/>
      <c r="CAD25" s="438"/>
      <c r="CAE25" s="438"/>
      <c r="CAF25" s="438"/>
      <c r="CAG25" s="437"/>
      <c r="CAH25" s="438"/>
      <c r="CAI25" s="438"/>
      <c r="CAJ25" s="438"/>
      <c r="CAK25" s="438"/>
      <c r="CAL25" s="437"/>
      <c r="CAM25" s="438"/>
      <c r="CAN25" s="438"/>
      <c r="CAO25" s="438"/>
      <c r="CAP25" s="438"/>
      <c r="CAQ25" s="437"/>
      <c r="CAR25" s="438"/>
      <c r="CAS25" s="438"/>
      <c r="CAT25" s="438"/>
      <c r="CAU25" s="438"/>
      <c r="CAV25" s="437"/>
      <c r="CAW25" s="438"/>
      <c r="CAX25" s="438"/>
      <c r="CAY25" s="438"/>
      <c r="CAZ25" s="438"/>
      <c r="CBA25" s="437"/>
      <c r="CBB25" s="438"/>
      <c r="CBC25" s="438"/>
      <c r="CBD25" s="438"/>
      <c r="CBE25" s="438"/>
      <c r="CBF25" s="437"/>
      <c r="CBG25" s="438"/>
      <c r="CBH25" s="438"/>
      <c r="CBI25" s="438"/>
      <c r="CBJ25" s="438"/>
      <c r="CBK25" s="437"/>
      <c r="CBL25" s="438"/>
      <c r="CBM25" s="438"/>
      <c r="CBN25" s="438"/>
      <c r="CBO25" s="438"/>
      <c r="CBP25" s="437"/>
      <c r="CBQ25" s="438"/>
      <c r="CBR25" s="438"/>
      <c r="CBS25" s="438"/>
      <c r="CBT25" s="438"/>
      <c r="CBU25" s="437"/>
      <c r="CBV25" s="438"/>
      <c r="CBW25" s="438"/>
      <c r="CBX25" s="438"/>
      <c r="CBY25" s="438"/>
      <c r="CBZ25" s="437"/>
      <c r="CCA25" s="438"/>
      <c r="CCB25" s="438"/>
      <c r="CCC25" s="438"/>
      <c r="CCD25" s="438"/>
      <c r="CCE25" s="437"/>
      <c r="CCF25" s="438"/>
      <c r="CCG25" s="438"/>
      <c r="CCH25" s="438"/>
      <c r="CCI25" s="438"/>
      <c r="CCJ25" s="437"/>
      <c r="CCK25" s="438"/>
      <c r="CCL25" s="438"/>
      <c r="CCM25" s="438"/>
      <c r="CCN25" s="438"/>
      <c r="CCO25" s="437"/>
      <c r="CCP25" s="438"/>
      <c r="CCQ25" s="438"/>
      <c r="CCR25" s="438"/>
      <c r="CCS25" s="438"/>
      <c r="CCT25" s="437"/>
      <c r="CCU25" s="438"/>
      <c r="CCV25" s="438"/>
      <c r="CCW25" s="438"/>
      <c r="CCX25" s="438"/>
      <c r="CCY25" s="437"/>
      <c r="CCZ25" s="438"/>
      <c r="CDA25" s="438"/>
      <c r="CDB25" s="438"/>
      <c r="CDC25" s="438"/>
      <c r="CDD25" s="437"/>
      <c r="CDE25" s="438"/>
      <c r="CDF25" s="438"/>
      <c r="CDG25" s="438"/>
      <c r="CDH25" s="438"/>
      <c r="CDI25" s="437"/>
      <c r="CDJ25" s="438"/>
      <c r="CDK25" s="438"/>
      <c r="CDL25" s="438"/>
      <c r="CDM25" s="438"/>
      <c r="CDN25" s="437"/>
      <c r="CDO25" s="438"/>
      <c r="CDP25" s="438"/>
      <c r="CDQ25" s="438"/>
      <c r="CDR25" s="438"/>
      <c r="CDS25" s="437"/>
      <c r="CDT25" s="438"/>
      <c r="CDU25" s="438"/>
      <c r="CDV25" s="438"/>
      <c r="CDW25" s="438"/>
      <c r="CDX25" s="437"/>
      <c r="CDY25" s="438"/>
      <c r="CDZ25" s="438"/>
      <c r="CEA25" s="438"/>
      <c r="CEB25" s="438"/>
      <c r="CEC25" s="437"/>
      <c r="CED25" s="438"/>
      <c r="CEE25" s="438"/>
      <c r="CEF25" s="438"/>
      <c r="CEG25" s="438"/>
      <c r="CEH25" s="437"/>
      <c r="CEI25" s="438"/>
      <c r="CEJ25" s="438"/>
      <c r="CEK25" s="438"/>
      <c r="CEL25" s="438"/>
      <c r="CEM25" s="437"/>
      <c r="CEN25" s="438"/>
      <c r="CEO25" s="438"/>
      <c r="CEP25" s="438"/>
      <c r="CEQ25" s="438"/>
      <c r="CER25" s="437"/>
      <c r="CES25" s="438"/>
      <c r="CET25" s="438"/>
      <c r="CEU25" s="438"/>
      <c r="CEV25" s="438"/>
      <c r="CEW25" s="437"/>
      <c r="CEX25" s="438"/>
      <c r="CEY25" s="438"/>
      <c r="CEZ25" s="438"/>
      <c r="CFA25" s="438"/>
      <c r="CFB25" s="437"/>
      <c r="CFC25" s="438"/>
      <c r="CFD25" s="438"/>
      <c r="CFE25" s="438"/>
      <c r="CFF25" s="438"/>
      <c r="CFG25" s="437"/>
      <c r="CFH25" s="438"/>
      <c r="CFI25" s="438"/>
      <c r="CFJ25" s="438"/>
      <c r="CFK25" s="438"/>
      <c r="CFL25" s="437"/>
      <c r="CFM25" s="438"/>
      <c r="CFN25" s="438"/>
      <c r="CFO25" s="438"/>
      <c r="CFP25" s="438"/>
      <c r="CFQ25" s="437"/>
      <c r="CFR25" s="438"/>
      <c r="CFS25" s="438"/>
      <c r="CFT25" s="438"/>
      <c r="CFU25" s="438"/>
      <c r="CFV25" s="437"/>
      <c r="CFW25" s="438"/>
      <c r="CFX25" s="438"/>
      <c r="CFY25" s="438"/>
      <c r="CFZ25" s="438"/>
      <c r="CGA25" s="437"/>
      <c r="CGB25" s="438"/>
      <c r="CGC25" s="438"/>
      <c r="CGD25" s="438"/>
      <c r="CGE25" s="438"/>
      <c r="CGF25" s="437"/>
      <c r="CGG25" s="438"/>
      <c r="CGH25" s="438"/>
      <c r="CGI25" s="438"/>
      <c r="CGJ25" s="438"/>
      <c r="CGK25" s="437"/>
      <c r="CGL25" s="438"/>
      <c r="CGM25" s="438"/>
      <c r="CGN25" s="438"/>
      <c r="CGO25" s="438"/>
      <c r="CGP25" s="437"/>
      <c r="CGQ25" s="438"/>
      <c r="CGR25" s="438"/>
      <c r="CGS25" s="438"/>
      <c r="CGT25" s="438"/>
      <c r="CGU25" s="437"/>
      <c r="CGV25" s="438"/>
      <c r="CGW25" s="438"/>
      <c r="CGX25" s="438"/>
      <c r="CGY25" s="438"/>
      <c r="CGZ25" s="437"/>
      <c r="CHA25" s="438"/>
      <c r="CHB25" s="438"/>
      <c r="CHC25" s="438"/>
      <c r="CHD25" s="438"/>
      <c r="CHE25" s="437"/>
      <c r="CHF25" s="438"/>
      <c r="CHG25" s="438"/>
      <c r="CHH25" s="438"/>
      <c r="CHI25" s="438"/>
      <c r="CHJ25" s="437"/>
      <c r="CHK25" s="438"/>
      <c r="CHL25" s="438"/>
      <c r="CHM25" s="438"/>
      <c r="CHN25" s="438"/>
      <c r="CHO25" s="437"/>
      <c r="CHP25" s="438"/>
      <c r="CHQ25" s="438"/>
      <c r="CHR25" s="438"/>
      <c r="CHS25" s="438"/>
      <c r="CHT25" s="437"/>
      <c r="CHU25" s="438"/>
      <c r="CHV25" s="438"/>
      <c r="CHW25" s="438"/>
      <c r="CHX25" s="438"/>
      <c r="CHY25" s="437"/>
      <c r="CHZ25" s="438"/>
      <c r="CIA25" s="438"/>
      <c r="CIB25" s="438"/>
      <c r="CIC25" s="438"/>
      <c r="CID25" s="437"/>
      <c r="CIE25" s="438"/>
      <c r="CIF25" s="438"/>
      <c r="CIG25" s="438"/>
      <c r="CIH25" s="438"/>
      <c r="CII25" s="437"/>
      <c r="CIJ25" s="438"/>
      <c r="CIK25" s="438"/>
      <c r="CIL25" s="438"/>
      <c r="CIM25" s="438"/>
      <c r="CIN25" s="437"/>
      <c r="CIO25" s="438"/>
      <c r="CIP25" s="438"/>
      <c r="CIQ25" s="438"/>
      <c r="CIR25" s="438"/>
      <c r="CIS25" s="437"/>
      <c r="CIT25" s="438"/>
      <c r="CIU25" s="438"/>
      <c r="CIV25" s="438"/>
      <c r="CIW25" s="438"/>
      <c r="CIX25" s="437"/>
      <c r="CIY25" s="438"/>
      <c r="CIZ25" s="438"/>
      <c r="CJA25" s="438"/>
      <c r="CJB25" s="438"/>
      <c r="CJC25" s="437"/>
      <c r="CJD25" s="438"/>
      <c r="CJE25" s="438"/>
      <c r="CJF25" s="438"/>
      <c r="CJG25" s="438"/>
      <c r="CJH25" s="437"/>
      <c r="CJI25" s="438"/>
      <c r="CJJ25" s="438"/>
      <c r="CJK25" s="438"/>
      <c r="CJL25" s="438"/>
      <c r="CJM25" s="437"/>
      <c r="CJN25" s="438"/>
      <c r="CJO25" s="438"/>
      <c r="CJP25" s="438"/>
      <c r="CJQ25" s="438"/>
      <c r="CJR25" s="437"/>
      <c r="CJS25" s="438"/>
      <c r="CJT25" s="438"/>
      <c r="CJU25" s="438"/>
      <c r="CJV25" s="438"/>
      <c r="CJW25" s="437"/>
      <c r="CJX25" s="438"/>
      <c r="CJY25" s="438"/>
      <c r="CJZ25" s="438"/>
      <c r="CKA25" s="438"/>
      <c r="CKB25" s="437"/>
      <c r="CKC25" s="438"/>
      <c r="CKD25" s="438"/>
      <c r="CKE25" s="438"/>
      <c r="CKF25" s="438"/>
      <c r="CKG25" s="437"/>
      <c r="CKH25" s="438"/>
      <c r="CKI25" s="438"/>
      <c r="CKJ25" s="438"/>
      <c r="CKK25" s="438"/>
      <c r="CKL25" s="437"/>
      <c r="CKM25" s="438"/>
      <c r="CKN25" s="438"/>
      <c r="CKO25" s="438"/>
      <c r="CKP25" s="438"/>
      <c r="CKQ25" s="437"/>
      <c r="CKR25" s="438"/>
      <c r="CKS25" s="438"/>
      <c r="CKT25" s="438"/>
      <c r="CKU25" s="438"/>
      <c r="CKV25" s="437"/>
      <c r="CKW25" s="438"/>
      <c r="CKX25" s="438"/>
      <c r="CKY25" s="438"/>
      <c r="CKZ25" s="438"/>
      <c r="CLA25" s="437"/>
      <c r="CLB25" s="438"/>
      <c r="CLC25" s="438"/>
      <c r="CLD25" s="438"/>
      <c r="CLE25" s="438"/>
      <c r="CLF25" s="437"/>
      <c r="CLG25" s="438"/>
      <c r="CLH25" s="438"/>
      <c r="CLI25" s="438"/>
      <c r="CLJ25" s="438"/>
      <c r="CLK25" s="437"/>
      <c r="CLL25" s="438"/>
      <c r="CLM25" s="438"/>
      <c r="CLN25" s="438"/>
      <c r="CLO25" s="438"/>
      <c r="CLP25" s="437"/>
      <c r="CLQ25" s="438"/>
      <c r="CLR25" s="438"/>
      <c r="CLS25" s="438"/>
      <c r="CLT25" s="438"/>
      <c r="CLU25" s="437"/>
      <c r="CLV25" s="438"/>
      <c r="CLW25" s="438"/>
      <c r="CLX25" s="438"/>
      <c r="CLY25" s="438"/>
      <c r="CLZ25" s="437"/>
      <c r="CMA25" s="438"/>
      <c r="CMB25" s="438"/>
      <c r="CMC25" s="438"/>
      <c r="CMD25" s="438"/>
      <c r="CME25" s="437"/>
      <c r="CMF25" s="438"/>
      <c r="CMG25" s="438"/>
      <c r="CMH25" s="438"/>
      <c r="CMI25" s="438"/>
      <c r="CMJ25" s="437"/>
      <c r="CMK25" s="438"/>
      <c r="CML25" s="438"/>
      <c r="CMM25" s="438"/>
      <c r="CMN25" s="438"/>
      <c r="CMO25" s="437"/>
      <c r="CMP25" s="438"/>
      <c r="CMQ25" s="438"/>
      <c r="CMR25" s="438"/>
      <c r="CMS25" s="438"/>
      <c r="CMT25" s="437"/>
      <c r="CMU25" s="438"/>
      <c r="CMV25" s="438"/>
      <c r="CMW25" s="438"/>
      <c r="CMX25" s="438"/>
      <c r="CMY25" s="437"/>
      <c r="CMZ25" s="438"/>
      <c r="CNA25" s="438"/>
      <c r="CNB25" s="438"/>
      <c r="CNC25" s="438"/>
      <c r="CND25" s="437"/>
      <c r="CNE25" s="438"/>
      <c r="CNF25" s="438"/>
      <c r="CNG25" s="438"/>
      <c r="CNH25" s="438"/>
      <c r="CNI25" s="437"/>
      <c r="CNJ25" s="438"/>
      <c r="CNK25" s="438"/>
      <c r="CNL25" s="438"/>
      <c r="CNM25" s="438"/>
      <c r="CNN25" s="437"/>
      <c r="CNO25" s="438"/>
      <c r="CNP25" s="438"/>
      <c r="CNQ25" s="438"/>
      <c r="CNR25" s="438"/>
      <c r="CNS25" s="437"/>
      <c r="CNT25" s="438"/>
      <c r="CNU25" s="438"/>
      <c r="CNV25" s="438"/>
      <c r="CNW25" s="438"/>
      <c r="CNX25" s="437"/>
      <c r="CNY25" s="438"/>
      <c r="CNZ25" s="438"/>
      <c r="COA25" s="438"/>
      <c r="COB25" s="438"/>
      <c r="COC25" s="437"/>
      <c r="COD25" s="438"/>
      <c r="COE25" s="438"/>
      <c r="COF25" s="438"/>
      <c r="COG25" s="438"/>
      <c r="COH25" s="437"/>
      <c r="COI25" s="438"/>
      <c r="COJ25" s="438"/>
      <c r="COK25" s="438"/>
      <c r="COL25" s="438"/>
      <c r="COM25" s="437"/>
      <c r="CON25" s="438"/>
      <c r="COO25" s="438"/>
      <c r="COP25" s="438"/>
      <c r="COQ25" s="438"/>
      <c r="COR25" s="437"/>
      <c r="COS25" s="438"/>
      <c r="COT25" s="438"/>
      <c r="COU25" s="438"/>
      <c r="COV25" s="438"/>
      <c r="COW25" s="437"/>
      <c r="COX25" s="438"/>
      <c r="COY25" s="438"/>
      <c r="COZ25" s="438"/>
      <c r="CPA25" s="438"/>
      <c r="CPB25" s="437"/>
      <c r="CPC25" s="438"/>
      <c r="CPD25" s="438"/>
      <c r="CPE25" s="438"/>
      <c r="CPF25" s="438"/>
      <c r="CPG25" s="437"/>
      <c r="CPH25" s="438"/>
      <c r="CPI25" s="438"/>
      <c r="CPJ25" s="438"/>
      <c r="CPK25" s="438"/>
      <c r="CPL25" s="437"/>
      <c r="CPM25" s="438"/>
      <c r="CPN25" s="438"/>
      <c r="CPO25" s="438"/>
      <c r="CPP25" s="438"/>
      <c r="CPQ25" s="437"/>
      <c r="CPR25" s="438"/>
      <c r="CPS25" s="438"/>
      <c r="CPT25" s="438"/>
      <c r="CPU25" s="438"/>
      <c r="CPV25" s="437"/>
      <c r="CPW25" s="438"/>
      <c r="CPX25" s="438"/>
      <c r="CPY25" s="438"/>
      <c r="CPZ25" s="438"/>
      <c r="CQA25" s="437"/>
      <c r="CQB25" s="438"/>
      <c r="CQC25" s="438"/>
      <c r="CQD25" s="438"/>
      <c r="CQE25" s="438"/>
      <c r="CQF25" s="437"/>
      <c r="CQG25" s="438"/>
      <c r="CQH25" s="438"/>
      <c r="CQI25" s="438"/>
      <c r="CQJ25" s="438"/>
      <c r="CQK25" s="437"/>
      <c r="CQL25" s="438"/>
      <c r="CQM25" s="438"/>
      <c r="CQN25" s="438"/>
      <c r="CQO25" s="438"/>
      <c r="CQP25" s="437"/>
      <c r="CQQ25" s="438"/>
      <c r="CQR25" s="438"/>
      <c r="CQS25" s="438"/>
      <c r="CQT25" s="438"/>
      <c r="CQU25" s="437"/>
      <c r="CQV25" s="438"/>
      <c r="CQW25" s="438"/>
      <c r="CQX25" s="438"/>
      <c r="CQY25" s="438"/>
      <c r="CQZ25" s="437"/>
      <c r="CRA25" s="438"/>
      <c r="CRB25" s="438"/>
      <c r="CRC25" s="438"/>
      <c r="CRD25" s="438"/>
      <c r="CRE25" s="437"/>
      <c r="CRF25" s="438"/>
      <c r="CRG25" s="438"/>
      <c r="CRH25" s="438"/>
      <c r="CRI25" s="438"/>
      <c r="CRJ25" s="437"/>
      <c r="CRK25" s="438"/>
      <c r="CRL25" s="438"/>
      <c r="CRM25" s="438"/>
      <c r="CRN25" s="438"/>
      <c r="CRO25" s="437"/>
      <c r="CRP25" s="438"/>
      <c r="CRQ25" s="438"/>
      <c r="CRR25" s="438"/>
      <c r="CRS25" s="438"/>
      <c r="CRT25" s="437"/>
      <c r="CRU25" s="438"/>
      <c r="CRV25" s="438"/>
      <c r="CRW25" s="438"/>
      <c r="CRX25" s="438"/>
      <c r="CRY25" s="437"/>
      <c r="CRZ25" s="438"/>
      <c r="CSA25" s="438"/>
      <c r="CSB25" s="438"/>
      <c r="CSC25" s="438"/>
      <c r="CSD25" s="437"/>
      <c r="CSE25" s="438"/>
      <c r="CSF25" s="438"/>
      <c r="CSG25" s="438"/>
      <c r="CSH25" s="438"/>
      <c r="CSI25" s="437"/>
      <c r="CSJ25" s="438"/>
      <c r="CSK25" s="438"/>
      <c r="CSL25" s="438"/>
      <c r="CSM25" s="438"/>
      <c r="CSN25" s="437"/>
      <c r="CSO25" s="438"/>
      <c r="CSP25" s="438"/>
      <c r="CSQ25" s="438"/>
      <c r="CSR25" s="438"/>
      <c r="CSS25" s="437"/>
      <c r="CST25" s="438"/>
      <c r="CSU25" s="438"/>
      <c r="CSV25" s="438"/>
      <c r="CSW25" s="438"/>
      <c r="CSX25" s="437"/>
      <c r="CSY25" s="438"/>
      <c r="CSZ25" s="438"/>
      <c r="CTA25" s="438"/>
      <c r="CTB25" s="438"/>
      <c r="CTC25" s="437"/>
      <c r="CTD25" s="438"/>
      <c r="CTE25" s="438"/>
      <c r="CTF25" s="438"/>
      <c r="CTG25" s="438"/>
      <c r="CTH25" s="437"/>
      <c r="CTI25" s="438"/>
      <c r="CTJ25" s="438"/>
      <c r="CTK25" s="438"/>
      <c r="CTL25" s="438"/>
      <c r="CTM25" s="437"/>
      <c r="CTN25" s="438"/>
      <c r="CTO25" s="438"/>
      <c r="CTP25" s="438"/>
      <c r="CTQ25" s="438"/>
      <c r="CTR25" s="437"/>
      <c r="CTS25" s="438"/>
      <c r="CTT25" s="438"/>
      <c r="CTU25" s="438"/>
      <c r="CTV25" s="438"/>
      <c r="CTW25" s="437"/>
      <c r="CTX25" s="438"/>
      <c r="CTY25" s="438"/>
      <c r="CTZ25" s="438"/>
      <c r="CUA25" s="438"/>
      <c r="CUB25" s="437"/>
      <c r="CUC25" s="438"/>
      <c r="CUD25" s="438"/>
      <c r="CUE25" s="438"/>
      <c r="CUF25" s="438"/>
      <c r="CUG25" s="437"/>
      <c r="CUH25" s="438"/>
      <c r="CUI25" s="438"/>
      <c r="CUJ25" s="438"/>
      <c r="CUK25" s="438"/>
      <c r="CUL25" s="437"/>
      <c r="CUM25" s="438"/>
      <c r="CUN25" s="438"/>
      <c r="CUO25" s="438"/>
      <c r="CUP25" s="438"/>
      <c r="CUQ25" s="437"/>
      <c r="CUR25" s="438"/>
      <c r="CUS25" s="438"/>
      <c r="CUT25" s="438"/>
      <c r="CUU25" s="438"/>
      <c r="CUV25" s="437"/>
      <c r="CUW25" s="438"/>
      <c r="CUX25" s="438"/>
      <c r="CUY25" s="438"/>
      <c r="CUZ25" s="438"/>
      <c r="CVA25" s="437"/>
      <c r="CVB25" s="438"/>
      <c r="CVC25" s="438"/>
      <c r="CVD25" s="438"/>
      <c r="CVE25" s="438"/>
      <c r="CVF25" s="437"/>
      <c r="CVG25" s="438"/>
      <c r="CVH25" s="438"/>
      <c r="CVI25" s="438"/>
      <c r="CVJ25" s="438"/>
      <c r="CVK25" s="437"/>
      <c r="CVL25" s="438"/>
      <c r="CVM25" s="438"/>
      <c r="CVN25" s="438"/>
      <c r="CVO25" s="438"/>
      <c r="CVP25" s="437"/>
      <c r="CVQ25" s="438"/>
      <c r="CVR25" s="438"/>
      <c r="CVS25" s="438"/>
      <c r="CVT25" s="438"/>
      <c r="CVU25" s="437"/>
      <c r="CVV25" s="438"/>
      <c r="CVW25" s="438"/>
      <c r="CVX25" s="438"/>
      <c r="CVY25" s="438"/>
      <c r="CVZ25" s="437"/>
      <c r="CWA25" s="438"/>
      <c r="CWB25" s="438"/>
      <c r="CWC25" s="438"/>
      <c r="CWD25" s="438"/>
      <c r="CWE25" s="437"/>
      <c r="CWF25" s="438"/>
      <c r="CWG25" s="438"/>
      <c r="CWH25" s="438"/>
      <c r="CWI25" s="438"/>
      <c r="CWJ25" s="437"/>
      <c r="CWK25" s="438"/>
      <c r="CWL25" s="438"/>
      <c r="CWM25" s="438"/>
      <c r="CWN25" s="438"/>
      <c r="CWO25" s="437"/>
      <c r="CWP25" s="438"/>
      <c r="CWQ25" s="438"/>
      <c r="CWR25" s="438"/>
      <c r="CWS25" s="438"/>
      <c r="CWT25" s="437"/>
      <c r="CWU25" s="438"/>
      <c r="CWV25" s="438"/>
      <c r="CWW25" s="438"/>
      <c r="CWX25" s="438"/>
      <c r="CWY25" s="437"/>
      <c r="CWZ25" s="438"/>
      <c r="CXA25" s="438"/>
      <c r="CXB25" s="438"/>
      <c r="CXC25" s="438"/>
      <c r="CXD25" s="437"/>
      <c r="CXE25" s="438"/>
      <c r="CXF25" s="438"/>
      <c r="CXG25" s="438"/>
      <c r="CXH25" s="438"/>
      <c r="CXI25" s="437"/>
      <c r="CXJ25" s="438"/>
      <c r="CXK25" s="438"/>
      <c r="CXL25" s="438"/>
      <c r="CXM25" s="438"/>
      <c r="CXN25" s="437"/>
      <c r="CXO25" s="438"/>
      <c r="CXP25" s="438"/>
      <c r="CXQ25" s="438"/>
      <c r="CXR25" s="438"/>
      <c r="CXS25" s="437"/>
      <c r="CXT25" s="438"/>
      <c r="CXU25" s="438"/>
      <c r="CXV25" s="438"/>
      <c r="CXW25" s="438"/>
      <c r="CXX25" s="437"/>
      <c r="CXY25" s="438"/>
      <c r="CXZ25" s="438"/>
      <c r="CYA25" s="438"/>
      <c r="CYB25" s="438"/>
      <c r="CYC25" s="437"/>
      <c r="CYD25" s="438"/>
      <c r="CYE25" s="438"/>
      <c r="CYF25" s="438"/>
      <c r="CYG25" s="438"/>
      <c r="CYH25" s="437"/>
      <c r="CYI25" s="438"/>
      <c r="CYJ25" s="438"/>
      <c r="CYK25" s="438"/>
      <c r="CYL25" s="438"/>
      <c r="CYM25" s="437"/>
      <c r="CYN25" s="438"/>
      <c r="CYO25" s="438"/>
      <c r="CYP25" s="438"/>
      <c r="CYQ25" s="438"/>
      <c r="CYR25" s="437"/>
      <c r="CYS25" s="438"/>
      <c r="CYT25" s="438"/>
      <c r="CYU25" s="438"/>
      <c r="CYV25" s="438"/>
      <c r="CYW25" s="437"/>
      <c r="CYX25" s="438"/>
      <c r="CYY25" s="438"/>
      <c r="CYZ25" s="438"/>
      <c r="CZA25" s="438"/>
      <c r="CZB25" s="437"/>
      <c r="CZC25" s="438"/>
      <c r="CZD25" s="438"/>
      <c r="CZE25" s="438"/>
      <c r="CZF25" s="438"/>
      <c r="CZG25" s="437"/>
      <c r="CZH25" s="438"/>
      <c r="CZI25" s="438"/>
      <c r="CZJ25" s="438"/>
      <c r="CZK25" s="438"/>
      <c r="CZL25" s="437"/>
      <c r="CZM25" s="438"/>
      <c r="CZN25" s="438"/>
      <c r="CZO25" s="438"/>
      <c r="CZP25" s="438"/>
      <c r="CZQ25" s="437"/>
      <c r="CZR25" s="438"/>
      <c r="CZS25" s="438"/>
      <c r="CZT25" s="438"/>
      <c r="CZU25" s="438"/>
      <c r="CZV25" s="437"/>
      <c r="CZW25" s="438"/>
      <c r="CZX25" s="438"/>
      <c r="CZY25" s="438"/>
      <c r="CZZ25" s="438"/>
      <c r="DAA25" s="437"/>
      <c r="DAB25" s="438"/>
      <c r="DAC25" s="438"/>
      <c r="DAD25" s="438"/>
      <c r="DAE25" s="438"/>
      <c r="DAF25" s="437"/>
      <c r="DAG25" s="438"/>
      <c r="DAH25" s="438"/>
      <c r="DAI25" s="438"/>
      <c r="DAJ25" s="438"/>
      <c r="DAK25" s="437"/>
      <c r="DAL25" s="438"/>
      <c r="DAM25" s="438"/>
      <c r="DAN25" s="438"/>
      <c r="DAO25" s="438"/>
      <c r="DAP25" s="437"/>
      <c r="DAQ25" s="438"/>
      <c r="DAR25" s="438"/>
      <c r="DAS25" s="438"/>
      <c r="DAT25" s="438"/>
      <c r="DAU25" s="437"/>
      <c r="DAV25" s="438"/>
      <c r="DAW25" s="438"/>
      <c r="DAX25" s="438"/>
      <c r="DAY25" s="438"/>
      <c r="DAZ25" s="437"/>
      <c r="DBA25" s="438"/>
      <c r="DBB25" s="438"/>
      <c r="DBC25" s="438"/>
      <c r="DBD25" s="438"/>
      <c r="DBE25" s="437"/>
      <c r="DBF25" s="438"/>
      <c r="DBG25" s="438"/>
      <c r="DBH25" s="438"/>
      <c r="DBI25" s="438"/>
      <c r="DBJ25" s="437"/>
      <c r="DBK25" s="438"/>
      <c r="DBL25" s="438"/>
      <c r="DBM25" s="438"/>
      <c r="DBN25" s="438"/>
      <c r="DBO25" s="437"/>
      <c r="DBP25" s="438"/>
      <c r="DBQ25" s="438"/>
      <c r="DBR25" s="438"/>
      <c r="DBS25" s="438"/>
      <c r="DBT25" s="437"/>
      <c r="DBU25" s="438"/>
      <c r="DBV25" s="438"/>
      <c r="DBW25" s="438"/>
      <c r="DBX25" s="438"/>
      <c r="DBY25" s="437"/>
      <c r="DBZ25" s="438"/>
      <c r="DCA25" s="438"/>
      <c r="DCB25" s="438"/>
      <c r="DCC25" s="438"/>
      <c r="DCD25" s="437"/>
      <c r="DCE25" s="438"/>
      <c r="DCF25" s="438"/>
      <c r="DCG25" s="438"/>
      <c r="DCH25" s="438"/>
      <c r="DCI25" s="437"/>
      <c r="DCJ25" s="438"/>
      <c r="DCK25" s="438"/>
      <c r="DCL25" s="438"/>
      <c r="DCM25" s="438"/>
      <c r="DCN25" s="437"/>
      <c r="DCO25" s="438"/>
      <c r="DCP25" s="438"/>
      <c r="DCQ25" s="438"/>
      <c r="DCR25" s="438"/>
      <c r="DCS25" s="437"/>
      <c r="DCT25" s="438"/>
      <c r="DCU25" s="438"/>
      <c r="DCV25" s="438"/>
      <c r="DCW25" s="438"/>
      <c r="DCX25" s="437"/>
      <c r="DCY25" s="438"/>
      <c r="DCZ25" s="438"/>
      <c r="DDA25" s="438"/>
      <c r="DDB25" s="438"/>
      <c r="DDC25" s="437"/>
      <c r="DDD25" s="438"/>
      <c r="DDE25" s="438"/>
      <c r="DDF25" s="438"/>
      <c r="DDG25" s="438"/>
      <c r="DDH25" s="437"/>
      <c r="DDI25" s="438"/>
      <c r="DDJ25" s="438"/>
      <c r="DDK25" s="438"/>
      <c r="DDL25" s="438"/>
      <c r="DDM25" s="437"/>
      <c r="DDN25" s="438"/>
      <c r="DDO25" s="438"/>
      <c r="DDP25" s="438"/>
      <c r="DDQ25" s="438"/>
      <c r="DDR25" s="437"/>
      <c r="DDS25" s="438"/>
      <c r="DDT25" s="438"/>
      <c r="DDU25" s="438"/>
      <c r="DDV25" s="438"/>
      <c r="DDW25" s="437"/>
      <c r="DDX25" s="438"/>
      <c r="DDY25" s="438"/>
      <c r="DDZ25" s="438"/>
      <c r="DEA25" s="438"/>
      <c r="DEB25" s="437"/>
      <c r="DEC25" s="438"/>
      <c r="DED25" s="438"/>
      <c r="DEE25" s="438"/>
      <c r="DEF25" s="438"/>
      <c r="DEG25" s="437"/>
      <c r="DEH25" s="438"/>
      <c r="DEI25" s="438"/>
      <c r="DEJ25" s="438"/>
      <c r="DEK25" s="438"/>
      <c r="DEL25" s="437"/>
      <c r="DEM25" s="438"/>
      <c r="DEN25" s="438"/>
      <c r="DEO25" s="438"/>
      <c r="DEP25" s="438"/>
      <c r="DEQ25" s="437"/>
      <c r="DER25" s="438"/>
      <c r="DES25" s="438"/>
      <c r="DET25" s="438"/>
      <c r="DEU25" s="438"/>
      <c r="DEV25" s="437"/>
      <c r="DEW25" s="438"/>
      <c r="DEX25" s="438"/>
      <c r="DEY25" s="438"/>
      <c r="DEZ25" s="438"/>
      <c r="DFA25" s="437"/>
      <c r="DFB25" s="438"/>
      <c r="DFC25" s="438"/>
      <c r="DFD25" s="438"/>
      <c r="DFE25" s="438"/>
      <c r="DFF25" s="437"/>
      <c r="DFG25" s="438"/>
      <c r="DFH25" s="438"/>
      <c r="DFI25" s="438"/>
      <c r="DFJ25" s="438"/>
      <c r="DFK25" s="437"/>
      <c r="DFL25" s="438"/>
      <c r="DFM25" s="438"/>
      <c r="DFN25" s="438"/>
      <c r="DFO25" s="438"/>
      <c r="DFP25" s="437"/>
      <c r="DFQ25" s="438"/>
      <c r="DFR25" s="438"/>
      <c r="DFS25" s="438"/>
      <c r="DFT25" s="438"/>
      <c r="DFU25" s="437"/>
      <c r="DFV25" s="438"/>
      <c r="DFW25" s="438"/>
      <c r="DFX25" s="438"/>
      <c r="DFY25" s="438"/>
      <c r="DFZ25" s="437"/>
      <c r="DGA25" s="438"/>
      <c r="DGB25" s="438"/>
      <c r="DGC25" s="438"/>
      <c r="DGD25" s="438"/>
      <c r="DGE25" s="437"/>
      <c r="DGF25" s="438"/>
      <c r="DGG25" s="438"/>
      <c r="DGH25" s="438"/>
      <c r="DGI25" s="438"/>
      <c r="DGJ25" s="437"/>
      <c r="DGK25" s="438"/>
      <c r="DGL25" s="438"/>
      <c r="DGM25" s="438"/>
      <c r="DGN25" s="438"/>
      <c r="DGO25" s="437"/>
      <c r="DGP25" s="438"/>
      <c r="DGQ25" s="438"/>
      <c r="DGR25" s="438"/>
      <c r="DGS25" s="438"/>
      <c r="DGT25" s="437"/>
      <c r="DGU25" s="438"/>
      <c r="DGV25" s="438"/>
      <c r="DGW25" s="438"/>
      <c r="DGX25" s="438"/>
      <c r="DGY25" s="437"/>
      <c r="DGZ25" s="438"/>
      <c r="DHA25" s="438"/>
      <c r="DHB25" s="438"/>
      <c r="DHC25" s="438"/>
      <c r="DHD25" s="437"/>
      <c r="DHE25" s="438"/>
      <c r="DHF25" s="438"/>
      <c r="DHG25" s="438"/>
      <c r="DHH25" s="438"/>
      <c r="DHI25" s="437"/>
      <c r="DHJ25" s="438"/>
      <c r="DHK25" s="438"/>
      <c r="DHL25" s="438"/>
      <c r="DHM25" s="438"/>
      <c r="DHN25" s="437"/>
      <c r="DHO25" s="438"/>
      <c r="DHP25" s="438"/>
      <c r="DHQ25" s="438"/>
      <c r="DHR25" s="438"/>
      <c r="DHS25" s="437"/>
      <c r="DHT25" s="438"/>
      <c r="DHU25" s="438"/>
      <c r="DHV25" s="438"/>
      <c r="DHW25" s="438"/>
      <c r="DHX25" s="437"/>
      <c r="DHY25" s="438"/>
      <c r="DHZ25" s="438"/>
      <c r="DIA25" s="438"/>
      <c r="DIB25" s="438"/>
      <c r="DIC25" s="437"/>
      <c r="DID25" s="438"/>
      <c r="DIE25" s="438"/>
      <c r="DIF25" s="438"/>
      <c r="DIG25" s="438"/>
      <c r="DIH25" s="437"/>
      <c r="DII25" s="438"/>
      <c r="DIJ25" s="438"/>
      <c r="DIK25" s="438"/>
      <c r="DIL25" s="438"/>
      <c r="DIM25" s="437"/>
      <c r="DIN25" s="438"/>
      <c r="DIO25" s="438"/>
      <c r="DIP25" s="438"/>
      <c r="DIQ25" s="438"/>
      <c r="DIR25" s="437"/>
      <c r="DIS25" s="438"/>
      <c r="DIT25" s="438"/>
      <c r="DIU25" s="438"/>
      <c r="DIV25" s="438"/>
      <c r="DIW25" s="437"/>
      <c r="DIX25" s="438"/>
      <c r="DIY25" s="438"/>
      <c r="DIZ25" s="438"/>
      <c r="DJA25" s="438"/>
      <c r="DJB25" s="437"/>
      <c r="DJC25" s="438"/>
      <c r="DJD25" s="438"/>
      <c r="DJE25" s="438"/>
      <c r="DJF25" s="438"/>
      <c r="DJG25" s="437"/>
      <c r="DJH25" s="438"/>
      <c r="DJI25" s="438"/>
      <c r="DJJ25" s="438"/>
      <c r="DJK25" s="438"/>
      <c r="DJL25" s="437"/>
      <c r="DJM25" s="438"/>
      <c r="DJN25" s="438"/>
      <c r="DJO25" s="438"/>
      <c r="DJP25" s="438"/>
      <c r="DJQ25" s="437"/>
      <c r="DJR25" s="438"/>
      <c r="DJS25" s="438"/>
      <c r="DJT25" s="438"/>
      <c r="DJU25" s="438"/>
      <c r="DJV25" s="437"/>
      <c r="DJW25" s="438"/>
      <c r="DJX25" s="438"/>
      <c r="DJY25" s="438"/>
      <c r="DJZ25" s="438"/>
      <c r="DKA25" s="437"/>
      <c r="DKB25" s="438"/>
      <c r="DKC25" s="438"/>
      <c r="DKD25" s="438"/>
      <c r="DKE25" s="438"/>
      <c r="DKF25" s="437"/>
      <c r="DKG25" s="438"/>
      <c r="DKH25" s="438"/>
      <c r="DKI25" s="438"/>
      <c r="DKJ25" s="438"/>
      <c r="DKK25" s="437"/>
      <c r="DKL25" s="438"/>
      <c r="DKM25" s="438"/>
      <c r="DKN25" s="438"/>
      <c r="DKO25" s="438"/>
      <c r="DKP25" s="437"/>
      <c r="DKQ25" s="438"/>
      <c r="DKR25" s="438"/>
      <c r="DKS25" s="438"/>
      <c r="DKT25" s="438"/>
      <c r="DKU25" s="437"/>
      <c r="DKV25" s="438"/>
      <c r="DKW25" s="438"/>
      <c r="DKX25" s="438"/>
      <c r="DKY25" s="438"/>
      <c r="DKZ25" s="437"/>
      <c r="DLA25" s="438"/>
      <c r="DLB25" s="438"/>
      <c r="DLC25" s="438"/>
      <c r="DLD25" s="438"/>
      <c r="DLE25" s="437"/>
      <c r="DLF25" s="438"/>
      <c r="DLG25" s="438"/>
      <c r="DLH25" s="438"/>
      <c r="DLI25" s="438"/>
      <c r="DLJ25" s="437"/>
      <c r="DLK25" s="438"/>
      <c r="DLL25" s="438"/>
      <c r="DLM25" s="438"/>
      <c r="DLN25" s="438"/>
      <c r="DLO25" s="437"/>
      <c r="DLP25" s="438"/>
      <c r="DLQ25" s="438"/>
      <c r="DLR25" s="438"/>
      <c r="DLS25" s="438"/>
      <c r="DLT25" s="437"/>
      <c r="DLU25" s="438"/>
      <c r="DLV25" s="438"/>
      <c r="DLW25" s="438"/>
      <c r="DLX25" s="438"/>
      <c r="DLY25" s="437"/>
      <c r="DLZ25" s="438"/>
      <c r="DMA25" s="438"/>
      <c r="DMB25" s="438"/>
      <c r="DMC25" s="438"/>
      <c r="DMD25" s="437"/>
      <c r="DME25" s="438"/>
      <c r="DMF25" s="438"/>
      <c r="DMG25" s="438"/>
      <c r="DMH25" s="438"/>
      <c r="DMI25" s="437"/>
      <c r="DMJ25" s="438"/>
      <c r="DMK25" s="438"/>
      <c r="DML25" s="438"/>
      <c r="DMM25" s="438"/>
      <c r="DMN25" s="437"/>
      <c r="DMO25" s="438"/>
      <c r="DMP25" s="438"/>
      <c r="DMQ25" s="438"/>
      <c r="DMR25" s="438"/>
      <c r="DMS25" s="437"/>
      <c r="DMT25" s="438"/>
      <c r="DMU25" s="438"/>
      <c r="DMV25" s="438"/>
      <c r="DMW25" s="438"/>
      <c r="DMX25" s="437"/>
      <c r="DMY25" s="438"/>
      <c r="DMZ25" s="438"/>
      <c r="DNA25" s="438"/>
      <c r="DNB25" s="438"/>
      <c r="DNC25" s="437"/>
      <c r="DND25" s="438"/>
      <c r="DNE25" s="438"/>
      <c r="DNF25" s="438"/>
      <c r="DNG25" s="438"/>
      <c r="DNH25" s="437"/>
      <c r="DNI25" s="438"/>
      <c r="DNJ25" s="438"/>
      <c r="DNK25" s="438"/>
      <c r="DNL25" s="438"/>
      <c r="DNM25" s="437"/>
      <c r="DNN25" s="438"/>
      <c r="DNO25" s="438"/>
      <c r="DNP25" s="438"/>
      <c r="DNQ25" s="438"/>
      <c r="DNR25" s="437"/>
      <c r="DNS25" s="438"/>
      <c r="DNT25" s="438"/>
      <c r="DNU25" s="438"/>
      <c r="DNV25" s="438"/>
      <c r="DNW25" s="437"/>
      <c r="DNX25" s="438"/>
      <c r="DNY25" s="438"/>
      <c r="DNZ25" s="438"/>
      <c r="DOA25" s="438"/>
      <c r="DOB25" s="437"/>
      <c r="DOC25" s="438"/>
      <c r="DOD25" s="438"/>
      <c r="DOE25" s="438"/>
      <c r="DOF25" s="438"/>
      <c r="DOG25" s="437"/>
      <c r="DOH25" s="438"/>
      <c r="DOI25" s="438"/>
      <c r="DOJ25" s="438"/>
      <c r="DOK25" s="438"/>
      <c r="DOL25" s="437"/>
      <c r="DOM25" s="438"/>
      <c r="DON25" s="438"/>
      <c r="DOO25" s="438"/>
      <c r="DOP25" s="438"/>
      <c r="DOQ25" s="437"/>
      <c r="DOR25" s="438"/>
      <c r="DOS25" s="438"/>
      <c r="DOT25" s="438"/>
      <c r="DOU25" s="438"/>
      <c r="DOV25" s="437"/>
      <c r="DOW25" s="438"/>
      <c r="DOX25" s="438"/>
      <c r="DOY25" s="438"/>
      <c r="DOZ25" s="438"/>
      <c r="DPA25" s="437"/>
      <c r="DPB25" s="438"/>
      <c r="DPC25" s="438"/>
      <c r="DPD25" s="438"/>
      <c r="DPE25" s="438"/>
      <c r="DPF25" s="437"/>
      <c r="DPG25" s="438"/>
      <c r="DPH25" s="438"/>
      <c r="DPI25" s="438"/>
      <c r="DPJ25" s="438"/>
      <c r="DPK25" s="437"/>
      <c r="DPL25" s="438"/>
      <c r="DPM25" s="438"/>
      <c r="DPN25" s="438"/>
      <c r="DPO25" s="438"/>
      <c r="DPP25" s="437"/>
      <c r="DPQ25" s="438"/>
      <c r="DPR25" s="438"/>
      <c r="DPS25" s="438"/>
      <c r="DPT25" s="438"/>
      <c r="DPU25" s="437"/>
      <c r="DPV25" s="438"/>
      <c r="DPW25" s="438"/>
      <c r="DPX25" s="438"/>
      <c r="DPY25" s="438"/>
      <c r="DPZ25" s="437"/>
      <c r="DQA25" s="438"/>
      <c r="DQB25" s="438"/>
      <c r="DQC25" s="438"/>
      <c r="DQD25" s="438"/>
      <c r="DQE25" s="437"/>
      <c r="DQF25" s="438"/>
      <c r="DQG25" s="438"/>
      <c r="DQH25" s="438"/>
      <c r="DQI25" s="438"/>
      <c r="DQJ25" s="437"/>
      <c r="DQK25" s="438"/>
      <c r="DQL25" s="438"/>
      <c r="DQM25" s="438"/>
      <c r="DQN25" s="438"/>
      <c r="DQO25" s="437"/>
      <c r="DQP25" s="438"/>
      <c r="DQQ25" s="438"/>
      <c r="DQR25" s="438"/>
      <c r="DQS25" s="438"/>
      <c r="DQT25" s="437"/>
      <c r="DQU25" s="438"/>
      <c r="DQV25" s="438"/>
      <c r="DQW25" s="438"/>
      <c r="DQX25" s="438"/>
      <c r="DQY25" s="437"/>
      <c r="DQZ25" s="438"/>
      <c r="DRA25" s="438"/>
      <c r="DRB25" s="438"/>
      <c r="DRC25" s="438"/>
      <c r="DRD25" s="437"/>
      <c r="DRE25" s="438"/>
      <c r="DRF25" s="438"/>
      <c r="DRG25" s="438"/>
      <c r="DRH25" s="438"/>
      <c r="DRI25" s="437"/>
      <c r="DRJ25" s="438"/>
      <c r="DRK25" s="438"/>
      <c r="DRL25" s="438"/>
      <c r="DRM25" s="438"/>
      <c r="DRN25" s="437"/>
      <c r="DRO25" s="438"/>
      <c r="DRP25" s="438"/>
      <c r="DRQ25" s="438"/>
      <c r="DRR25" s="438"/>
      <c r="DRS25" s="437"/>
      <c r="DRT25" s="438"/>
      <c r="DRU25" s="438"/>
      <c r="DRV25" s="438"/>
      <c r="DRW25" s="438"/>
      <c r="DRX25" s="437"/>
      <c r="DRY25" s="438"/>
      <c r="DRZ25" s="438"/>
      <c r="DSA25" s="438"/>
      <c r="DSB25" s="438"/>
      <c r="DSC25" s="437"/>
      <c r="DSD25" s="438"/>
      <c r="DSE25" s="438"/>
      <c r="DSF25" s="438"/>
      <c r="DSG25" s="438"/>
      <c r="DSH25" s="437"/>
      <c r="DSI25" s="438"/>
      <c r="DSJ25" s="438"/>
      <c r="DSK25" s="438"/>
      <c r="DSL25" s="438"/>
      <c r="DSM25" s="437"/>
      <c r="DSN25" s="438"/>
      <c r="DSO25" s="438"/>
      <c r="DSP25" s="438"/>
      <c r="DSQ25" s="438"/>
      <c r="DSR25" s="437"/>
      <c r="DSS25" s="438"/>
      <c r="DST25" s="438"/>
      <c r="DSU25" s="438"/>
      <c r="DSV25" s="438"/>
      <c r="DSW25" s="437"/>
      <c r="DSX25" s="438"/>
      <c r="DSY25" s="438"/>
      <c r="DSZ25" s="438"/>
      <c r="DTA25" s="438"/>
      <c r="DTB25" s="437"/>
      <c r="DTC25" s="438"/>
      <c r="DTD25" s="438"/>
      <c r="DTE25" s="438"/>
      <c r="DTF25" s="438"/>
      <c r="DTG25" s="437"/>
      <c r="DTH25" s="438"/>
      <c r="DTI25" s="438"/>
      <c r="DTJ25" s="438"/>
      <c r="DTK25" s="438"/>
      <c r="DTL25" s="437"/>
      <c r="DTM25" s="438"/>
      <c r="DTN25" s="438"/>
      <c r="DTO25" s="438"/>
      <c r="DTP25" s="438"/>
      <c r="DTQ25" s="437"/>
      <c r="DTR25" s="438"/>
      <c r="DTS25" s="438"/>
      <c r="DTT25" s="438"/>
      <c r="DTU25" s="438"/>
      <c r="DTV25" s="437"/>
      <c r="DTW25" s="438"/>
      <c r="DTX25" s="438"/>
      <c r="DTY25" s="438"/>
      <c r="DTZ25" s="438"/>
      <c r="DUA25" s="437"/>
      <c r="DUB25" s="438"/>
      <c r="DUC25" s="438"/>
      <c r="DUD25" s="438"/>
      <c r="DUE25" s="438"/>
      <c r="DUF25" s="437"/>
      <c r="DUG25" s="438"/>
      <c r="DUH25" s="438"/>
      <c r="DUI25" s="438"/>
      <c r="DUJ25" s="438"/>
      <c r="DUK25" s="437"/>
      <c r="DUL25" s="438"/>
      <c r="DUM25" s="438"/>
      <c r="DUN25" s="438"/>
      <c r="DUO25" s="438"/>
      <c r="DUP25" s="437"/>
      <c r="DUQ25" s="438"/>
      <c r="DUR25" s="438"/>
      <c r="DUS25" s="438"/>
      <c r="DUT25" s="438"/>
      <c r="DUU25" s="437"/>
      <c r="DUV25" s="438"/>
      <c r="DUW25" s="438"/>
      <c r="DUX25" s="438"/>
      <c r="DUY25" s="438"/>
      <c r="DUZ25" s="437"/>
      <c r="DVA25" s="438"/>
      <c r="DVB25" s="438"/>
      <c r="DVC25" s="438"/>
      <c r="DVD25" s="438"/>
      <c r="DVE25" s="437"/>
      <c r="DVF25" s="438"/>
      <c r="DVG25" s="438"/>
      <c r="DVH25" s="438"/>
      <c r="DVI25" s="438"/>
      <c r="DVJ25" s="437"/>
      <c r="DVK25" s="438"/>
      <c r="DVL25" s="438"/>
      <c r="DVM25" s="438"/>
      <c r="DVN25" s="438"/>
      <c r="DVO25" s="437"/>
      <c r="DVP25" s="438"/>
      <c r="DVQ25" s="438"/>
      <c r="DVR25" s="438"/>
      <c r="DVS25" s="438"/>
      <c r="DVT25" s="437"/>
      <c r="DVU25" s="438"/>
      <c r="DVV25" s="438"/>
      <c r="DVW25" s="438"/>
      <c r="DVX25" s="438"/>
      <c r="DVY25" s="437"/>
      <c r="DVZ25" s="438"/>
      <c r="DWA25" s="438"/>
      <c r="DWB25" s="438"/>
      <c r="DWC25" s="438"/>
      <c r="DWD25" s="437"/>
      <c r="DWE25" s="438"/>
      <c r="DWF25" s="438"/>
      <c r="DWG25" s="438"/>
      <c r="DWH25" s="438"/>
      <c r="DWI25" s="437"/>
      <c r="DWJ25" s="438"/>
      <c r="DWK25" s="438"/>
      <c r="DWL25" s="438"/>
      <c r="DWM25" s="438"/>
      <c r="DWN25" s="437"/>
      <c r="DWO25" s="438"/>
      <c r="DWP25" s="438"/>
      <c r="DWQ25" s="438"/>
      <c r="DWR25" s="438"/>
      <c r="DWS25" s="437"/>
      <c r="DWT25" s="438"/>
      <c r="DWU25" s="438"/>
      <c r="DWV25" s="438"/>
      <c r="DWW25" s="438"/>
      <c r="DWX25" s="437"/>
      <c r="DWY25" s="438"/>
      <c r="DWZ25" s="438"/>
      <c r="DXA25" s="438"/>
      <c r="DXB25" s="438"/>
      <c r="DXC25" s="437"/>
      <c r="DXD25" s="438"/>
      <c r="DXE25" s="438"/>
      <c r="DXF25" s="438"/>
      <c r="DXG25" s="438"/>
      <c r="DXH25" s="437"/>
      <c r="DXI25" s="438"/>
      <c r="DXJ25" s="438"/>
      <c r="DXK25" s="438"/>
      <c r="DXL25" s="438"/>
      <c r="DXM25" s="437"/>
      <c r="DXN25" s="438"/>
      <c r="DXO25" s="438"/>
      <c r="DXP25" s="438"/>
      <c r="DXQ25" s="438"/>
      <c r="DXR25" s="437"/>
      <c r="DXS25" s="438"/>
      <c r="DXT25" s="438"/>
      <c r="DXU25" s="438"/>
      <c r="DXV25" s="438"/>
      <c r="DXW25" s="437"/>
      <c r="DXX25" s="438"/>
      <c r="DXY25" s="438"/>
      <c r="DXZ25" s="438"/>
      <c r="DYA25" s="438"/>
      <c r="DYB25" s="437"/>
      <c r="DYC25" s="438"/>
      <c r="DYD25" s="438"/>
      <c r="DYE25" s="438"/>
      <c r="DYF25" s="438"/>
      <c r="DYG25" s="437"/>
      <c r="DYH25" s="438"/>
      <c r="DYI25" s="438"/>
      <c r="DYJ25" s="438"/>
      <c r="DYK25" s="438"/>
      <c r="DYL25" s="437"/>
      <c r="DYM25" s="438"/>
      <c r="DYN25" s="438"/>
      <c r="DYO25" s="438"/>
      <c r="DYP25" s="438"/>
      <c r="DYQ25" s="437"/>
      <c r="DYR25" s="438"/>
      <c r="DYS25" s="438"/>
      <c r="DYT25" s="438"/>
      <c r="DYU25" s="438"/>
      <c r="DYV25" s="437"/>
      <c r="DYW25" s="438"/>
      <c r="DYX25" s="438"/>
      <c r="DYY25" s="438"/>
      <c r="DYZ25" s="438"/>
      <c r="DZA25" s="437"/>
      <c r="DZB25" s="438"/>
      <c r="DZC25" s="438"/>
      <c r="DZD25" s="438"/>
      <c r="DZE25" s="438"/>
      <c r="DZF25" s="437"/>
      <c r="DZG25" s="438"/>
      <c r="DZH25" s="438"/>
      <c r="DZI25" s="438"/>
      <c r="DZJ25" s="438"/>
      <c r="DZK25" s="437"/>
      <c r="DZL25" s="438"/>
      <c r="DZM25" s="438"/>
      <c r="DZN25" s="438"/>
      <c r="DZO25" s="438"/>
      <c r="DZP25" s="437"/>
      <c r="DZQ25" s="438"/>
      <c r="DZR25" s="438"/>
      <c r="DZS25" s="438"/>
      <c r="DZT25" s="438"/>
      <c r="DZU25" s="437"/>
      <c r="DZV25" s="438"/>
      <c r="DZW25" s="438"/>
      <c r="DZX25" s="438"/>
      <c r="DZY25" s="438"/>
      <c r="DZZ25" s="437"/>
      <c r="EAA25" s="438"/>
      <c r="EAB25" s="438"/>
      <c r="EAC25" s="438"/>
      <c r="EAD25" s="438"/>
      <c r="EAE25" s="437"/>
      <c r="EAF25" s="438"/>
      <c r="EAG25" s="438"/>
      <c r="EAH25" s="438"/>
      <c r="EAI25" s="438"/>
      <c r="EAJ25" s="437"/>
      <c r="EAK25" s="438"/>
      <c r="EAL25" s="438"/>
      <c r="EAM25" s="438"/>
      <c r="EAN25" s="438"/>
      <c r="EAO25" s="437"/>
      <c r="EAP25" s="438"/>
      <c r="EAQ25" s="438"/>
      <c r="EAR25" s="438"/>
      <c r="EAS25" s="438"/>
      <c r="EAT25" s="437"/>
      <c r="EAU25" s="438"/>
      <c r="EAV25" s="438"/>
      <c r="EAW25" s="438"/>
      <c r="EAX25" s="438"/>
      <c r="EAY25" s="437"/>
      <c r="EAZ25" s="438"/>
      <c r="EBA25" s="438"/>
      <c r="EBB25" s="438"/>
      <c r="EBC25" s="438"/>
      <c r="EBD25" s="437"/>
      <c r="EBE25" s="438"/>
      <c r="EBF25" s="438"/>
      <c r="EBG25" s="438"/>
      <c r="EBH25" s="438"/>
      <c r="EBI25" s="437"/>
      <c r="EBJ25" s="438"/>
      <c r="EBK25" s="438"/>
      <c r="EBL25" s="438"/>
      <c r="EBM25" s="438"/>
      <c r="EBN25" s="437"/>
      <c r="EBO25" s="438"/>
      <c r="EBP25" s="438"/>
      <c r="EBQ25" s="438"/>
      <c r="EBR25" s="438"/>
      <c r="EBS25" s="437"/>
      <c r="EBT25" s="438"/>
      <c r="EBU25" s="438"/>
      <c r="EBV25" s="438"/>
      <c r="EBW25" s="438"/>
      <c r="EBX25" s="437"/>
      <c r="EBY25" s="438"/>
      <c r="EBZ25" s="438"/>
      <c r="ECA25" s="438"/>
      <c r="ECB25" s="438"/>
      <c r="ECC25" s="437"/>
      <c r="ECD25" s="438"/>
      <c r="ECE25" s="438"/>
      <c r="ECF25" s="438"/>
      <c r="ECG25" s="438"/>
      <c r="ECH25" s="437"/>
      <c r="ECI25" s="438"/>
      <c r="ECJ25" s="438"/>
      <c r="ECK25" s="438"/>
      <c r="ECL25" s="438"/>
      <c r="ECM25" s="437"/>
      <c r="ECN25" s="438"/>
      <c r="ECO25" s="438"/>
      <c r="ECP25" s="438"/>
      <c r="ECQ25" s="438"/>
      <c r="ECR25" s="437"/>
      <c r="ECS25" s="438"/>
      <c r="ECT25" s="438"/>
      <c r="ECU25" s="438"/>
      <c r="ECV25" s="438"/>
      <c r="ECW25" s="437"/>
      <c r="ECX25" s="438"/>
      <c r="ECY25" s="438"/>
      <c r="ECZ25" s="438"/>
      <c r="EDA25" s="438"/>
      <c r="EDB25" s="437"/>
      <c r="EDC25" s="438"/>
      <c r="EDD25" s="438"/>
      <c r="EDE25" s="438"/>
      <c r="EDF25" s="438"/>
      <c r="EDG25" s="437"/>
      <c r="EDH25" s="438"/>
      <c r="EDI25" s="438"/>
      <c r="EDJ25" s="438"/>
      <c r="EDK25" s="438"/>
      <c r="EDL25" s="437"/>
      <c r="EDM25" s="438"/>
      <c r="EDN25" s="438"/>
      <c r="EDO25" s="438"/>
      <c r="EDP25" s="438"/>
      <c r="EDQ25" s="437"/>
      <c r="EDR25" s="438"/>
      <c r="EDS25" s="438"/>
      <c r="EDT25" s="438"/>
      <c r="EDU25" s="438"/>
      <c r="EDV25" s="437"/>
      <c r="EDW25" s="438"/>
      <c r="EDX25" s="438"/>
      <c r="EDY25" s="438"/>
      <c r="EDZ25" s="438"/>
      <c r="EEA25" s="437"/>
      <c r="EEB25" s="438"/>
      <c r="EEC25" s="438"/>
      <c r="EED25" s="438"/>
      <c r="EEE25" s="438"/>
      <c r="EEF25" s="437"/>
      <c r="EEG25" s="438"/>
      <c r="EEH25" s="438"/>
      <c r="EEI25" s="438"/>
      <c r="EEJ25" s="438"/>
      <c r="EEK25" s="437"/>
      <c r="EEL25" s="438"/>
      <c r="EEM25" s="438"/>
      <c r="EEN25" s="438"/>
      <c r="EEO25" s="438"/>
      <c r="EEP25" s="437"/>
      <c r="EEQ25" s="438"/>
      <c r="EER25" s="438"/>
      <c r="EES25" s="438"/>
      <c r="EET25" s="438"/>
      <c r="EEU25" s="437"/>
      <c r="EEV25" s="438"/>
      <c r="EEW25" s="438"/>
      <c r="EEX25" s="438"/>
      <c r="EEY25" s="438"/>
      <c r="EEZ25" s="437"/>
      <c r="EFA25" s="438"/>
      <c r="EFB25" s="438"/>
      <c r="EFC25" s="438"/>
      <c r="EFD25" s="438"/>
      <c r="EFE25" s="437"/>
      <c r="EFF25" s="438"/>
      <c r="EFG25" s="438"/>
      <c r="EFH25" s="438"/>
      <c r="EFI25" s="438"/>
      <c r="EFJ25" s="437"/>
      <c r="EFK25" s="438"/>
      <c r="EFL25" s="438"/>
      <c r="EFM25" s="438"/>
      <c r="EFN25" s="438"/>
      <c r="EFO25" s="437"/>
      <c r="EFP25" s="438"/>
      <c r="EFQ25" s="438"/>
      <c r="EFR25" s="438"/>
      <c r="EFS25" s="438"/>
      <c r="EFT25" s="437"/>
      <c r="EFU25" s="438"/>
      <c r="EFV25" s="438"/>
      <c r="EFW25" s="438"/>
      <c r="EFX25" s="438"/>
      <c r="EFY25" s="437"/>
      <c r="EFZ25" s="438"/>
      <c r="EGA25" s="438"/>
      <c r="EGB25" s="438"/>
      <c r="EGC25" s="438"/>
      <c r="EGD25" s="437"/>
      <c r="EGE25" s="438"/>
      <c r="EGF25" s="438"/>
      <c r="EGG25" s="438"/>
      <c r="EGH25" s="438"/>
      <c r="EGI25" s="437"/>
      <c r="EGJ25" s="438"/>
      <c r="EGK25" s="438"/>
      <c r="EGL25" s="438"/>
      <c r="EGM25" s="438"/>
      <c r="EGN25" s="437"/>
      <c r="EGO25" s="438"/>
      <c r="EGP25" s="438"/>
      <c r="EGQ25" s="438"/>
      <c r="EGR25" s="438"/>
      <c r="EGS25" s="437"/>
      <c r="EGT25" s="438"/>
      <c r="EGU25" s="438"/>
      <c r="EGV25" s="438"/>
      <c r="EGW25" s="438"/>
      <c r="EGX25" s="437"/>
      <c r="EGY25" s="438"/>
      <c r="EGZ25" s="438"/>
      <c r="EHA25" s="438"/>
      <c r="EHB25" s="438"/>
      <c r="EHC25" s="437"/>
      <c r="EHD25" s="438"/>
      <c r="EHE25" s="438"/>
      <c r="EHF25" s="438"/>
      <c r="EHG25" s="438"/>
      <c r="EHH25" s="437"/>
      <c r="EHI25" s="438"/>
      <c r="EHJ25" s="438"/>
      <c r="EHK25" s="438"/>
      <c r="EHL25" s="438"/>
      <c r="EHM25" s="437"/>
      <c r="EHN25" s="438"/>
      <c r="EHO25" s="438"/>
      <c r="EHP25" s="438"/>
      <c r="EHQ25" s="438"/>
      <c r="EHR25" s="437"/>
      <c r="EHS25" s="438"/>
      <c r="EHT25" s="438"/>
      <c r="EHU25" s="438"/>
      <c r="EHV25" s="438"/>
      <c r="EHW25" s="437"/>
      <c r="EHX25" s="438"/>
      <c r="EHY25" s="438"/>
      <c r="EHZ25" s="438"/>
      <c r="EIA25" s="438"/>
      <c r="EIB25" s="437"/>
      <c r="EIC25" s="438"/>
      <c r="EID25" s="438"/>
      <c r="EIE25" s="438"/>
      <c r="EIF25" s="438"/>
      <c r="EIG25" s="437"/>
      <c r="EIH25" s="438"/>
      <c r="EII25" s="438"/>
      <c r="EIJ25" s="438"/>
      <c r="EIK25" s="438"/>
      <c r="EIL25" s="437"/>
      <c r="EIM25" s="438"/>
      <c r="EIN25" s="438"/>
      <c r="EIO25" s="438"/>
      <c r="EIP25" s="438"/>
      <c r="EIQ25" s="437"/>
      <c r="EIR25" s="438"/>
      <c r="EIS25" s="438"/>
      <c r="EIT25" s="438"/>
      <c r="EIU25" s="438"/>
      <c r="EIV25" s="437"/>
      <c r="EIW25" s="438"/>
      <c r="EIX25" s="438"/>
      <c r="EIY25" s="438"/>
      <c r="EIZ25" s="438"/>
      <c r="EJA25" s="437"/>
      <c r="EJB25" s="438"/>
      <c r="EJC25" s="438"/>
      <c r="EJD25" s="438"/>
      <c r="EJE25" s="438"/>
      <c r="EJF25" s="437"/>
      <c r="EJG25" s="438"/>
      <c r="EJH25" s="438"/>
      <c r="EJI25" s="438"/>
      <c r="EJJ25" s="438"/>
      <c r="EJK25" s="437"/>
      <c r="EJL25" s="438"/>
      <c r="EJM25" s="438"/>
      <c r="EJN25" s="438"/>
      <c r="EJO25" s="438"/>
      <c r="EJP25" s="437"/>
      <c r="EJQ25" s="438"/>
      <c r="EJR25" s="438"/>
      <c r="EJS25" s="438"/>
      <c r="EJT25" s="438"/>
      <c r="EJU25" s="437"/>
      <c r="EJV25" s="438"/>
      <c r="EJW25" s="438"/>
      <c r="EJX25" s="438"/>
      <c r="EJY25" s="438"/>
      <c r="EJZ25" s="437"/>
      <c r="EKA25" s="438"/>
      <c r="EKB25" s="438"/>
      <c r="EKC25" s="438"/>
      <c r="EKD25" s="438"/>
      <c r="EKE25" s="437"/>
      <c r="EKF25" s="438"/>
      <c r="EKG25" s="438"/>
      <c r="EKH25" s="438"/>
      <c r="EKI25" s="438"/>
      <c r="EKJ25" s="437"/>
      <c r="EKK25" s="438"/>
      <c r="EKL25" s="438"/>
      <c r="EKM25" s="438"/>
      <c r="EKN25" s="438"/>
      <c r="EKO25" s="437"/>
      <c r="EKP25" s="438"/>
      <c r="EKQ25" s="438"/>
      <c r="EKR25" s="438"/>
      <c r="EKS25" s="438"/>
      <c r="EKT25" s="437"/>
      <c r="EKU25" s="438"/>
      <c r="EKV25" s="438"/>
      <c r="EKW25" s="438"/>
      <c r="EKX25" s="438"/>
      <c r="EKY25" s="437"/>
      <c r="EKZ25" s="438"/>
      <c r="ELA25" s="438"/>
      <c r="ELB25" s="438"/>
      <c r="ELC25" s="438"/>
      <c r="ELD25" s="437"/>
      <c r="ELE25" s="438"/>
      <c r="ELF25" s="438"/>
      <c r="ELG25" s="438"/>
      <c r="ELH25" s="438"/>
      <c r="ELI25" s="437"/>
      <c r="ELJ25" s="438"/>
      <c r="ELK25" s="438"/>
      <c r="ELL25" s="438"/>
      <c r="ELM25" s="438"/>
      <c r="ELN25" s="437"/>
      <c r="ELO25" s="438"/>
      <c r="ELP25" s="438"/>
      <c r="ELQ25" s="438"/>
      <c r="ELR25" s="438"/>
      <c r="ELS25" s="437"/>
      <c r="ELT25" s="438"/>
      <c r="ELU25" s="438"/>
      <c r="ELV25" s="438"/>
      <c r="ELW25" s="438"/>
      <c r="ELX25" s="437"/>
      <c r="ELY25" s="438"/>
      <c r="ELZ25" s="438"/>
      <c r="EMA25" s="438"/>
      <c r="EMB25" s="438"/>
      <c r="EMC25" s="437"/>
      <c r="EMD25" s="438"/>
      <c r="EME25" s="438"/>
      <c r="EMF25" s="438"/>
      <c r="EMG25" s="438"/>
      <c r="EMH25" s="437"/>
      <c r="EMI25" s="438"/>
      <c r="EMJ25" s="438"/>
      <c r="EMK25" s="438"/>
      <c r="EML25" s="438"/>
      <c r="EMM25" s="437"/>
      <c r="EMN25" s="438"/>
      <c r="EMO25" s="438"/>
      <c r="EMP25" s="438"/>
      <c r="EMQ25" s="438"/>
      <c r="EMR25" s="437"/>
      <c r="EMS25" s="438"/>
      <c r="EMT25" s="438"/>
      <c r="EMU25" s="438"/>
      <c r="EMV25" s="438"/>
      <c r="EMW25" s="437"/>
      <c r="EMX25" s="438"/>
      <c r="EMY25" s="438"/>
      <c r="EMZ25" s="438"/>
      <c r="ENA25" s="438"/>
      <c r="ENB25" s="437"/>
      <c r="ENC25" s="438"/>
      <c r="END25" s="438"/>
      <c r="ENE25" s="438"/>
      <c r="ENF25" s="438"/>
      <c r="ENG25" s="437"/>
      <c r="ENH25" s="438"/>
      <c r="ENI25" s="438"/>
      <c r="ENJ25" s="438"/>
      <c r="ENK25" s="438"/>
      <c r="ENL25" s="437"/>
      <c r="ENM25" s="438"/>
      <c r="ENN25" s="438"/>
      <c r="ENO25" s="438"/>
      <c r="ENP25" s="438"/>
      <c r="ENQ25" s="437"/>
      <c r="ENR25" s="438"/>
      <c r="ENS25" s="438"/>
      <c r="ENT25" s="438"/>
      <c r="ENU25" s="438"/>
      <c r="ENV25" s="437"/>
      <c r="ENW25" s="438"/>
      <c r="ENX25" s="438"/>
      <c r="ENY25" s="438"/>
      <c r="ENZ25" s="438"/>
      <c r="EOA25" s="437"/>
      <c r="EOB25" s="438"/>
      <c r="EOC25" s="438"/>
      <c r="EOD25" s="438"/>
      <c r="EOE25" s="438"/>
      <c r="EOF25" s="437"/>
      <c r="EOG25" s="438"/>
      <c r="EOH25" s="438"/>
      <c r="EOI25" s="438"/>
      <c r="EOJ25" s="438"/>
      <c r="EOK25" s="437"/>
      <c r="EOL25" s="438"/>
      <c r="EOM25" s="438"/>
      <c r="EON25" s="438"/>
      <c r="EOO25" s="438"/>
      <c r="EOP25" s="437"/>
      <c r="EOQ25" s="438"/>
      <c r="EOR25" s="438"/>
      <c r="EOS25" s="438"/>
      <c r="EOT25" s="438"/>
      <c r="EOU25" s="437"/>
      <c r="EOV25" s="438"/>
      <c r="EOW25" s="438"/>
      <c r="EOX25" s="438"/>
      <c r="EOY25" s="438"/>
      <c r="EOZ25" s="437"/>
      <c r="EPA25" s="438"/>
      <c r="EPB25" s="438"/>
      <c r="EPC25" s="438"/>
      <c r="EPD25" s="438"/>
      <c r="EPE25" s="437"/>
      <c r="EPF25" s="438"/>
      <c r="EPG25" s="438"/>
      <c r="EPH25" s="438"/>
      <c r="EPI25" s="438"/>
      <c r="EPJ25" s="437"/>
      <c r="EPK25" s="438"/>
      <c r="EPL25" s="438"/>
      <c r="EPM25" s="438"/>
      <c r="EPN25" s="438"/>
      <c r="EPO25" s="437"/>
      <c r="EPP25" s="438"/>
      <c r="EPQ25" s="438"/>
      <c r="EPR25" s="438"/>
      <c r="EPS25" s="438"/>
      <c r="EPT25" s="437"/>
      <c r="EPU25" s="438"/>
      <c r="EPV25" s="438"/>
      <c r="EPW25" s="438"/>
      <c r="EPX25" s="438"/>
      <c r="EPY25" s="437"/>
      <c r="EPZ25" s="438"/>
      <c r="EQA25" s="438"/>
      <c r="EQB25" s="438"/>
      <c r="EQC25" s="438"/>
      <c r="EQD25" s="437"/>
      <c r="EQE25" s="438"/>
      <c r="EQF25" s="438"/>
      <c r="EQG25" s="438"/>
      <c r="EQH25" s="438"/>
      <c r="EQI25" s="437"/>
      <c r="EQJ25" s="438"/>
      <c r="EQK25" s="438"/>
      <c r="EQL25" s="438"/>
      <c r="EQM25" s="438"/>
      <c r="EQN25" s="437"/>
      <c r="EQO25" s="438"/>
      <c r="EQP25" s="438"/>
      <c r="EQQ25" s="438"/>
      <c r="EQR25" s="438"/>
      <c r="EQS25" s="437"/>
      <c r="EQT25" s="438"/>
      <c r="EQU25" s="438"/>
      <c r="EQV25" s="438"/>
      <c r="EQW25" s="438"/>
      <c r="EQX25" s="437"/>
      <c r="EQY25" s="438"/>
      <c r="EQZ25" s="438"/>
      <c r="ERA25" s="438"/>
      <c r="ERB25" s="438"/>
      <c r="ERC25" s="437"/>
      <c r="ERD25" s="438"/>
      <c r="ERE25" s="438"/>
      <c r="ERF25" s="438"/>
      <c r="ERG25" s="438"/>
      <c r="ERH25" s="437"/>
      <c r="ERI25" s="438"/>
      <c r="ERJ25" s="438"/>
      <c r="ERK25" s="438"/>
      <c r="ERL25" s="438"/>
      <c r="ERM25" s="437"/>
      <c r="ERN25" s="438"/>
      <c r="ERO25" s="438"/>
      <c r="ERP25" s="438"/>
      <c r="ERQ25" s="438"/>
      <c r="ERR25" s="437"/>
      <c r="ERS25" s="438"/>
      <c r="ERT25" s="438"/>
      <c r="ERU25" s="438"/>
      <c r="ERV25" s="438"/>
      <c r="ERW25" s="437"/>
      <c r="ERX25" s="438"/>
      <c r="ERY25" s="438"/>
      <c r="ERZ25" s="438"/>
      <c r="ESA25" s="438"/>
      <c r="ESB25" s="437"/>
      <c r="ESC25" s="438"/>
      <c r="ESD25" s="438"/>
      <c r="ESE25" s="438"/>
      <c r="ESF25" s="438"/>
      <c r="ESG25" s="437"/>
      <c r="ESH25" s="438"/>
      <c r="ESI25" s="438"/>
      <c r="ESJ25" s="438"/>
      <c r="ESK25" s="438"/>
      <c r="ESL25" s="437"/>
      <c r="ESM25" s="438"/>
      <c r="ESN25" s="438"/>
      <c r="ESO25" s="438"/>
      <c r="ESP25" s="438"/>
      <c r="ESQ25" s="437"/>
      <c r="ESR25" s="438"/>
      <c r="ESS25" s="438"/>
      <c r="EST25" s="438"/>
      <c r="ESU25" s="438"/>
      <c r="ESV25" s="437"/>
      <c r="ESW25" s="438"/>
      <c r="ESX25" s="438"/>
      <c r="ESY25" s="438"/>
      <c r="ESZ25" s="438"/>
      <c r="ETA25" s="437"/>
      <c r="ETB25" s="438"/>
      <c r="ETC25" s="438"/>
      <c r="ETD25" s="438"/>
      <c r="ETE25" s="438"/>
      <c r="ETF25" s="437"/>
      <c r="ETG25" s="438"/>
      <c r="ETH25" s="438"/>
      <c r="ETI25" s="438"/>
      <c r="ETJ25" s="438"/>
      <c r="ETK25" s="437"/>
      <c r="ETL25" s="438"/>
      <c r="ETM25" s="438"/>
      <c r="ETN25" s="438"/>
      <c r="ETO25" s="438"/>
      <c r="ETP25" s="437"/>
      <c r="ETQ25" s="438"/>
      <c r="ETR25" s="438"/>
      <c r="ETS25" s="438"/>
      <c r="ETT25" s="438"/>
      <c r="ETU25" s="437"/>
      <c r="ETV25" s="438"/>
      <c r="ETW25" s="438"/>
      <c r="ETX25" s="438"/>
      <c r="ETY25" s="438"/>
      <c r="ETZ25" s="437"/>
      <c r="EUA25" s="438"/>
      <c r="EUB25" s="438"/>
      <c r="EUC25" s="438"/>
      <c r="EUD25" s="438"/>
      <c r="EUE25" s="437"/>
      <c r="EUF25" s="438"/>
      <c r="EUG25" s="438"/>
      <c r="EUH25" s="438"/>
      <c r="EUI25" s="438"/>
      <c r="EUJ25" s="437"/>
      <c r="EUK25" s="438"/>
      <c r="EUL25" s="438"/>
      <c r="EUM25" s="438"/>
      <c r="EUN25" s="438"/>
      <c r="EUO25" s="437"/>
      <c r="EUP25" s="438"/>
      <c r="EUQ25" s="438"/>
      <c r="EUR25" s="438"/>
      <c r="EUS25" s="438"/>
      <c r="EUT25" s="437"/>
      <c r="EUU25" s="438"/>
      <c r="EUV25" s="438"/>
      <c r="EUW25" s="438"/>
      <c r="EUX25" s="438"/>
      <c r="EUY25" s="437"/>
      <c r="EUZ25" s="438"/>
      <c r="EVA25" s="438"/>
      <c r="EVB25" s="438"/>
      <c r="EVC25" s="438"/>
      <c r="EVD25" s="437"/>
      <c r="EVE25" s="438"/>
      <c r="EVF25" s="438"/>
      <c r="EVG25" s="438"/>
      <c r="EVH25" s="438"/>
      <c r="EVI25" s="437"/>
      <c r="EVJ25" s="438"/>
      <c r="EVK25" s="438"/>
      <c r="EVL25" s="438"/>
      <c r="EVM25" s="438"/>
      <c r="EVN25" s="437"/>
      <c r="EVO25" s="438"/>
      <c r="EVP25" s="438"/>
      <c r="EVQ25" s="438"/>
      <c r="EVR25" s="438"/>
      <c r="EVS25" s="437"/>
      <c r="EVT25" s="438"/>
      <c r="EVU25" s="438"/>
      <c r="EVV25" s="438"/>
      <c r="EVW25" s="438"/>
      <c r="EVX25" s="437"/>
      <c r="EVY25" s="438"/>
      <c r="EVZ25" s="438"/>
      <c r="EWA25" s="438"/>
      <c r="EWB25" s="438"/>
      <c r="EWC25" s="437"/>
      <c r="EWD25" s="438"/>
      <c r="EWE25" s="438"/>
      <c r="EWF25" s="438"/>
      <c r="EWG25" s="438"/>
      <c r="EWH25" s="437"/>
      <c r="EWI25" s="438"/>
      <c r="EWJ25" s="438"/>
      <c r="EWK25" s="438"/>
      <c r="EWL25" s="438"/>
      <c r="EWM25" s="437"/>
      <c r="EWN25" s="438"/>
      <c r="EWO25" s="438"/>
      <c r="EWP25" s="438"/>
      <c r="EWQ25" s="438"/>
      <c r="EWR25" s="437"/>
      <c r="EWS25" s="438"/>
      <c r="EWT25" s="438"/>
      <c r="EWU25" s="438"/>
      <c r="EWV25" s="438"/>
      <c r="EWW25" s="437"/>
      <c r="EWX25" s="438"/>
      <c r="EWY25" s="438"/>
      <c r="EWZ25" s="438"/>
      <c r="EXA25" s="438"/>
      <c r="EXB25" s="437"/>
      <c r="EXC25" s="438"/>
      <c r="EXD25" s="438"/>
      <c r="EXE25" s="438"/>
      <c r="EXF25" s="438"/>
      <c r="EXG25" s="437"/>
      <c r="EXH25" s="438"/>
      <c r="EXI25" s="438"/>
      <c r="EXJ25" s="438"/>
      <c r="EXK25" s="438"/>
      <c r="EXL25" s="437"/>
      <c r="EXM25" s="438"/>
      <c r="EXN25" s="438"/>
      <c r="EXO25" s="438"/>
      <c r="EXP25" s="438"/>
      <c r="EXQ25" s="437"/>
      <c r="EXR25" s="438"/>
      <c r="EXS25" s="438"/>
      <c r="EXT25" s="438"/>
      <c r="EXU25" s="438"/>
      <c r="EXV25" s="437"/>
      <c r="EXW25" s="438"/>
      <c r="EXX25" s="438"/>
      <c r="EXY25" s="438"/>
      <c r="EXZ25" s="438"/>
      <c r="EYA25" s="437"/>
      <c r="EYB25" s="438"/>
      <c r="EYC25" s="438"/>
      <c r="EYD25" s="438"/>
      <c r="EYE25" s="438"/>
      <c r="EYF25" s="437"/>
      <c r="EYG25" s="438"/>
      <c r="EYH25" s="438"/>
      <c r="EYI25" s="438"/>
      <c r="EYJ25" s="438"/>
      <c r="EYK25" s="437"/>
      <c r="EYL25" s="438"/>
      <c r="EYM25" s="438"/>
      <c r="EYN25" s="438"/>
      <c r="EYO25" s="438"/>
      <c r="EYP25" s="437"/>
      <c r="EYQ25" s="438"/>
      <c r="EYR25" s="438"/>
      <c r="EYS25" s="438"/>
      <c r="EYT25" s="438"/>
      <c r="EYU25" s="437"/>
      <c r="EYV25" s="438"/>
      <c r="EYW25" s="438"/>
      <c r="EYX25" s="438"/>
      <c r="EYY25" s="438"/>
      <c r="EYZ25" s="437"/>
      <c r="EZA25" s="438"/>
      <c r="EZB25" s="438"/>
      <c r="EZC25" s="438"/>
      <c r="EZD25" s="438"/>
      <c r="EZE25" s="437"/>
      <c r="EZF25" s="438"/>
      <c r="EZG25" s="438"/>
      <c r="EZH25" s="438"/>
      <c r="EZI25" s="438"/>
      <c r="EZJ25" s="437"/>
      <c r="EZK25" s="438"/>
      <c r="EZL25" s="438"/>
      <c r="EZM25" s="438"/>
      <c r="EZN25" s="438"/>
      <c r="EZO25" s="437"/>
      <c r="EZP25" s="438"/>
      <c r="EZQ25" s="438"/>
      <c r="EZR25" s="438"/>
      <c r="EZS25" s="438"/>
      <c r="EZT25" s="437"/>
      <c r="EZU25" s="438"/>
      <c r="EZV25" s="438"/>
      <c r="EZW25" s="438"/>
      <c r="EZX25" s="438"/>
      <c r="EZY25" s="437"/>
      <c r="EZZ25" s="438"/>
      <c r="FAA25" s="438"/>
      <c r="FAB25" s="438"/>
      <c r="FAC25" s="438"/>
      <c r="FAD25" s="437"/>
      <c r="FAE25" s="438"/>
      <c r="FAF25" s="438"/>
      <c r="FAG25" s="438"/>
      <c r="FAH25" s="438"/>
      <c r="FAI25" s="437"/>
      <c r="FAJ25" s="438"/>
      <c r="FAK25" s="438"/>
      <c r="FAL25" s="438"/>
      <c r="FAM25" s="438"/>
      <c r="FAN25" s="437"/>
      <c r="FAO25" s="438"/>
      <c r="FAP25" s="438"/>
      <c r="FAQ25" s="438"/>
      <c r="FAR25" s="438"/>
      <c r="FAS25" s="437"/>
      <c r="FAT25" s="438"/>
      <c r="FAU25" s="438"/>
      <c r="FAV25" s="438"/>
      <c r="FAW25" s="438"/>
      <c r="FAX25" s="437"/>
      <c r="FAY25" s="438"/>
      <c r="FAZ25" s="438"/>
      <c r="FBA25" s="438"/>
      <c r="FBB25" s="438"/>
      <c r="FBC25" s="437"/>
      <c r="FBD25" s="438"/>
      <c r="FBE25" s="438"/>
      <c r="FBF25" s="438"/>
      <c r="FBG25" s="438"/>
      <c r="FBH25" s="437"/>
      <c r="FBI25" s="438"/>
      <c r="FBJ25" s="438"/>
      <c r="FBK25" s="438"/>
      <c r="FBL25" s="438"/>
      <c r="FBM25" s="437"/>
      <c r="FBN25" s="438"/>
      <c r="FBO25" s="438"/>
      <c r="FBP25" s="438"/>
      <c r="FBQ25" s="438"/>
      <c r="FBR25" s="437"/>
      <c r="FBS25" s="438"/>
      <c r="FBT25" s="438"/>
      <c r="FBU25" s="438"/>
      <c r="FBV25" s="438"/>
      <c r="FBW25" s="437"/>
      <c r="FBX25" s="438"/>
      <c r="FBY25" s="438"/>
      <c r="FBZ25" s="438"/>
      <c r="FCA25" s="438"/>
      <c r="FCB25" s="437"/>
      <c r="FCC25" s="438"/>
      <c r="FCD25" s="438"/>
      <c r="FCE25" s="438"/>
      <c r="FCF25" s="438"/>
      <c r="FCG25" s="437"/>
      <c r="FCH25" s="438"/>
      <c r="FCI25" s="438"/>
      <c r="FCJ25" s="438"/>
      <c r="FCK25" s="438"/>
      <c r="FCL25" s="437"/>
      <c r="FCM25" s="438"/>
      <c r="FCN25" s="438"/>
      <c r="FCO25" s="438"/>
      <c r="FCP25" s="438"/>
      <c r="FCQ25" s="437"/>
      <c r="FCR25" s="438"/>
      <c r="FCS25" s="438"/>
      <c r="FCT25" s="438"/>
      <c r="FCU25" s="438"/>
      <c r="FCV25" s="437"/>
      <c r="FCW25" s="438"/>
      <c r="FCX25" s="438"/>
      <c r="FCY25" s="438"/>
      <c r="FCZ25" s="438"/>
      <c r="FDA25" s="437"/>
      <c r="FDB25" s="438"/>
      <c r="FDC25" s="438"/>
      <c r="FDD25" s="438"/>
      <c r="FDE25" s="438"/>
      <c r="FDF25" s="437"/>
      <c r="FDG25" s="438"/>
      <c r="FDH25" s="438"/>
      <c r="FDI25" s="438"/>
      <c r="FDJ25" s="438"/>
      <c r="FDK25" s="437"/>
      <c r="FDL25" s="438"/>
      <c r="FDM25" s="438"/>
      <c r="FDN25" s="438"/>
      <c r="FDO25" s="438"/>
      <c r="FDP25" s="437"/>
      <c r="FDQ25" s="438"/>
      <c r="FDR25" s="438"/>
      <c r="FDS25" s="438"/>
      <c r="FDT25" s="438"/>
      <c r="FDU25" s="437"/>
      <c r="FDV25" s="438"/>
      <c r="FDW25" s="438"/>
      <c r="FDX25" s="438"/>
      <c r="FDY25" s="438"/>
      <c r="FDZ25" s="437"/>
      <c r="FEA25" s="438"/>
      <c r="FEB25" s="438"/>
      <c r="FEC25" s="438"/>
      <c r="FED25" s="438"/>
      <c r="FEE25" s="437"/>
      <c r="FEF25" s="438"/>
      <c r="FEG25" s="438"/>
      <c r="FEH25" s="438"/>
      <c r="FEI25" s="438"/>
      <c r="FEJ25" s="437"/>
      <c r="FEK25" s="438"/>
      <c r="FEL25" s="438"/>
      <c r="FEM25" s="438"/>
      <c r="FEN25" s="438"/>
      <c r="FEO25" s="437"/>
      <c r="FEP25" s="438"/>
      <c r="FEQ25" s="438"/>
      <c r="FER25" s="438"/>
      <c r="FES25" s="438"/>
      <c r="FET25" s="437"/>
      <c r="FEU25" s="438"/>
      <c r="FEV25" s="438"/>
      <c r="FEW25" s="438"/>
      <c r="FEX25" s="438"/>
      <c r="FEY25" s="437"/>
      <c r="FEZ25" s="438"/>
      <c r="FFA25" s="438"/>
      <c r="FFB25" s="438"/>
      <c r="FFC25" s="438"/>
      <c r="FFD25" s="437"/>
      <c r="FFE25" s="438"/>
      <c r="FFF25" s="438"/>
      <c r="FFG25" s="438"/>
      <c r="FFH25" s="438"/>
      <c r="FFI25" s="437"/>
      <c r="FFJ25" s="438"/>
      <c r="FFK25" s="438"/>
      <c r="FFL25" s="438"/>
      <c r="FFM25" s="438"/>
      <c r="FFN25" s="437"/>
      <c r="FFO25" s="438"/>
      <c r="FFP25" s="438"/>
      <c r="FFQ25" s="438"/>
      <c r="FFR25" s="438"/>
      <c r="FFS25" s="437"/>
      <c r="FFT25" s="438"/>
      <c r="FFU25" s="438"/>
      <c r="FFV25" s="438"/>
      <c r="FFW25" s="438"/>
      <c r="FFX25" s="437"/>
      <c r="FFY25" s="438"/>
      <c r="FFZ25" s="438"/>
      <c r="FGA25" s="438"/>
      <c r="FGB25" s="438"/>
      <c r="FGC25" s="437"/>
      <c r="FGD25" s="438"/>
      <c r="FGE25" s="438"/>
      <c r="FGF25" s="438"/>
      <c r="FGG25" s="438"/>
      <c r="FGH25" s="437"/>
      <c r="FGI25" s="438"/>
      <c r="FGJ25" s="438"/>
      <c r="FGK25" s="438"/>
      <c r="FGL25" s="438"/>
      <c r="FGM25" s="437"/>
      <c r="FGN25" s="438"/>
      <c r="FGO25" s="438"/>
      <c r="FGP25" s="438"/>
      <c r="FGQ25" s="438"/>
      <c r="FGR25" s="437"/>
      <c r="FGS25" s="438"/>
      <c r="FGT25" s="438"/>
      <c r="FGU25" s="438"/>
      <c r="FGV25" s="438"/>
      <c r="FGW25" s="437"/>
      <c r="FGX25" s="438"/>
      <c r="FGY25" s="438"/>
      <c r="FGZ25" s="438"/>
      <c r="FHA25" s="438"/>
      <c r="FHB25" s="437"/>
      <c r="FHC25" s="438"/>
      <c r="FHD25" s="438"/>
      <c r="FHE25" s="438"/>
      <c r="FHF25" s="438"/>
      <c r="FHG25" s="437"/>
      <c r="FHH25" s="438"/>
      <c r="FHI25" s="438"/>
      <c r="FHJ25" s="438"/>
      <c r="FHK25" s="438"/>
      <c r="FHL25" s="437"/>
      <c r="FHM25" s="438"/>
      <c r="FHN25" s="438"/>
      <c r="FHO25" s="438"/>
      <c r="FHP25" s="438"/>
      <c r="FHQ25" s="437"/>
      <c r="FHR25" s="438"/>
      <c r="FHS25" s="438"/>
      <c r="FHT25" s="438"/>
      <c r="FHU25" s="438"/>
      <c r="FHV25" s="437"/>
      <c r="FHW25" s="438"/>
      <c r="FHX25" s="438"/>
      <c r="FHY25" s="438"/>
      <c r="FHZ25" s="438"/>
      <c r="FIA25" s="437"/>
      <c r="FIB25" s="438"/>
      <c r="FIC25" s="438"/>
      <c r="FID25" s="438"/>
      <c r="FIE25" s="438"/>
      <c r="FIF25" s="437"/>
      <c r="FIG25" s="438"/>
      <c r="FIH25" s="438"/>
      <c r="FII25" s="438"/>
      <c r="FIJ25" s="438"/>
      <c r="FIK25" s="437"/>
      <c r="FIL25" s="438"/>
      <c r="FIM25" s="438"/>
      <c r="FIN25" s="438"/>
      <c r="FIO25" s="438"/>
      <c r="FIP25" s="437"/>
      <c r="FIQ25" s="438"/>
      <c r="FIR25" s="438"/>
      <c r="FIS25" s="438"/>
      <c r="FIT25" s="438"/>
      <c r="FIU25" s="437"/>
      <c r="FIV25" s="438"/>
      <c r="FIW25" s="438"/>
      <c r="FIX25" s="438"/>
      <c r="FIY25" s="438"/>
      <c r="FIZ25" s="437"/>
      <c r="FJA25" s="438"/>
      <c r="FJB25" s="438"/>
      <c r="FJC25" s="438"/>
      <c r="FJD25" s="438"/>
      <c r="FJE25" s="437"/>
      <c r="FJF25" s="438"/>
      <c r="FJG25" s="438"/>
      <c r="FJH25" s="438"/>
      <c r="FJI25" s="438"/>
      <c r="FJJ25" s="437"/>
      <c r="FJK25" s="438"/>
      <c r="FJL25" s="438"/>
      <c r="FJM25" s="438"/>
      <c r="FJN25" s="438"/>
      <c r="FJO25" s="437"/>
      <c r="FJP25" s="438"/>
      <c r="FJQ25" s="438"/>
      <c r="FJR25" s="438"/>
      <c r="FJS25" s="438"/>
      <c r="FJT25" s="437"/>
      <c r="FJU25" s="438"/>
      <c r="FJV25" s="438"/>
      <c r="FJW25" s="438"/>
      <c r="FJX25" s="438"/>
      <c r="FJY25" s="437"/>
      <c r="FJZ25" s="438"/>
      <c r="FKA25" s="438"/>
      <c r="FKB25" s="438"/>
      <c r="FKC25" s="438"/>
      <c r="FKD25" s="437"/>
      <c r="FKE25" s="438"/>
      <c r="FKF25" s="438"/>
      <c r="FKG25" s="438"/>
      <c r="FKH25" s="438"/>
      <c r="FKI25" s="437"/>
      <c r="FKJ25" s="438"/>
      <c r="FKK25" s="438"/>
      <c r="FKL25" s="438"/>
      <c r="FKM25" s="438"/>
      <c r="FKN25" s="437"/>
      <c r="FKO25" s="438"/>
      <c r="FKP25" s="438"/>
      <c r="FKQ25" s="438"/>
      <c r="FKR25" s="438"/>
      <c r="FKS25" s="437"/>
      <c r="FKT25" s="438"/>
      <c r="FKU25" s="438"/>
      <c r="FKV25" s="438"/>
      <c r="FKW25" s="438"/>
      <c r="FKX25" s="437"/>
      <c r="FKY25" s="438"/>
      <c r="FKZ25" s="438"/>
      <c r="FLA25" s="438"/>
      <c r="FLB25" s="438"/>
      <c r="FLC25" s="437"/>
      <c r="FLD25" s="438"/>
      <c r="FLE25" s="438"/>
      <c r="FLF25" s="438"/>
      <c r="FLG25" s="438"/>
      <c r="FLH25" s="437"/>
      <c r="FLI25" s="438"/>
      <c r="FLJ25" s="438"/>
      <c r="FLK25" s="438"/>
      <c r="FLL25" s="438"/>
      <c r="FLM25" s="437"/>
      <c r="FLN25" s="438"/>
      <c r="FLO25" s="438"/>
      <c r="FLP25" s="438"/>
      <c r="FLQ25" s="438"/>
      <c r="FLR25" s="437"/>
      <c r="FLS25" s="438"/>
      <c r="FLT25" s="438"/>
      <c r="FLU25" s="438"/>
      <c r="FLV25" s="438"/>
      <c r="FLW25" s="437"/>
      <c r="FLX25" s="438"/>
      <c r="FLY25" s="438"/>
      <c r="FLZ25" s="438"/>
      <c r="FMA25" s="438"/>
      <c r="FMB25" s="437"/>
      <c r="FMC25" s="438"/>
      <c r="FMD25" s="438"/>
      <c r="FME25" s="438"/>
      <c r="FMF25" s="438"/>
      <c r="FMG25" s="437"/>
      <c r="FMH25" s="438"/>
      <c r="FMI25" s="438"/>
      <c r="FMJ25" s="438"/>
      <c r="FMK25" s="438"/>
      <c r="FML25" s="437"/>
      <c r="FMM25" s="438"/>
      <c r="FMN25" s="438"/>
      <c r="FMO25" s="438"/>
      <c r="FMP25" s="438"/>
      <c r="FMQ25" s="437"/>
      <c r="FMR25" s="438"/>
      <c r="FMS25" s="438"/>
      <c r="FMT25" s="438"/>
      <c r="FMU25" s="438"/>
      <c r="FMV25" s="437"/>
      <c r="FMW25" s="438"/>
      <c r="FMX25" s="438"/>
      <c r="FMY25" s="438"/>
      <c r="FMZ25" s="438"/>
      <c r="FNA25" s="437"/>
      <c r="FNB25" s="438"/>
      <c r="FNC25" s="438"/>
      <c r="FND25" s="438"/>
      <c r="FNE25" s="438"/>
      <c r="FNF25" s="437"/>
      <c r="FNG25" s="438"/>
      <c r="FNH25" s="438"/>
      <c r="FNI25" s="438"/>
      <c r="FNJ25" s="438"/>
      <c r="FNK25" s="437"/>
      <c r="FNL25" s="438"/>
      <c r="FNM25" s="438"/>
      <c r="FNN25" s="438"/>
      <c r="FNO25" s="438"/>
      <c r="FNP25" s="437"/>
      <c r="FNQ25" s="438"/>
      <c r="FNR25" s="438"/>
      <c r="FNS25" s="438"/>
      <c r="FNT25" s="438"/>
      <c r="FNU25" s="437"/>
      <c r="FNV25" s="438"/>
      <c r="FNW25" s="438"/>
      <c r="FNX25" s="438"/>
      <c r="FNY25" s="438"/>
      <c r="FNZ25" s="437"/>
      <c r="FOA25" s="438"/>
      <c r="FOB25" s="438"/>
      <c r="FOC25" s="438"/>
      <c r="FOD25" s="438"/>
      <c r="FOE25" s="437"/>
      <c r="FOF25" s="438"/>
      <c r="FOG25" s="438"/>
      <c r="FOH25" s="438"/>
      <c r="FOI25" s="438"/>
      <c r="FOJ25" s="437"/>
      <c r="FOK25" s="438"/>
      <c r="FOL25" s="438"/>
      <c r="FOM25" s="438"/>
      <c r="FON25" s="438"/>
      <c r="FOO25" s="437"/>
      <c r="FOP25" s="438"/>
      <c r="FOQ25" s="438"/>
      <c r="FOR25" s="438"/>
      <c r="FOS25" s="438"/>
      <c r="FOT25" s="437"/>
      <c r="FOU25" s="438"/>
      <c r="FOV25" s="438"/>
      <c r="FOW25" s="438"/>
      <c r="FOX25" s="438"/>
      <c r="FOY25" s="437"/>
      <c r="FOZ25" s="438"/>
      <c r="FPA25" s="438"/>
      <c r="FPB25" s="438"/>
      <c r="FPC25" s="438"/>
      <c r="FPD25" s="437"/>
      <c r="FPE25" s="438"/>
      <c r="FPF25" s="438"/>
      <c r="FPG25" s="438"/>
      <c r="FPH25" s="438"/>
      <c r="FPI25" s="437"/>
      <c r="FPJ25" s="438"/>
      <c r="FPK25" s="438"/>
      <c r="FPL25" s="438"/>
      <c r="FPM25" s="438"/>
      <c r="FPN25" s="437"/>
      <c r="FPO25" s="438"/>
      <c r="FPP25" s="438"/>
      <c r="FPQ25" s="438"/>
      <c r="FPR25" s="438"/>
      <c r="FPS25" s="437"/>
      <c r="FPT25" s="438"/>
      <c r="FPU25" s="438"/>
      <c r="FPV25" s="438"/>
      <c r="FPW25" s="438"/>
      <c r="FPX25" s="437"/>
      <c r="FPY25" s="438"/>
      <c r="FPZ25" s="438"/>
      <c r="FQA25" s="438"/>
      <c r="FQB25" s="438"/>
      <c r="FQC25" s="437"/>
      <c r="FQD25" s="438"/>
      <c r="FQE25" s="438"/>
      <c r="FQF25" s="438"/>
      <c r="FQG25" s="438"/>
      <c r="FQH25" s="437"/>
      <c r="FQI25" s="438"/>
      <c r="FQJ25" s="438"/>
      <c r="FQK25" s="438"/>
      <c r="FQL25" s="438"/>
      <c r="FQM25" s="437"/>
      <c r="FQN25" s="438"/>
      <c r="FQO25" s="438"/>
      <c r="FQP25" s="438"/>
      <c r="FQQ25" s="438"/>
      <c r="FQR25" s="437"/>
      <c r="FQS25" s="438"/>
      <c r="FQT25" s="438"/>
      <c r="FQU25" s="438"/>
      <c r="FQV25" s="438"/>
      <c r="FQW25" s="437"/>
      <c r="FQX25" s="438"/>
      <c r="FQY25" s="438"/>
      <c r="FQZ25" s="438"/>
      <c r="FRA25" s="438"/>
      <c r="FRB25" s="437"/>
      <c r="FRC25" s="438"/>
      <c r="FRD25" s="438"/>
      <c r="FRE25" s="438"/>
      <c r="FRF25" s="438"/>
      <c r="FRG25" s="437"/>
      <c r="FRH25" s="438"/>
      <c r="FRI25" s="438"/>
      <c r="FRJ25" s="438"/>
      <c r="FRK25" s="438"/>
      <c r="FRL25" s="437"/>
      <c r="FRM25" s="438"/>
      <c r="FRN25" s="438"/>
      <c r="FRO25" s="438"/>
      <c r="FRP25" s="438"/>
      <c r="FRQ25" s="437"/>
      <c r="FRR25" s="438"/>
      <c r="FRS25" s="438"/>
      <c r="FRT25" s="438"/>
      <c r="FRU25" s="438"/>
      <c r="FRV25" s="437"/>
      <c r="FRW25" s="438"/>
      <c r="FRX25" s="438"/>
      <c r="FRY25" s="438"/>
      <c r="FRZ25" s="438"/>
      <c r="FSA25" s="437"/>
      <c r="FSB25" s="438"/>
      <c r="FSC25" s="438"/>
      <c r="FSD25" s="438"/>
      <c r="FSE25" s="438"/>
      <c r="FSF25" s="437"/>
      <c r="FSG25" s="438"/>
      <c r="FSH25" s="438"/>
      <c r="FSI25" s="438"/>
      <c r="FSJ25" s="438"/>
      <c r="FSK25" s="437"/>
      <c r="FSL25" s="438"/>
      <c r="FSM25" s="438"/>
      <c r="FSN25" s="438"/>
      <c r="FSO25" s="438"/>
      <c r="FSP25" s="437"/>
      <c r="FSQ25" s="438"/>
      <c r="FSR25" s="438"/>
      <c r="FSS25" s="438"/>
      <c r="FST25" s="438"/>
      <c r="FSU25" s="437"/>
      <c r="FSV25" s="438"/>
      <c r="FSW25" s="438"/>
      <c r="FSX25" s="438"/>
      <c r="FSY25" s="438"/>
      <c r="FSZ25" s="437"/>
      <c r="FTA25" s="438"/>
      <c r="FTB25" s="438"/>
      <c r="FTC25" s="438"/>
      <c r="FTD25" s="438"/>
      <c r="FTE25" s="437"/>
      <c r="FTF25" s="438"/>
      <c r="FTG25" s="438"/>
      <c r="FTH25" s="438"/>
      <c r="FTI25" s="438"/>
      <c r="FTJ25" s="437"/>
      <c r="FTK25" s="438"/>
      <c r="FTL25" s="438"/>
      <c r="FTM25" s="438"/>
      <c r="FTN25" s="438"/>
      <c r="FTO25" s="437"/>
      <c r="FTP25" s="438"/>
      <c r="FTQ25" s="438"/>
      <c r="FTR25" s="438"/>
      <c r="FTS25" s="438"/>
      <c r="FTT25" s="437"/>
      <c r="FTU25" s="438"/>
      <c r="FTV25" s="438"/>
      <c r="FTW25" s="438"/>
      <c r="FTX25" s="438"/>
      <c r="FTY25" s="437"/>
      <c r="FTZ25" s="438"/>
      <c r="FUA25" s="438"/>
      <c r="FUB25" s="438"/>
      <c r="FUC25" s="438"/>
      <c r="FUD25" s="437"/>
      <c r="FUE25" s="438"/>
      <c r="FUF25" s="438"/>
      <c r="FUG25" s="438"/>
      <c r="FUH25" s="438"/>
      <c r="FUI25" s="437"/>
      <c r="FUJ25" s="438"/>
      <c r="FUK25" s="438"/>
      <c r="FUL25" s="438"/>
      <c r="FUM25" s="438"/>
      <c r="FUN25" s="437"/>
      <c r="FUO25" s="438"/>
      <c r="FUP25" s="438"/>
      <c r="FUQ25" s="438"/>
      <c r="FUR25" s="438"/>
      <c r="FUS25" s="437"/>
      <c r="FUT25" s="438"/>
      <c r="FUU25" s="438"/>
      <c r="FUV25" s="438"/>
      <c r="FUW25" s="438"/>
      <c r="FUX25" s="437"/>
      <c r="FUY25" s="438"/>
      <c r="FUZ25" s="438"/>
      <c r="FVA25" s="438"/>
      <c r="FVB25" s="438"/>
      <c r="FVC25" s="437"/>
      <c r="FVD25" s="438"/>
      <c r="FVE25" s="438"/>
      <c r="FVF25" s="438"/>
      <c r="FVG25" s="438"/>
      <c r="FVH25" s="437"/>
      <c r="FVI25" s="438"/>
      <c r="FVJ25" s="438"/>
      <c r="FVK25" s="438"/>
      <c r="FVL25" s="438"/>
      <c r="FVM25" s="437"/>
      <c r="FVN25" s="438"/>
      <c r="FVO25" s="438"/>
      <c r="FVP25" s="438"/>
      <c r="FVQ25" s="438"/>
      <c r="FVR25" s="437"/>
      <c r="FVS25" s="438"/>
      <c r="FVT25" s="438"/>
      <c r="FVU25" s="438"/>
      <c r="FVV25" s="438"/>
      <c r="FVW25" s="437"/>
      <c r="FVX25" s="438"/>
      <c r="FVY25" s="438"/>
      <c r="FVZ25" s="438"/>
      <c r="FWA25" s="438"/>
      <c r="FWB25" s="437"/>
      <c r="FWC25" s="438"/>
      <c r="FWD25" s="438"/>
      <c r="FWE25" s="438"/>
      <c r="FWF25" s="438"/>
      <c r="FWG25" s="437"/>
      <c r="FWH25" s="438"/>
      <c r="FWI25" s="438"/>
      <c r="FWJ25" s="438"/>
      <c r="FWK25" s="438"/>
      <c r="FWL25" s="437"/>
      <c r="FWM25" s="438"/>
      <c r="FWN25" s="438"/>
      <c r="FWO25" s="438"/>
      <c r="FWP25" s="438"/>
      <c r="FWQ25" s="437"/>
      <c r="FWR25" s="438"/>
      <c r="FWS25" s="438"/>
      <c r="FWT25" s="438"/>
      <c r="FWU25" s="438"/>
      <c r="FWV25" s="437"/>
      <c r="FWW25" s="438"/>
      <c r="FWX25" s="438"/>
      <c r="FWY25" s="438"/>
      <c r="FWZ25" s="438"/>
      <c r="FXA25" s="437"/>
      <c r="FXB25" s="438"/>
      <c r="FXC25" s="438"/>
      <c r="FXD25" s="438"/>
      <c r="FXE25" s="438"/>
      <c r="FXF25" s="437"/>
      <c r="FXG25" s="438"/>
      <c r="FXH25" s="438"/>
      <c r="FXI25" s="438"/>
      <c r="FXJ25" s="438"/>
      <c r="FXK25" s="437"/>
      <c r="FXL25" s="438"/>
      <c r="FXM25" s="438"/>
      <c r="FXN25" s="438"/>
      <c r="FXO25" s="438"/>
      <c r="FXP25" s="437"/>
      <c r="FXQ25" s="438"/>
      <c r="FXR25" s="438"/>
      <c r="FXS25" s="438"/>
      <c r="FXT25" s="438"/>
      <c r="FXU25" s="437"/>
      <c r="FXV25" s="438"/>
      <c r="FXW25" s="438"/>
      <c r="FXX25" s="438"/>
      <c r="FXY25" s="438"/>
      <c r="FXZ25" s="437"/>
      <c r="FYA25" s="438"/>
      <c r="FYB25" s="438"/>
      <c r="FYC25" s="438"/>
      <c r="FYD25" s="438"/>
      <c r="FYE25" s="437"/>
      <c r="FYF25" s="438"/>
      <c r="FYG25" s="438"/>
      <c r="FYH25" s="438"/>
      <c r="FYI25" s="438"/>
      <c r="FYJ25" s="437"/>
      <c r="FYK25" s="438"/>
      <c r="FYL25" s="438"/>
      <c r="FYM25" s="438"/>
      <c r="FYN25" s="438"/>
      <c r="FYO25" s="437"/>
      <c r="FYP25" s="438"/>
      <c r="FYQ25" s="438"/>
      <c r="FYR25" s="438"/>
      <c r="FYS25" s="438"/>
      <c r="FYT25" s="437"/>
      <c r="FYU25" s="438"/>
      <c r="FYV25" s="438"/>
      <c r="FYW25" s="438"/>
      <c r="FYX25" s="438"/>
      <c r="FYY25" s="437"/>
      <c r="FYZ25" s="438"/>
      <c r="FZA25" s="438"/>
      <c r="FZB25" s="438"/>
      <c r="FZC25" s="438"/>
      <c r="FZD25" s="437"/>
      <c r="FZE25" s="438"/>
      <c r="FZF25" s="438"/>
      <c r="FZG25" s="438"/>
      <c r="FZH25" s="438"/>
      <c r="FZI25" s="437"/>
      <c r="FZJ25" s="438"/>
      <c r="FZK25" s="438"/>
      <c r="FZL25" s="438"/>
      <c r="FZM25" s="438"/>
      <c r="FZN25" s="437"/>
      <c r="FZO25" s="438"/>
      <c r="FZP25" s="438"/>
      <c r="FZQ25" s="438"/>
      <c r="FZR25" s="438"/>
      <c r="FZS25" s="437"/>
      <c r="FZT25" s="438"/>
      <c r="FZU25" s="438"/>
      <c r="FZV25" s="438"/>
      <c r="FZW25" s="438"/>
      <c r="FZX25" s="437"/>
      <c r="FZY25" s="438"/>
      <c r="FZZ25" s="438"/>
      <c r="GAA25" s="438"/>
      <c r="GAB25" s="438"/>
      <c r="GAC25" s="437"/>
      <c r="GAD25" s="438"/>
      <c r="GAE25" s="438"/>
      <c r="GAF25" s="438"/>
      <c r="GAG25" s="438"/>
      <c r="GAH25" s="437"/>
      <c r="GAI25" s="438"/>
      <c r="GAJ25" s="438"/>
      <c r="GAK25" s="438"/>
      <c r="GAL25" s="438"/>
      <c r="GAM25" s="437"/>
      <c r="GAN25" s="438"/>
      <c r="GAO25" s="438"/>
      <c r="GAP25" s="438"/>
      <c r="GAQ25" s="438"/>
      <c r="GAR25" s="437"/>
      <c r="GAS25" s="438"/>
      <c r="GAT25" s="438"/>
      <c r="GAU25" s="438"/>
      <c r="GAV25" s="438"/>
      <c r="GAW25" s="437"/>
      <c r="GAX25" s="438"/>
      <c r="GAY25" s="438"/>
      <c r="GAZ25" s="438"/>
      <c r="GBA25" s="438"/>
      <c r="GBB25" s="437"/>
      <c r="GBC25" s="438"/>
      <c r="GBD25" s="438"/>
      <c r="GBE25" s="438"/>
      <c r="GBF25" s="438"/>
      <c r="GBG25" s="437"/>
      <c r="GBH25" s="438"/>
      <c r="GBI25" s="438"/>
      <c r="GBJ25" s="438"/>
      <c r="GBK25" s="438"/>
      <c r="GBL25" s="437"/>
      <c r="GBM25" s="438"/>
      <c r="GBN25" s="438"/>
      <c r="GBO25" s="438"/>
      <c r="GBP25" s="438"/>
      <c r="GBQ25" s="437"/>
      <c r="GBR25" s="438"/>
      <c r="GBS25" s="438"/>
      <c r="GBT25" s="438"/>
      <c r="GBU25" s="438"/>
      <c r="GBV25" s="437"/>
      <c r="GBW25" s="438"/>
      <c r="GBX25" s="438"/>
      <c r="GBY25" s="438"/>
      <c r="GBZ25" s="438"/>
      <c r="GCA25" s="437"/>
      <c r="GCB25" s="438"/>
      <c r="GCC25" s="438"/>
      <c r="GCD25" s="438"/>
      <c r="GCE25" s="438"/>
      <c r="GCF25" s="437"/>
      <c r="GCG25" s="438"/>
      <c r="GCH25" s="438"/>
      <c r="GCI25" s="438"/>
      <c r="GCJ25" s="438"/>
      <c r="GCK25" s="437"/>
      <c r="GCL25" s="438"/>
      <c r="GCM25" s="438"/>
      <c r="GCN25" s="438"/>
      <c r="GCO25" s="438"/>
      <c r="GCP25" s="437"/>
      <c r="GCQ25" s="438"/>
      <c r="GCR25" s="438"/>
      <c r="GCS25" s="438"/>
      <c r="GCT25" s="438"/>
      <c r="GCU25" s="437"/>
      <c r="GCV25" s="438"/>
      <c r="GCW25" s="438"/>
      <c r="GCX25" s="438"/>
      <c r="GCY25" s="438"/>
      <c r="GCZ25" s="437"/>
      <c r="GDA25" s="438"/>
      <c r="GDB25" s="438"/>
      <c r="GDC25" s="438"/>
      <c r="GDD25" s="438"/>
      <c r="GDE25" s="437"/>
      <c r="GDF25" s="438"/>
      <c r="GDG25" s="438"/>
      <c r="GDH25" s="438"/>
      <c r="GDI25" s="438"/>
      <c r="GDJ25" s="437"/>
      <c r="GDK25" s="438"/>
      <c r="GDL25" s="438"/>
      <c r="GDM25" s="438"/>
      <c r="GDN25" s="438"/>
      <c r="GDO25" s="437"/>
      <c r="GDP25" s="438"/>
      <c r="GDQ25" s="438"/>
      <c r="GDR25" s="438"/>
      <c r="GDS25" s="438"/>
      <c r="GDT25" s="437"/>
      <c r="GDU25" s="438"/>
      <c r="GDV25" s="438"/>
      <c r="GDW25" s="438"/>
      <c r="GDX25" s="438"/>
      <c r="GDY25" s="437"/>
      <c r="GDZ25" s="438"/>
      <c r="GEA25" s="438"/>
      <c r="GEB25" s="438"/>
      <c r="GEC25" s="438"/>
      <c r="GED25" s="437"/>
      <c r="GEE25" s="438"/>
      <c r="GEF25" s="438"/>
      <c r="GEG25" s="438"/>
      <c r="GEH25" s="438"/>
      <c r="GEI25" s="437"/>
      <c r="GEJ25" s="438"/>
      <c r="GEK25" s="438"/>
      <c r="GEL25" s="438"/>
      <c r="GEM25" s="438"/>
      <c r="GEN25" s="437"/>
      <c r="GEO25" s="438"/>
      <c r="GEP25" s="438"/>
      <c r="GEQ25" s="438"/>
      <c r="GER25" s="438"/>
      <c r="GES25" s="437"/>
      <c r="GET25" s="438"/>
      <c r="GEU25" s="438"/>
      <c r="GEV25" s="438"/>
      <c r="GEW25" s="438"/>
      <c r="GEX25" s="437"/>
      <c r="GEY25" s="438"/>
      <c r="GEZ25" s="438"/>
      <c r="GFA25" s="438"/>
      <c r="GFB25" s="438"/>
      <c r="GFC25" s="437"/>
      <c r="GFD25" s="438"/>
      <c r="GFE25" s="438"/>
      <c r="GFF25" s="438"/>
      <c r="GFG25" s="438"/>
      <c r="GFH25" s="437"/>
      <c r="GFI25" s="438"/>
      <c r="GFJ25" s="438"/>
      <c r="GFK25" s="438"/>
      <c r="GFL25" s="438"/>
      <c r="GFM25" s="437"/>
      <c r="GFN25" s="438"/>
      <c r="GFO25" s="438"/>
      <c r="GFP25" s="438"/>
      <c r="GFQ25" s="438"/>
      <c r="GFR25" s="437"/>
      <c r="GFS25" s="438"/>
      <c r="GFT25" s="438"/>
      <c r="GFU25" s="438"/>
      <c r="GFV25" s="438"/>
      <c r="GFW25" s="437"/>
      <c r="GFX25" s="438"/>
      <c r="GFY25" s="438"/>
      <c r="GFZ25" s="438"/>
      <c r="GGA25" s="438"/>
      <c r="GGB25" s="437"/>
      <c r="GGC25" s="438"/>
      <c r="GGD25" s="438"/>
      <c r="GGE25" s="438"/>
      <c r="GGF25" s="438"/>
      <c r="GGG25" s="437"/>
      <c r="GGH25" s="438"/>
      <c r="GGI25" s="438"/>
      <c r="GGJ25" s="438"/>
      <c r="GGK25" s="438"/>
      <c r="GGL25" s="437"/>
      <c r="GGM25" s="438"/>
      <c r="GGN25" s="438"/>
      <c r="GGO25" s="438"/>
      <c r="GGP25" s="438"/>
      <c r="GGQ25" s="437"/>
      <c r="GGR25" s="438"/>
      <c r="GGS25" s="438"/>
      <c r="GGT25" s="438"/>
      <c r="GGU25" s="438"/>
      <c r="GGV25" s="437"/>
      <c r="GGW25" s="438"/>
      <c r="GGX25" s="438"/>
      <c r="GGY25" s="438"/>
      <c r="GGZ25" s="438"/>
      <c r="GHA25" s="437"/>
      <c r="GHB25" s="438"/>
      <c r="GHC25" s="438"/>
      <c r="GHD25" s="438"/>
      <c r="GHE25" s="438"/>
      <c r="GHF25" s="437"/>
      <c r="GHG25" s="438"/>
      <c r="GHH25" s="438"/>
      <c r="GHI25" s="438"/>
      <c r="GHJ25" s="438"/>
      <c r="GHK25" s="437"/>
      <c r="GHL25" s="438"/>
      <c r="GHM25" s="438"/>
      <c r="GHN25" s="438"/>
      <c r="GHO25" s="438"/>
      <c r="GHP25" s="437"/>
      <c r="GHQ25" s="438"/>
      <c r="GHR25" s="438"/>
      <c r="GHS25" s="438"/>
      <c r="GHT25" s="438"/>
      <c r="GHU25" s="437"/>
      <c r="GHV25" s="438"/>
      <c r="GHW25" s="438"/>
      <c r="GHX25" s="438"/>
      <c r="GHY25" s="438"/>
      <c r="GHZ25" s="437"/>
      <c r="GIA25" s="438"/>
      <c r="GIB25" s="438"/>
      <c r="GIC25" s="438"/>
      <c r="GID25" s="438"/>
      <c r="GIE25" s="437"/>
      <c r="GIF25" s="438"/>
      <c r="GIG25" s="438"/>
      <c r="GIH25" s="438"/>
      <c r="GII25" s="438"/>
      <c r="GIJ25" s="437"/>
      <c r="GIK25" s="438"/>
      <c r="GIL25" s="438"/>
      <c r="GIM25" s="438"/>
      <c r="GIN25" s="438"/>
      <c r="GIO25" s="437"/>
      <c r="GIP25" s="438"/>
      <c r="GIQ25" s="438"/>
      <c r="GIR25" s="438"/>
      <c r="GIS25" s="438"/>
      <c r="GIT25" s="437"/>
      <c r="GIU25" s="438"/>
      <c r="GIV25" s="438"/>
      <c r="GIW25" s="438"/>
      <c r="GIX25" s="438"/>
      <c r="GIY25" s="437"/>
      <c r="GIZ25" s="438"/>
      <c r="GJA25" s="438"/>
      <c r="GJB25" s="438"/>
      <c r="GJC25" s="438"/>
      <c r="GJD25" s="437"/>
      <c r="GJE25" s="438"/>
      <c r="GJF25" s="438"/>
      <c r="GJG25" s="438"/>
      <c r="GJH25" s="438"/>
      <c r="GJI25" s="437"/>
      <c r="GJJ25" s="438"/>
      <c r="GJK25" s="438"/>
      <c r="GJL25" s="438"/>
      <c r="GJM25" s="438"/>
      <c r="GJN25" s="437"/>
      <c r="GJO25" s="438"/>
      <c r="GJP25" s="438"/>
      <c r="GJQ25" s="438"/>
      <c r="GJR25" s="438"/>
      <c r="GJS25" s="437"/>
      <c r="GJT25" s="438"/>
      <c r="GJU25" s="438"/>
      <c r="GJV25" s="438"/>
      <c r="GJW25" s="438"/>
      <c r="GJX25" s="437"/>
      <c r="GJY25" s="438"/>
      <c r="GJZ25" s="438"/>
      <c r="GKA25" s="438"/>
      <c r="GKB25" s="438"/>
      <c r="GKC25" s="437"/>
      <c r="GKD25" s="438"/>
      <c r="GKE25" s="438"/>
      <c r="GKF25" s="438"/>
      <c r="GKG25" s="438"/>
      <c r="GKH25" s="437"/>
      <c r="GKI25" s="438"/>
      <c r="GKJ25" s="438"/>
      <c r="GKK25" s="438"/>
      <c r="GKL25" s="438"/>
      <c r="GKM25" s="437"/>
      <c r="GKN25" s="438"/>
      <c r="GKO25" s="438"/>
      <c r="GKP25" s="438"/>
      <c r="GKQ25" s="438"/>
      <c r="GKR25" s="437"/>
      <c r="GKS25" s="438"/>
      <c r="GKT25" s="438"/>
      <c r="GKU25" s="438"/>
      <c r="GKV25" s="438"/>
      <c r="GKW25" s="437"/>
      <c r="GKX25" s="438"/>
      <c r="GKY25" s="438"/>
      <c r="GKZ25" s="438"/>
      <c r="GLA25" s="438"/>
      <c r="GLB25" s="437"/>
      <c r="GLC25" s="438"/>
      <c r="GLD25" s="438"/>
      <c r="GLE25" s="438"/>
      <c r="GLF25" s="438"/>
      <c r="GLG25" s="437"/>
      <c r="GLH25" s="438"/>
      <c r="GLI25" s="438"/>
      <c r="GLJ25" s="438"/>
      <c r="GLK25" s="438"/>
      <c r="GLL25" s="437"/>
      <c r="GLM25" s="438"/>
      <c r="GLN25" s="438"/>
      <c r="GLO25" s="438"/>
      <c r="GLP25" s="438"/>
      <c r="GLQ25" s="437"/>
      <c r="GLR25" s="438"/>
      <c r="GLS25" s="438"/>
      <c r="GLT25" s="438"/>
      <c r="GLU25" s="438"/>
      <c r="GLV25" s="437"/>
      <c r="GLW25" s="438"/>
      <c r="GLX25" s="438"/>
      <c r="GLY25" s="438"/>
      <c r="GLZ25" s="438"/>
      <c r="GMA25" s="437"/>
      <c r="GMB25" s="438"/>
      <c r="GMC25" s="438"/>
      <c r="GMD25" s="438"/>
      <c r="GME25" s="438"/>
      <c r="GMF25" s="437"/>
      <c r="GMG25" s="438"/>
      <c r="GMH25" s="438"/>
      <c r="GMI25" s="438"/>
      <c r="GMJ25" s="438"/>
      <c r="GMK25" s="437"/>
      <c r="GML25" s="438"/>
      <c r="GMM25" s="438"/>
      <c r="GMN25" s="438"/>
      <c r="GMO25" s="438"/>
      <c r="GMP25" s="437"/>
      <c r="GMQ25" s="438"/>
      <c r="GMR25" s="438"/>
      <c r="GMS25" s="438"/>
      <c r="GMT25" s="438"/>
      <c r="GMU25" s="437"/>
      <c r="GMV25" s="438"/>
      <c r="GMW25" s="438"/>
      <c r="GMX25" s="438"/>
      <c r="GMY25" s="438"/>
      <c r="GMZ25" s="437"/>
      <c r="GNA25" s="438"/>
      <c r="GNB25" s="438"/>
      <c r="GNC25" s="438"/>
      <c r="GND25" s="438"/>
      <c r="GNE25" s="437"/>
      <c r="GNF25" s="438"/>
      <c r="GNG25" s="438"/>
      <c r="GNH25" s="438"/>
      <c r="GNI25" s="438"/>
      <c r="GNJ25" s="437"/>
      <c r="GNK25" s="438"/>
      <c r="GNL25" s="438"/>
      <c r="GNM25" s="438"/>
      <c r="GNN25" s="438"/>
      <c r="GNO25" s="437"/>
      <c r="GNP25" s="438"/>
      <c r="GNQ25" s="438"/>
      <c r="GNR25" s="438"/>
      <c r="GNS25" s="438"/>
      <c r="GNT25" s="437"/>
      <c r="GNU25" s="438"/>
      <c r="GNV25" s="438"/>
      <c r="GNW25" s="438"/>
      <c r="GNX25" s="438"/>
      <c r="GNY25" s="437"/>
      <c r="GNZ25" s="438"/>
      <c r="GOA25" s="438"/>
      <c r="GOB25" s="438"/>
      <c r="GOC25" s="438"/>
      <c r="GOD25" s="437"/>
      <c r="GOE25" s="438"/>
      <c r="GOF25" s="438"/>
      <c r="GOG25" s="438"/>
      <c r="GOH25" s="438"/>
      <c r="GOI25" s="437"/>
      <c r="GOJ25" s="438"/>
      <c r="GOK25" s="438"/>
      <c r="GOL25" s="438"/>
      <c r="GOM25" s="438"/>
      <c r="GON25" s="437"/>
      <c r="GOO25" s="438"/>
      <c r="GOP25" s="438"/>
      <c r="GOQ25" s="438"/>
      <c r="GOR25" s="438"/>
      <c r="GOS25" s="437"/>
      <c r="GOT25" s="438"/>
      <c r="GOU25" s="438"/>
      <c r="GOV25" s="438"/>
      <c r="GOW25" s="438"/>
      <c r="GOX25" s="437"/>
      <c r="GOY25" s="438"/>
      <c r="GOZ25" s="438"/>
      <c r="GPA25" s="438"/>
      <c r="GPB25" s="438"/>
      <c r="GPC25" s="437"/>
      <c r="GPD25" s="438"/>
      <c r="GPE25" s="438"/>
      <c r="GPF25" s="438"/>
      <c r="GPG25" s="438"/>
      <c r="GPH25" s="437"/>
      <c r="GPI25" s="438"/>
      <c r="GPJ25" s="438"/>
      <c r="GPK25" s="438"/>
      <c r="GPL25" s="438"/>
      <c r="GPM25" s="437"/>
      <c r="GPN25" s="438"/>
      <c r="GPO25" s="438"/>
      <c r="GPP25" s="438"/>
      <c r="GPQ25" s="438"/>
      <c r="GPR25" s="437"/>
      <c r="GPS25" s="438"/>
      <c r="GPT25" s="438"/>
      <c r="GPU25" s="438"/>
      <c r="GPV25" s="438"/>
      <c r="GPW25" s="437"/>
      <c r="GPX25" s="438"/>
      <c r="GPY25" s="438"/>
      <c r="GPZ25" s="438"/>
      <c r="GQA25" s="438"/>
      <c r="GQB25" s="437"/>
      <c r="GQC25" s="438"/>
      <c r="GQD25" s="438"/>
      <c r="GQE25" s="438"/>
      <c r="GQF25" s="438"/>
      <c r="GQG25" s="437"/>
      <c r="GQH25" s="438"/>
      <c r="GQI25" s="438"/>
      <c r="GQJ25" s="438"/>
      <c r="GQK25" s="438"/>
      <c r="GQL25" s="437"/>
      <c r="GQM25" s="438"/>
      <c r="GQN25" s="438"/>
      <c r="GQO25" s="438"/>
      <c r="GQP25" s="438"/>
      <c r="GQQ25" s="437"/>
      <c r="GQR25" s="438"/>
      <c r="GQS25" s="438"/>
      <c r="GQT25" s="438"/>
      <c r="GQU25" s="438"/>
      <c r="GQV25" s="437"/>
      <c r="GQW25" s="438"/>
      <c r="GQX25" s="438"/>
      <c r="GQY25" s="438"/>
      <c r="GQZ25" s="438"/>
      <c r="GRA25" s="437"/>
      <c r="GRB25" s="438"/>
      <c r="GRC25" s="438"/>
      <c r="GRD25" s="438"/>
      <c r="GRE25" s="438"/>
      <c r="GRF25" s="437"/>
      <c r="GRG25" s="438"/>
      <c r="GRH25" s="438"/>
      <c r="GRI25" s="438"/>
      <c r="GRJ25" s="438"/>
      <c r="GRK25" s="437"/>
      <c r="GRL25" s="438"/>
      <c r="GRM25" s="438"/>
      <c r="GRN25" s="438"/>
      <c r="GRO25" s="438"/>
      <c r="GRP25" s="437"/>
      <c r="GRQ25" s="438"/>
      <c r="GRR25" s="438"/>
      <c r="GRS25" s="438"/>
      <c r="GRT25" s="438"/>
      <c r="GRU25" s="437"/>
      <c r="GRV25" s="438"/>
      <c r="GRW25" s="438"/>
      <c r="GRX25" s="438"/>
      <c r="GRY25" s="438"/>
      <c r="GRZ25" s="437"/>
      <c r="GSA25" s="438"/>
      <c r="GSB25" s="438"/>
      <c r="GSC25" s="438"/>
      <c r="GSD25" s="438"/>
      <c r="GSE25" s="437"/>
      <c r="GSF25" s="438"/>
      <c r="GSG25" s="438"/>
      <c r="GSH25" s="438"/>
      <c r="GSI25" s="438"/>
      <c r="GSJ25" s="437"/>
      <c r="GSK25" s="438"/>
      <c r="GSL25" s="438"/>
      <c r="GSM25" s="438"/>
      <c r="GSN25" s="438"/>
      <c r="GSO25" s="437"/>
      <c r="GSP25" s="438"/>
      <c r="GSQ25" s="438"/>
      <c r="GSR25" s="438"/>
      <c r="GSS25" s="438"/>
      <c r="GST25" s="437"/>
      <c r="GSU25" s="438"/>
      <c r="GSV25" s="438"/>
      <c r="GSW25" s="438"/>
      <c r="GSX25" s="438"/>
      <c r="GSY25" s="437"/>
      <c r="GSZ25" s="438"/>
      <c r="GTA25" s="438"/>
      <c r="GTB25" s="438"/>
      <c r="GTC25" s="438"/>
      <c r="GTD25" s="437"/>
      <c r="GTE25" s="438"/>
      <c r="GTF25" s="438"/>
      <c r="GTG25" s="438"/>
      <c r="GTH25" s="438"/>
      <c r="GTI25" s="437"/>
      <c r="GTJ25" s="438"/>
      <c r="GTK25" s="438"/>
      <c r="GTL25" s="438"/>
      <c r="GTM25" s="438"/>
      <c r="GTN25" s="437"/>
      <c r="GTO25" s="438"/>
      <c r="GTP25" s="438"/>
      <c r="GTQ25" s="438"/>
      <c r="GTR25" s="438"/>
      <c r="GTS25" s="437"/>
      <c r="GTT25" s="438"/>
      <c r="GTU25" s="438"/>
      <c r="GTV25" s="438"/>
      <c r="GTW25" s="438"/>
      <c r="GTX25" s="437"/>
      <c r="GTY25" s="438"/>
      <c r="GTZ25" s="438"/>
      <c r="GUA25" s="438"/>
      <c r="GUB25" s="438"/>
      <c r="GUC25" s="437"/>
      <c r="GUD25" s="438"/>
      <c r="GUE25" s="438"/>
      <c r="GUF25" s="438"/>
      <c r="GUG25" s="438"/>
      <c r="GUH25" s="437"/>
      <c r="GUI25" s="438"/>
      <c r="GUJ25" s="438"/>
      <c r="GUK25" s="438"/>
      <c r="GUL25" s="438"/>
      <c r="GUM25" s="437"/>
      <c r="GUN25" s="438"/>
      <c r="GUO25" s="438"/>
      <c r="GUP25" s="438"/>
      <c r="GUQ25" s="438"/>
      <c r="GUR25" s="437"/>
      <c r="GUS25" s="438"/>
      <c r="GUT25" s="438"/>
      <c r="GUU25" s="438"/>
      <c r="GUV25" s="438"/>
      <c r="GUW25" s="437"/>
      <c r="GUX25" s="438"/>
      <c r="GUY25" s="438"/>
      <c r="GUZ25" s="438"/>
      <c r="GVA25" s="438"/>
      <c r="GVB25" s="437"/>
      <c r="GVC25" s="438"/>
      <c r="GVD25" s="438"/>
      <c r="GVE25" s="438"/>
      <c r="GVF25" s="438"/>
      <c r="GVG25" s="437"/>
      <c r="GVH25" s="438"/>
      <c r="GVI25" s="438"/>
      <c r="GVJ25" s="438"/>
      <c r="GVK25" s="438"/>
      <c r="GVL25" s="437"/>
      <c r="GVM25" s="438"/>
      <c r="GVN25" s="438"/>
      <c r="GVO25" s="438"/>
      <c r="GVP25" s="438"/>
      <c r="GVQ25" s="437"/>
      <c r="GVR25" s="438"/>
      <c r="GVS25" s="438"/>
      <c r="GVT25" s="438"/>
      <c r="GVU25" s="438"/>
      <c r="GVV25" s="437"/>
      <c r="GVW25" s="438"/>
      <c r="GVX25" s="438"/>
      <c r="GVY25" s="438"/>
      <c r="GVZ25" s="438"/>
      <c r="GWA25" s="437"/>
      <c r="GWB25" s="438"/>
      <c r="GWC25" s="438"/>
      <c r="GWD25" s="438"/>
      <c r="GWE25" s="438"/>
      <c r="GWF25" s="437"/>
      <c r="GWG25" s="438"/>
      <c r="GWH25" s="438"/>
      <c r="GWI25" s="438"/>
      <c r="GWJ25" s="438"/>
      <c r="GWK25" s="437"/>
      <c r="GWL25" s="438"/>
      <c r="GWM25" s="438"/>
      <c r="GWN25" s="438"/>
      <c r="GWO25" s="438"/>
      <c r="GWP25" s="437"/>
      <c r="GWQ25" s="438"/>
      <c r="GWR25" s="438"/>
      <c r="GWS25" s="438"/>
      <c r="GWT25" s="438"/>
      <c r="GWU25" s="437"/>
      <c r="GWV25" s="438"/>
      <c r="GWW25" s="438"/>
      <c r="GWX25" s="438"/>
      <c r="GWY25" s="438"/>
      <c r="GWZ25" s="437"/>
      <c r="GXA25" s="438"/>
      <c r="GXB25" s="438"/>
      <c r="GXC25" s="438"/>
      <c r="GXD25" s="438"/>
      <c r="GXE25" s="437"/>
      <c r="GXF25" s="438"/>
      <c r="GXG25" s="438"/>
      <c r="GXH25" s="438"/>
      <c r="GXI25" s="438"/>
      <c r="GXJ25" s="437"/>
      <c r="GXK25" s="438"/>
      <c r="GXL25" s="438"/>
      <c r="GXM25" s="438"/>
      <c r="GXN25" s="438"/>
      <c r="GXO25" s="437"/>
      <c r="GXP25" s="438"/>
      <c r="GXQ25" s="438"/>
      <c r="GXR25" s="438"/>
      <c r="GXS25" s="438"/>
      <c r="GXT25" s="437"/>
      <c r="GXU25" s="438"/>
      <c r="GXV25" s="438"/>
      <c r="GXW25" s="438"/>
      <c r="GXX25" s="438"/>
      <c r="GXY25" s="437"/>
      <c r="GXZ25" s="438"/>
      <c r="GYA25" s="438"/>
      <c r="GYB25" s="438"/>
      <c r="GYC25" s="438"/>
      <c r="GYD25" s="437"/>
      <c r="GYE25" s="438"/>
      <c r="GYF25" s="438"/>
      <c r="GYG25" s="438"/>
      <c r="GYH25" s="438"/>
      <c r="GYI25" s="437"/>
      <c r="GYJ25" s="438"/>
      <c r="GYK25" s="438"/>
      <c r="GYL25" s="438"/>
      <c r="GYM25" s="438"/>
      <c r="GYN25" s="437"/>
      <c r="GYO25" s="438"/>
      <c r="GYP25" s="438"/>
      <c r="GYQ25" s="438"/>
      <c r="GYR25" s="438"/>
      <c r="GYS25" s="437"/>
      <c r="GYT25" s="438"/>
      <c r="GYU25" s="438"/>
      <c r="GYV25" s="438"/>
      <c r="GYW25" s="438"/>
      <c r="GYX25" s="437"/>
      <c r="GYY25" s="438"/>
      <c r="GYZ25" s="438"/>
      <c r="GZA25" s="438"/>
      <c r="GZB25" s="438"/>
      <c r="GZC25" s="437"/>
      <c r="GZD25" s="438"/>
      <c r="GZE25" s="438"/>
      <c r="GZF25" s="438"/>
      <c r="GZG25" s="438"/>
      <c r="GZH25" s="437"/>
      <c r="GZI25" s="438"/>
      <c r="GZJ25" s="438"/>
      <c r="GZK25" s="438"/>
      <c r="GZL25" s="438"/>
      <c r="GZM25" s="437"/>
      <c r="GZN25" s="438"/>
      <c r="GZO25" s="438"/>
      <c r="GZP25" s="438"/>
      <c r="GZQ25" s="438"/>
      <c r="GZR25" s="437"/>
      <c r="GZS25" s="438"/>
      <c r="GZT25" s="438"/>
      <c r="GZU25" s="438"/>
      <c r="GZV25" s="438"/>
      <c r="GZW25" s="437"/>
      <c r="GZX25" s="438"/>
      <c r="GZY25" s="438"/>
      <c r="GZZ25" s="438"/>
      <c r="HAA25" s="438"/>
      <c r="HAB25" s="437"/>
      <c r="HAC25" s="438"/>
      <c r="HAD25" s="438"/>
      <c r="HAE25" s="438"/>
      <c r="HAF25" s="438"/>
      <c r="HAG25" s="437"/>
      <c r="HAH25" s="438"/>
      <c r="HAI25" s="438"/>
      <c r="HAJ25" s="438"/>
      <c r="HAK25" s="438"/>
      <c r="HAL25" s="437"/>
      <c r="HAM25" s="438"/>
      <c r="HAN25" s="438"/>
      <c r="HAO25" s="438"/>
      <c r="HAP25" s="438"/>
      <c r="HAQ25" s="437"/>
      <c r="HAR25" s="438"/>
      <c r="HAS25" s="438"/>
      <c r="HAT25" s="438"/>
      <c r="HAU25" s="438"/>
      <c r="HAV25" s="437"/>
      <c r="HAW25" s="438"/>
      <c r="HAX25" s="438"/>
      <c r="HAY25" s="438"/>
      <c r="HAZ25" s="438"/>
      <c r="HBA25" s="437"/>
      <c r="HBB25" s="438"/>
      <c r="HBC25" s="438"/>
      <c r="HBD25" s="438"/>
      <c r="HBE25" s="438"/>
      <c r="HBF25" s="437"/>
      <c r="HBG25" s="438"/>
      <c r="HBH25" s="438"/>
      <c r="HBI25" s="438"/>
      <c r="HBJ25" s="438"/>
      <c r="HBK25" s="437"/>
      <c r="HBL25" s="438"/>
      <c r="HBM25" s="438"/>
      <c r="HBN25" s="438"/>
      <c r="HBO25" s="438"/>
      <c r="HBP25" s="437"/>
      <c r="HBQ25" s="438"/>
      <c r="HBR25" s="438"/>
      <c r="HBS25" s="438"/>
      <c r="HBT25" s="438"/>
      <c r="HBU25" s="437"/>
      <c r="HBV25" s="438"/>
      <c r="HBW25" s="438"/>
      <c r="HBX25" s="438"/>
      <c r="HBY25" s="438"/>
      <c r="HBZ25" s="437"/>
      <c r="HCA25" s="438"/>
      <c r="HCB25" s="438"/>
      <c r="HCC25" s="438"/>
      <c r="HCD25" s="438"/>
      <c r="HCE25" s="437"/>
      <c r="HCF25" s="438"/>
      <c r="HCG25" s="438"/>
      <c r="HCH25" s="438"/>
      <c r="HCI25" s="438"/>
      <c r="HCJ25" s="437"/>
      <c r="HCK25" s="438"/>
      <c r="HCL25" s="438"/>
      <c r="HCM25" s="438"/>
      <c r="HCN25" s="438"/>
      <c r="HCO25" s="437"/>
      <c r="HCP25" s="438"/>
      <c r="HCQ25" s="438"/>
      <c r="HCR25" s="438"/>
      <c r="HCS25" s="438"/>
      <c r="HCT25" s="437"/>
      <c r="HCU25" s="438"/>
      <c r="HCV25" s="438"/>
      <c r="HCW25" s="438"/>
      <c r="HCX25" s="438"/>
      <c r="HCY25" s="437"/>
      <c r="HCZ25" s="438"/>
      <c r="HDA25" s="438"/>
      <c r="HDB25" s="438"/>
      <c r="HDC25" s="438"/>
      <c r="HDD25" s="437"/>
      <c r="HDE25" s="438"/>
      <c r="HDF25" s="438"/>
      <c r="HDG25" s="438"/>
      <c r="HDH25" s="438"/>
      <c r="HDI25" s="437"/>
      <c r="HDJ25" s="438"/>
      <c r="HDK25" s="438"/>
      <c r="HDL25" s="438"/>
      <c r="HDM25" s="438"/>
      <c r="HDN25" s="437"/>
      <c r="HDO25" s="438"/>
      <c r="HDP25" s="438"/>
      <c r="HDQ25" s="438"/>
      <c r="HDR25" s="438"/>
      <c r="HDS25" s="437"/>
      <c r="HDT25" s="438"/>
      <c r="HDU25" s="438"/>
      <c r="HDV25" s="438"/>
      <c r="HDW25" s="438"/>
      <c r="HDX25" s="437"/>
      <c r="HDY25" s="438"/>
      <c r="HDZ25" s="438"/>
      <c r="HEA25" s="438"/>
      <c r="HEB25" s="438"/>
      <c r="HEC25" s="437"/>
      <c r="HED25" s="438"/>
      <c r="HEE25" s="438"/>
      <c r="HEF25" s="438"/>
      <c r="HEG25" s="438"/>
      <c r="HEH25" s="437"/>
      <c r="HEI25" s="438"/>
      <c r="HEJ25" s="438"/>
      <c r="HEK25" s="438"/>
      <c r="HEL25" s="438"/>
      <c r="HEM25" s="437"/>
      <c r="HEN25" s="438"/>
      <c r="HEO25" s="438"/>
      <c r="HEP25" s="438"/>
      <c r="HEQ25" s="438"/>
      <c r="HER25" s="437"/>
      <c r="HES25" s="438"/>
      <c r="HET25" s="438"/>
      <c r="HEU25" s="438"/>
      <c r="HEV25" s="438"/>
      <c r="HEW25" s="437"/>
      <c r="HEX25" s="438"/>
      <c r="HEY25" s="438"/>
      <c r="HEZ25" s="438"/>
      <c r="HFA25" s="438"/>
      <c r="HFB25" s="437"/>
      <c r="HFC25" s="438"/>
      <c r="HFD25" s="438"/>
      <c r="HFE25" s="438"/>
      <c r="HFF25" s="438"/>
      <c r="HFG25" s="437"/>
      <c r="HFH25" s="438"/>
      <c r="HFI25" s="438"/>
      <c r="HFJ25" s="438"/>
      <c r="HFK25" s="438"/>
      <c r="HFL25" s="437"/>
      <c r="HFM25" s="438"/>
      <c r="HFN25" s="438"/>
      <c r="HFO25" s="438"/>
      <c r="HFP25" s="438"/>
      <c r="HFQ25" s="437"/>
      <c r="HFR25" s="438"/>
      <c r="HFS25" s="438"/>
      <c r="HFT25" s="438"/>
      <c r="HFU25" s="438"/>
      <c r="HFV25" s="437"/>
      <c r="HFW25" s="438"/>
      <c r="HFX25" s="438"/>
      <c r="HFY25" s="438"/>
      <c r="HFZ25" s="438"/>
      <c r="HGA25" s="437"/>
      <c r="HGB25" s="438"/>
      <c r="HGC25" s="438"/>
      <c r="HGD25" s="438"/>
      <c r="HGE25" s="438"/>
      <c r="HGF25" s="437"/>
      <c r="HGG25" s="438"/>
      <c r="HGH25" s="438"/>
      <c r="HGI25" s="438"/>
      <c r="HGJ25" s="438"/>
      <c r="HGK25" s="437"/>
      <c r="HGL25" s="438"/>
      <c r="HGM25" s="438"/>
      <c r="HGN25" s="438"/>
      <c r="HGO25" s="438"/>
      <c r="HGP25" s="437"/>
      <c r="HGQ25" s="438"/>
      <c r="HGR25" s="438"/>
      <c r="HGS25" s="438"/>
      <c r="HGT25" s="438"/>
      <c r="HGU25" s="437"/>
      <c r="HGV25" s="438"/>
      <c r="HGW25" s="438"/>
      <c r="HGX25" s="438"/>
      <c r="HGY25" s="438"/>
      <c r="HGZ25" s="437"/>
      <c r="HHA25" s="438"/>
      <c r="HHB25" s="438"/>
      <c r="HHC25" s="438"/>
      <c r="HHD25" s="438"/>
      <c r="HHE25" s="437"/>
      <c r="HHF25" s="438"/>
      <c r="HHG25" s="438"/>
      <c r="HHH25" s="438"/>
      <c r="HHI25" s="438"/>
      <c r="HHJ25" s="437"/>
      <c r="HHK25" s="438"/>
      <c r="HHL25" s="438"/>
      <c r="HHM25" s="438"/>
      <c r="HHN25" s="438"/>
      <c r="HHO25" s="437"/>
      <c r="HHP25" s="438"/>
      <c r="HHQ25" s="438"/>
      <c r="HHR25" s="438"/>
      <c r="HHS25" s="438"/>
      <c r="HHT25" s="437"/>
      <c r="HHU25" s="438"/>
      <c r="HHV25" s="438"/>
      <c r="HHW25" s="438"/>
      <c r="HHX25" s="438"/>
      <c r="HHY25" s="437"/>
      <c r="HHZ25" s="438"/>
      <c r="HIA25" s="438"/>
      <c r="HIB25" s="438"/>
      <c r="HIC25" s="438"/>
      <c r="HID25" s="437"/>
      <c r="HIE25" s="438"/>
      <c r="HIF25" s="438"/>
      <c r="HIG25" s="438"/>
      <c r="HIH25" s="438"/>
      <c r="HII25" s="437"/>
      <c r="HIJ25" s="438"/>
      <c r="HIK25" s="438"/>
      <c r="HIL25" s="438"/>
      <c r="HIM25" s="438"/>
      <c r="HIN25" s="437"/>
      <c r="HIO25" s="438"/>
      <c r="HIP25" s="438"/>
      <c r="HIQ25" s="438"/>
      <c r="HIR25" s="438"/>
      <c r="HIS25" s="437"/>
      <c r="HIT25" s="438"/>
      <c r="HIU25" s="438"/>
      <c r="HIV25" s="438"/>
      <c r="HIW25" s="438"/>
      <c r="HIX25" s="437"/>
      <c r="HIY25" s="438"/>
      <c r="HIZ25" s="438"/>
      <c r="HJA25" s="438"/>
      <c r="HJB25" s="438"/>
      <c r="HJC25" s="437"/>
      <c r="HJD25" s="438"/>
      <c r="HJE25" s="438"/>
      <c r="HJF25" s="438"/>
      <c r="HJG25" s="438"/>
      <c r="HJH25" s="437"/>
      <c r="HJI25" s="438"/>
      <c r="HJJ25" s="438"/>
      <c r="HJK25" s="438"/>
      <c r="HJL25" s="438"/>
      <c r="HJM25" s="437"/>
      <c r="HJN25" s="438"/>
      <c r="HJO25" s="438"/>
      <c r="HJP25" s="438"/>
      <c r="HJQ25" s="438"/>
      <c r="HJR25" s="437"/>
      <c r="HJS25" s="438"/>
      <c r="HJT25" s="438"/>
      <c r="HJU25" s="438"/>
      <c r="HJV25" s="438"/>
      <c r="HJW25" s="437"/>
      <c r="HJX25" s="438"/>
      <c r="HJY25" s="438"/>
      <c r="HJZ25" s="438"/>
      <c r="HKA25" s="438"/>
      <c r="HKB25" s="437"/>
      <c r="HKC25" s="438"/>
      <c r="HKD25" s="438"/>
      <c r="HKE25" s="438"/>
      <c r="HKF25" s="438"/>
      <c r="HKG25" s="437"/>
      <c r="HKH25" s="438"/>
      <c r="HKI25" s="438"/>
      <c r="HKJ25" s="438"/>
      <c r="HKK25" s="438"/>
      <c r="HKL25" s="437"/>
      <c r="HKM25" s="438"/>
      <c r="HKN25" s="438"/>
      <c r="HKO25" s="438"/>
      <c r="HKP25" s="438"/>
      <c r="HKQ25" s="437"/>
      <c r="HKR25" s="438"/>
      <c r="HKS25" s="438"/>
      <c r="HKT25" s="438"/>
      <c r="HKU25" s="438"/>
      <c r="HKV25" s="437"/>
      <c r="HKW25" s="438"/>
      <c r="HKX25" s="438"/>
      <c r="HKY25" s="438"/>
      <c r="HKZ25" s="438"/>
      <c r="HLA25" s="437"/>
      <c r="HLB25" s="438"/>
      <c r="HLC25" s="438"/>
      <c r="HLD25" s="438"/>
      <c r="HLE25" s="438"/>
      <c r="HLF25" s="437"/>
      <c r="HLG25" s="438"/>
      <c r="HLH25" s="438"/>
      <c r="HLI25" s="438"/>
      <c r="HLJ25" s="438"/>
      <c r="HLK25" s="437"/>
      <c r="HLL25" s="438"/>
      <c r="HLM25" s="438"/>
      <c r="HLN25" s="438"/>
      <c r="HLO25" s="438"/>
      <c r="HLP25" s="437"/>
      <c r="HLQ25" s="438"/>
      <c r="HLR25" s="438"/>
      <c r="HLS25" s="438"/>
      <c r="HLT25" s="438"/>
      <c r="HLU25" s="437"/>
      <c r="HLV25" s="438"/>
      <c r="HLW25" s="438"/>
      <c r="HLX25" s="438"/>
      <c r="HLY25" s="438"/>
      <c r="HLZ25" s="437"/>
      <c r="HMA25" s="438"/>
      <c r="HMB25" s="438"/>
      <c r="HMC25" s="438"/>
      <c r="HMD25" s="438"/>
      <c r="HME25" s="437"/>
      <c r="HMF25" s="438"/>
      <c r="HMG25" s="438"/>
      <c r="HMH25" s="438"/>
      <c r="HMI25" s="438"/>
      <c r="HMJ25" s="437"/>
      <c r="HMK25" s="438"/>
      <c r="HML25" s="438"/>
      <c r="HMM25" s="438"/>
      <c r="HMN25" s="438"/>
      <c r="HMO25" s="437"/>
      <c r="HMP25" s="438"/>
      <c r="HMQ25" s="438"/>
      <c r="HMR25" s="438"/>
      <c r="HMS25" s="438"/>
      <c r="HMT25" s="437"/>
      <c r="HMU25" s="438"/>
      <c r="HMV25" s="438"/>
      <c r="HMW25" s="438"/>
      <c r="HMX25" s="438"/>
      <c r="HMY25" s="437"/>
      <c r="HMZ25" s="438"/>
      <c r="HNA25" s="438"/>
      <c r="HNB25" s="438"/>
      <c r="HNC25" s="438"/>
      <c r="HND25" s="437"/>
      <c r="HNE25" s="438"/>
      <c r="HNF25" s="438"/>
      <c r="HNG25" s="438"/>
      <c r="HNH25" s="438"/>
      <c r="HNI25" s="437"/>
      <c r="HNJ25" s="438"/>
      <c r="HNK25" s="438"/>
      <c r="HNL25" s="438"/>
      <c r="HNM25" s="438"/>
      <c r="HNN25" s="437"/>
      <c r="HNO25" s="438"/>
      <c r="HNP25" s="438"/>
      <c r="HNQ25" s="438"/>
      <c r="HNR25" s="438"/>
      <c r="HNS25" s="437"/>
      <c r="HNT25" s="438"/>
      <c r="HNU25" s="438"/>
      <c r="HNV25" s="438"/>
      <c r="HNW25" s="438"/>
      <c r="HNX25" s="437"/>
      <c r="HNY25" s="438"/>
      <c r="HNZ25" s="438"/>
      <c r="HOA25" s="438"/>
      <c r="HOB25" s="438"/>
      <c r="HOC25" s="437"/>
      <c r="HOD25" s="438"/>
      <c r="HOE25" s="438"/>
      <c r="HOF25" s="438"/>
      <c r="HOG25" s="438"/>
      <c r="HOH25" s="437"/>
      <c r="HOI25" s="438"/>
      <c r="HOJ25" s="438"/>
      <c r="HOK25" s="438"/>
      <c r="HOL25" s="438"/>
      <c r="HOM25" s="437"/>
      <c r="HON25" s="438"/>
      <c r="HOO25" s="438"/>
      <c r="HOP25" s="438"/>
      <c r="HOQ25" s="438"/>
      <c r="HOR25" s="437"/>
      <c r="HOS25" s="438"/>
      <c r="HOT25" s="438"/>
      <c r="HOU25" s="438"/>
      <c r="HOV25" s="438"/>
      <c r="HOW25" s="437"/>
      <c r="HOX25" s="438"/>
      <c r="HOY25" s="438"/>
      <c r="HOZ25" s="438"/>
      <c r="HPA25" s="438"/>
      <c r="HPB25" s="437"/>
      <c r="HPC25" s="438"/>
      <c r="HPD25" s="438"/>
      <c r="HPE25" s="438"/>
      <c r="HPF25" s="438"/>
      <c r="HPG25" s="437"/>
      <c r="HPH25" s="438"/>
      <c r="HPI25" s="438"/>
      <c r="HPJ25" s="438"/>
      <c r="HPK25" s="438"/>
      <c r="HPL25" s="437"/>
      <c r="HPM25" s="438"/>
      <c r="HPN25" s="438"/>
      <c r="HPO25" s="438"/>
      <c r="HPP25" s="438"/>
      <c r="HPQ25" s="437"/>
      <c r="HPR25" s="438"/>
      <c r="HPS25" s="438"/>
      <c r="HPT25" s="438"/>
      <c r="HPU25" s="438"/>
      <c r="HPV25" s="437"/>
      <c r="HPW25" s="438"/>
      <c r="HPX25" s="438"/>
      <c r="HPY25" s="438"/>
      <c r="HPZ25" s="438"/>
      <c r="HQA25" s="437"/>
      <c r="HQB25" s="438"/>
      <c r="HQC25" s="438"/>
      <c r="HQD25" s="438"/>
      <c r="HQE25" s="438"/>
      <c r="HQF25" s="437"/>
      <c r="HQG25" s="438"/>
      <c r="HQH25" s="438"/>
      <c r="HQI25" s="438"/>
      <c r="HQJ25" s="438"/>
      <c r="HQK25" s="437"/>
      <c r="HQL25" s="438"/>
      <c r="HQM25" s="438"/>
      <c r="HQN25" s="438"/>
      <c r="HQO25" s="438"/>
      <c r="HQP25" s="437"/>
      <c r="HQQ25" s="438"/>
      <c r="HQR25" s="438"/>
      <c r="HQS25" s="438"/>
      <c r="HQT25" s="438"/>
      <c r="HQU25" s="437"/>
      <c r="HQV25" s="438"/>
      <c r="HQW25" s="438"/>
      <c r="HQX25" s="438"/>
      <c r="HQY25" s="438"/>
      <c r="HQZ25" s="437"/>
      <c r="HRA25" s="438"/>
      <c r="HRB25" s="438"/>
      <c r="HRC25" s="438"/>
      <c r="HRD25" s="438"/>
      <c r="HRE25" s="437"/>
      <c r="HRF25" s="438"/>
      <c r="HRG25" s="438"/>
      <c r="HRH25" s="438"/>
      <c r="HRI25" s="438"/>
      <c r="HRJ25" s="437"/>
      <c r="HRK25" s="438"/>
      <c r="HRL25" s="438"/>
      <c r="HRM25" s="438"/>
      <c r="HRN25" s="438"/>
      <c r="HRO25" s="437"/>
      <c r="HRP25" s="438"/>
      <c r="HRQ25" s="438"/>
      <c r="HRR25" s="438"/>
      <c r="HRS25" s="438"/>
      <c r="HRT25" s="437"/>
      <c r="HRU25" s="438"/>
      <c r="HRV25" s="438"/>
      <c r="HRW25" s="438"/>
      <c r="HRX25" s="438"/>
      <c r="HRY25" s="437"/>
      <c r="HRZ25" s="438"/>
      <c r="HSA25" s="438"/>
      <c r="HSB25" s="438"/>
      <c r="HSC25" s="438"/>
      <c r="HSD25" s="437"/>
      <c r="HSE25" s="438"/>
      <c r="HSF25" s="438"/>
      <c r="HSG25" s="438"/>
      <c r="HSH25" s="438"/>
      <c r="HSI25" s="437"/>
      <c r="HSJ25" s="438"/>
      <c r="HSK25" s="438"/>
      <c r="HSL25" s="438"/>
      <c r="HSM25" s="438"/>
      <c r="HSN25" s="437"/>
      <c r="HSO25" s="438"/>
      <c r="HSP25" s="438"/>
      <c r="HSQ25" s="438"/>
      <c r="HSR25" s="438"/>
      <c r="HSS25" s="437"/>
      <c r="HST25" s="438"/>
      <c r="HSU25" s="438"/>
      <c r="HSV25" s="438"/>
      <c r="HSW25" s="438"/>
      <c r="HSX25" s="437"/>
      <c r="HSY25" s="438"/>
      <c r="HSZ25" s="438"/>
      <c r="HTA25" s="438"/>
      <c r="HTB25" s="438"/>
      <c r="HTC25" s="437"/>
      <c r="HTD25" s="438"/>
      <c r="HTE25" s="438"/>
      <c r="HTF25" s="438"/>
      <c r="HTG25" s="438"/>
      <c r="HTH25" s="437"/>
      <c r="HTI25" s="438"/>
      <c r="HTJ25" s="438"/>
      <c r="HTK25" s="438"/>
      <c r="HTL25" s="438"/>
      <c r="HTM25" s="437"/>
      <c r="HTN25" s="438"/>
      <c r="HTO25" s="438"/>
      <c r="HTP25" s="438"/>
      <c r="HTQ25" s="438"/>
      <c r="HTR25" s="437"/>
      <c r="HTS25" s="438"/>
      <c r="HTT25" s="438"/>
      <c r="HTU25" s="438"/>
      <c r="HTV25" s="438"/>
      <c r="HTW25" s="437"/>
      <c r="HTX25" s="438"/>
      <c r="HTY25" s="438"/>
      <c r="HTZ25" s="438"/>
      <c r="HUA25" s="438"/>
      <c r="HUB25" s="437"/>
      <c r="HUC25" s="438"/>
      <c r="HUD25" s="438"/>
      <c r="HUE25" s="438"/>
      <c r="HUF25" s="438"/>
      <c r="HUG25" s="437"/>
      <c r="HUH25" s="438"/>
      <c r="HUI25" s="438"/>
      <c r="HUJ25" s="438"/>
      <c r="HUK25" s="438"/>
      <c r="HUL25" s="437"/>
      <c r="HUM25" s="438"/>
      <c r="HUN25" s="438"/>
      <c r="HUO25" s="438"/>
      <c r="HUP25" s="438"/>
      <c r="HUQ25" s="437"/>
      <c r="HUR25" s="438"/>
      <c r="HUS25" s="438"/>
      <c r="HUT25" s="438"/>
      <c r="HUU25" s="438"/>
      <c r="HUV25" s="437"/>
      <c r="HUW25" s="438"/>
      <c r="HUX25" s="438"/>
      <c r="HUY25" s="438"/>
      <c r="HUZ25" s="438"/>
      <c r="HVA25" s="437"/>
      <c r="HVB25" s="438"/>
      <c r="HVC25" s="438"/>
      <c r="HVD25" s="438"/>
      <c r="HVE25" s="438"/>
      <c r="HVF25" s="437"/>
      <c r="HVG25" s="438"/>
      <c r="HVH25" s="438"/>
      <c r="HVI25" s="438"/>
      <c r="HVJ25" s="438"/>
      <c r="HVK25" s="437"/>
      <c r="HVL25" s="438"/>
      <c r="HVM25" s="438"/>
      <c r="HVN25" s="438"/>
      <c r="HVO25" s="438"/>
      <c r="HVP25" s="437"/>
      <c r="HVQ25" s="438"/>
      <c r="HVR25" s="438"/>
      <c r="HVS25" s="438"/>
      <c r="HVT25" s="438"/>
      <c r="HVU25" s="437"/>
      <c r="HVV25" s="438"/>
      <c r="HVW25" s="438"/>
      <c r="HVX25" s="438"/>
      <c r="HVY25" s="438"/>
      <c r="HVZ25" s="437"/>
      <c r="HWA25" s="438"/>
      <c r="HWB25" s="438"/>
      <c r="HWC25" s="438"/>
      <c r="HWD25" s="438"/>
      <c r="HWE25" s="437"/>
      <c r="HWF25" s="438"/>
      <c r="HWG25" s="438"/>
      <c r="HWH25" s="438"/>
      <c r="HWI25" s="438"/>
      <c r="HWJ25" s="437"/>
      <c r="HWK25" s="438"/>
      <c r="HWL25" s="438"/>
      <c r="HWM25" s="438"/>
      <c r="HWN25" s="438"/>
      <c r="HWO25" s="437"/>
      <c r="HWP25" s="438"/>
      <c r="HWQ25" s="438"/>
      <c r="HWR25" s="438"/>
      <c r="HWS25" s="438"/>
      <c r="HWT25" s="437"/>
      <c r="HWU25" s="438"/>
      <c r="HWV25" s="438"/>
      <c r="HWW25" s="438"/>
      <c r="HWX25" s="438"/>
      <c r="HWY25" s="437"/>
      <c r="HWZ25" s="438"/>
      <c r="HXA25" s="438"/>
      <c r="HXB25" s="438"/>
      <c r="HXC25" s="438"/>
      <c r="HXD25" s="437"/>
      <c r="HXE25" s="438"/>
      <c r="HXF25" s="438"/>
      <c r="HXG25" s="438"/>
      <c r="HXH25" s="438"/>
      <c r="HXI25" s="437"/>
      <c r="HXJ25" s="438"/>
      <c r="HXK25" s="438"/>
      <c r="HXL25" s="438"/>
      <c r="HXM25" s="438"/>
      <c r="HXN25" s="437"/>
      <c r="HXO25" s="438"/>
      <c r="HXP25" s="438"/>
      <c r="HXQ25" s="438"/>
      <c r="HXR25" s="438"/>
      <c r="HXS25" s="437"/>
      <c r="HXT25" s="438"/>
      <c r="HXU25" s="438"/>
      <c r="HXV25" s="438"/>
      <c r="HXW25" s="438"/>
      <c r="HXX25" s="437"/>
      <c r="HXY25" s="438"/>
      <c r="HXZ25" s="438"/>
      <c r="HYA25" s="438"/>
      <c r="HYB25" s="438"/>
      <c r="HYC25" s="437"/>
      <c r="HYD25" s="438"/>
      <c r="HYE25" s="438"/>
      <c r="HYF25" s="438"/>
      <c r="HYG25" s="438"/>
      <c r="HYH25" s="437"/>
      <c r="HYI25" s="438"/>
      <c r="HYJ25" s="438"/>
      <c r="HYK25" s="438"/>
      <c r="HYL25" s="438"/>
      <c r="HYM25" s="437"/>
      <c r="HYN25" s="438"/>
      <c r="HYO25" s="438"/>
      <c r="HYP25" s="438"/>
      <c r="HYQ25" s="438"/>
      <c r="HYR25" s="437"/>
      <c r="HYS25" s="438"/>
      <c r="HYT25" s="438"/>
      <c r="HYU25" s="438"/>
      <c r="HYV25" s="438"/>
      <c r="HYW25" s="437"/>
      <c r="HYX25" s="438"/>
      <c r="HYY25" s="438"/>
      <c r="HYZ25" s="438"/>
      <c r="HZA25" s="438"/>
      <c r="HZB25" s="437"/>
      <c r="HZC25" s="438"/>
      <c r="HZD25" s="438"/>
      <c r="HZE25" s="438"/>
      <c r="HZF25" s="438"/>
      <c r="HZG25" s="437"/>
      <c r="HZH25" s="438"/>
      <c r="HZI25" s="438"/>
      <c r="HZJ25" s="438"/>
      <c r="HZK25" s="438"/>
      <c r="HZL25" s="437"/>
      <c r="HZM25" s="438"/>
      <c r="HZN25" s="438"/>
      <c r="HZO25" s="438"/>
      <c r="HZP25" s="438"/>
      <c r="HZQ25" s="437"/>
      <c r="HZR25" s="438"/>
      <c r="HZS25" s="438"/>
      <c r="HZT25" s="438"/>
      <c r="HZU25" s="438"/>
      <c r="HZV25" s="437"/>
      <c r="HZW25" s="438"/>
      <c r="HZX25" s="438"/>
      <c r="HZY25" s="438"/>
      <c r="HZZ25" s="438"/>
      <c r="IAA25" s="437"/>
      <c r="IAB25" s="438"/>
      <c r="IAC25" s="438"/>
      <c r="IAD25" s="438"/>
      <c r="IAE25" s="438"/>
      <c r="IAF25" s="437"/>
      <c r="IAG25" s="438"/>
      <c r="IAH25" s="438"/>
      <c r="IAI25" s="438"/>
      <c r="IAJ25" s="438"/>
      <c r="IAK25" s="437"/>
      <c r="IAL25" s="438"/>
      <c r="IAM25" s="438"/>
      <c r="IAN25" s="438"/>
      <c r="IAO25" s="438"/>
      <c r="IAP25" s="437"/>
      <c r="IAQ25" s="438"/>
      <c r="IAR25" s="438"/>
      <c r="IAS25" s="438"/>
      <c r="IAT25" s="438"/>
      <c r="IAU25" s="437"/>
      <c r="IAV25" s="438"/>
      <c r="IAW25" s="438"/>
      <c r="IAX25" s="438"/>
      <c r="IAY25" s="438"/>
      <c r="IAZ25" s="437"/>
      <c r="IBA25" s="438"/>
      <c r="IBB25" s="438"/>
      <c r="IBC25" s="438"/>
      <c r="IBD25" s="438"/>
      <c r="IBE25" s="437"/>
      <c r="IBF25" s="438"/>
      <c r="IBG25" s="438"/>
      <c r="IBH25" s="438"/>
      <c r="IBI25" s="438"/>
      <c r="IBJ25" s="437"/>
      <c r="IBK25" s="438"/>
      <c r="IBL25" s="438"/>
      <c r="IBM25" s="438"/>
      <c r="IBN25" s="438"/>
      <c r="IBO25" s="437"/>
      <c r="IBP25" s="438"/>
      <c r="IBQ25" s="438"/>
      <c r="IBR25" s="438"/>
      <c r="IBS25" s="438"/>
      <c r="IBT25" s="437"/>
      <c r="IBU25" s="438"/>
      <c r="IBV25" s="438"/>
      <c r="IBW25" s="438"/>
      <c r="IBX25" s="438"/>
      <c r="IBY25" s="437"/>
      <c r="IBZ25" s="438"/>
      <c r="ICA25" s="438"/>
      <c r="ICB25" s="438"/>
      <c r="ICC25" s="438"/>
      <c r="ICD25" s="437"/>
      <c r="ICE25" s="438"/>
      <c r="ICF25" s="438"/>
      <c r="ICG25" s="438"/>
      <c r="ICH25" s="438"/>
      <c r="ICI25" s="437"/>
      <c r="ICJ25" s="438"/>
      <c r="ICK25" s="438"/>
      <c r="ICL25" s="438"/>
      <c r="ICM25" s="438"/>
      <c r="ICN25" s="437"/>
      <c r="ICO25" s="438"/>
      <c r="ICP25" s="438"/>
      <c r="ICQ25" s="438"/>
      <c r="ICR25" s="438"/>
      <c r="ICS25" s="437"/>
      <c r="ICT25" s="438"/>
      <c r="ICU25" s="438"/>
      <c r="ICV25" s="438"/>
      <c r="ICW25" s="438"/>
      <c r="ICX25" s="437"/>
      <c r="ICY25" s="438"/>
      <c r="ICZ25" s="438"/>
      <c r="IDA25" s="438"/>
      <c r="IDB25" s="438"/>
      <c r="IDC25" s="437"/>
      <c r="IDD25" s="438"/>
      <c r="IDE25" s="438"/>
      <c r="IDF25" s="438"/>
      <c r="IDG25" s="438"/>
      <c r="IDH25" s="437"/>
      <c r="IDI25" s="438"/>
      <c r="IDJ25" s="438"/>
      <c r="IDK25" s="438"/>
      <c r="IDL25" s="438"/>
      <c r="IDM25" s="437"/>
      <c r="IDN25" s="438"/>
      <c r="IDO25" s="438"/>
      <c r="IDP25" s="438"/>
      <c r="IDQ25" s="438"/>
      <c r="IDR25" s="437"/>
      <c r="IDS25" s="438"/>
      <c r="IDT25" s="438"/>
      <c r="IDU25" s="438"/>
      <c r="IDV25" s="438"/>
      <c r="IDW25" s="437"/>
      <c r="IDX25" s="438"/>
      <c r="IDY25" s="438"/>
      <c r="IDZ25" s="438"/>
      <c r="IEA25" s="438"/>
      <c r="IEB25" s="437"/>
      <c r="IEC25" s="438"/>
      <c r="IED25" s="438"/>
      <c r="IEE25" s="438"/>
      <c r="IEF25" s="438"/>
      <c r="IEG25" s="437"/>
      <c r="IEH25" s="438"/>
      <c r="IEI25" s="438"/>
      <c r="IEJ25" s="438"/>
      <c r="IEK25" s="438"/>
      <c r="IEL25" s="437"/>
      <c r="IEM25" s="438"/>
      <c r="IEN25" s="438"/>
      <c r="IEO25" s="438"/>
      <c r="IEP25" s="438"/>
      <c r="IEQ25" s="437"/>
      <c r="IER25" s="438"/>
      <c r="IES25" s="438"/>
      <c r="IET25" s="438"/>
      <c r="IEU25" s="438"/>
      <c r="IEV25" s="437"/>
      <c r="IEW25" s="438"/>
      <c r="IEX25" s="438"/>
      <c r="IEY25" s="438"/>
      <c r="IEZ25" s="438"/>
      <c r="IFA25" s="437"/>
      <c r="IFB25" s="438"/>
      <c r="IFC25" s="438"/>
      <c r="IFD25" s="438"/>
      <c r="IFE25" s="438"/>
      <c r="IFF25" s="437"/>
      <c r="IFG25" s="438"/>
      <c r="IFH25" s="438"/>
      <c r="IFI25" s="438"/>
      <c r="IFJ25" s="438"/>
      <c r="IFK25" s="437"/>
      <c r="IFL25" s="438"/>
      <c r="IFM25" s="438"/>
      <c r="IFN25" s="438"/>
      <c r="IFO25" s="438"/>
      <c r="IFP25" s="437"/>
      <c r="IFQ25" s="438"/>
      <c r="IFR25" s="438"/>
      <c r="IFS25" s="438"/>
      <c r="IFT25" s="438"/>
      <c r="IFU25" s="437"/>
      <c r="IFV25" s="438"/>
      <c r="IFW25" s="438"/>
      <c r="IFX25" s="438"/>
      <c r="IFY25" s="438"/>
      <c r="IFZ25" s="437"/>
      <c r="IGA25" s="438"/>
      <c r="IGB25" s="438"/>
      <c r="IGC25" s="438"/>
      <c r="IGD25" s="438"/>
      <c r="IGE25" s="437"/>
      <c r="IGF25" s="438"/>
      <c r="IGG25" s="438"/>
      <c r="IGH25" s="438"/>
      <c r="IGI25" s="438"/>
      <c r="IGJ25" s="437"/>
      <c r="IGK25" s="438"/>
      <c r="IGL25" s="438"/>
      <c r="IGM25" s="438"/>
      <c r="IGN25" s="438"/>
      <c r="IGO25" s="437"/>
      <c r="IGP25" s="438"/>
      <c r="IGQ25" s="438"/>
      <c r="IGR25" s="438"/>
      <c r="IGS25" s="438"/>
      <c r="IGT25" s="437"/>
      <c r="IGU25" s="438"/>
      <c r="IGV25" s="438"/>
      <c r="IGW25" s="438"/>
      <c r="IGX25" s="438"/>
      <c r="IGY25" s="437"/>
      <c r="IGZ25" s="438"/>
      <c r="IHA25" s="438"/>
      <c r="IHB25" s="438"/>
      <c r="IHC25" s="438"/>
      <c r="IHD25" s="437"/>
      <c r="IHE25" s="438"/>
      <c r="IHF25" s="438"/>
      <c r="IHG25" s="438"/>
      <c r="IHH25" s="438"/>
      <c r="IHI25" s="437"/>
      <c r="IHJ25" s="438"/>
      <c r="IHK25" s="438"/>
      <c r="IHL25" s="438"/>
      <c r="IHM25" s="438"/>
      <c r="IHN25" s="437"/>
      <c r="IHO25" s="438"/>
      <c r="IHP25" s="438"/>
      <c r="IHQ25" s="438"/>
      <c r="IHR25" s="438"/>
      <c r="IHS25" s="437"/>
      <c r="IHT25" s="438"/>
      <c r="IHU25" s="438"/>
      <c r="IHV25" s="438"/>
      <c r="IHW25" s="438"/>
      <c r="IHX25" s="437"/>
      <c r="IHY25" s="438"/>
      <c r="IHZ25" s="438"/>
      <c r="IIA25" s="438"/>
      <c r="IIB25" s="438"/>
      <c r="IIC25" s="437"/>
      <c r="IID25" s="438"/>
      <c r="IIE25" s="438"/>
      <c r="IIF25" s="438"/>
      <c r="IIG25" s="438"/>
      <c r="IIH25" s="437"/>
      <c r="III25" s="438"/>
      <c r="IIJ25" s="438"/>
      <c r="IIK25" s="438"/>
      <c r="IIL25" s="438"/>
      <c r="IIM25" s="437"/>
      <c r="IIN25" s="438"/>
      <c r="IIO25" s="438"/>
      <c r="IIP25" s="438"/>
      <c r="IIQ25" s="438"/>
      <c r="IIR25" s="437"/>
      <c r="IIS25" s="438"/>
      <c r="IIT25" s="438"/>
      <c r="IIU25" s="438"/>
      <c r="IIV25" s="438"/>
      <c r="IIW25" s="437"/>
      <c r="IIX25" s="438"/>
      <c r="IIY25" s="438"/>
      <c r="IIZ25" s="438"/>
      <c r="IJA25" s="438"/>
      <c r="IJB25" s="437"/>
      <c r="IJC25" s="438"/>
      <c r="IJD25" s="438"/>
      <c r="IJE25" s="438"/>
      <c r="IJF25" s="438"/>
      <c r="IJG25" s="437"/>
      <c r="IJH25" s="438"/>
      <c r="IJI25" s="438"/>
      <c r="IJJ25" s="438"/>
      <c r="IJK25" s="438"/>
      <c r="IJL25" s="437"/>
      <c r="IJM25" s="438"/>
      <c r="IJN25" s="438"/>
      <c r="IJO25" s="438"/>
      <c r="IJP25" s="438"/>
      <c r="IJQ25" s="437"/>
      <c r="IJR25" s="438"/>
      <c r="IJS25" s="438"/>
      <c r="IJT25" s="438"/>
      <c r="IJU25" s="438"/>
      <c r="IJV25" s="437"/>
      <c r="IJW25" s="438"/>
      <c r="IJX25" s="438"/>
      <c r="IJY25" s="438"/>
      <c r="IJZ25" s="438"/>
      <c r="IKA25" s="437"/>
      <c r="IKB25" s="438"/>
      <c r="IKC25" s="438"/>
      <c r="IKD25" s="438"/>
      <c r="IKE25" s="438"/>
      <c r="IKF25" s="437"/>
      <c r="IKG25" s="438"/>
      <c r="IKH25" s="438"/>
      <c r="IKI25" s="438"/>
      <c r="IKJ25" s="438"/>
      <c r="IKK25" s="437"/>
      <c r="IKL25" s="438"/>
      <c r="IKM25" s="438"/>
      <c r="IKN25" s="438"/>
      <c r="IKO25" s="438"/>
      <c r="IKP25" s="437"/>
      <c r="IKQ25" s="438"/>
      <c r="IKR25" s="438"/>
      <c r="IKS25" s="438"/>
      <c r="IKT25" s="438"/>
      <c r="IKU25" s="437"/>
      <c r="IKV25" s="438"/>
      <c r="IKW25" s="438"/>
      <c r="IKX25" s="438"/>
      <c r="IKY25" s="438"/>
      <c r="IKZ25" s="437"/>
      <c r="ILA25" s="438"/>
      <c r="ILB25" s="438"/>
      <c r="ILC25" s="438"/>
      <c r="ILD25" s="438"/>
      <c r="ILE25" s="437"/>
      <c r="ILF25" s="438"/>
      <c r="ILG25" s="438"/>
      <c r="ILH25" s="438"/>
      <c r="ILI25" s="438"/>
      <c r="ILJ25" s="437"/>
      <c r="ILK25" s="438"/>
      <c r="ILL25" s="438"/>
      <c r="ILM25" s="438"/>
      <c r="ILN25" s="438"/>
      <c r="ILO25" s="437"/>
      <c r="ILP25" s="438"/>
      <c r="ILQ25" s="438"/>
      <c r="ILR25" s="438"/>
      <c r="ILS25" s="438"/>
      <c r="ILT25" s="437"/>
      <c r="ILU25" s="438"/>
      <c r="ILV25" s="438"/>
      <c r="ILW25" s="438"/>
      <c r="ILX25" s="438"/>
      <c r="ILY25" s="437"/>
      <c r="ILZ25" s="438"/>
      <c r="IMA25" s="438"/>
      <c r="IMB25" s="438"/>
      <c r="IMC25" s="438"/>
      <c r="IMD25" s="437"/>
      <c r="IME25" s="438"/>
      <c r="IMF25" s="438"/>
      <c r="IMG25" s="438"/>
      <c r="IMH25" s="438"/>
      <c r="IMI25" s="437"/>
      <c r="IMJ25" s="438"/>
      <c r="IMK25" s="438"/>
      <c r="IML25" s="438"/>
      <c r="IMM25" s="438"/>
      <c r="IMN25" s="437"/>
      <c r="IMO25" s="438"/>
      <c r="IMP25" s="438"/>
      <c r="IMQ25" s="438"/>
      <c r="IMR25" s="438"/>
      <c r="IMS25" s="437"/>
      <c r="IMT25" s="438"/>
      <c r="IMU25" s="438"/>
      <c r="IMV25" s="438"/>
      <c r="IMW25" s="438"/>
      <c r="IMX25" s="437"/>
      <c r="IMY25" s="438"/>
      <c r="IMZ25" s="438"/>
      <c r="INA25" s="438"/>
      <c r="INB25" s="438"/>
      <c r="INC25" s="437"/>
      <c r="IND25" s="438"/>
      <c r="INE25" s="438"/>
      <c r="INF25" s="438"/>
      <c r="ING25" s="438"/>
      <c r="INH25" s="437"/>
      <c r="INI25" s="438"/>
      <c r="INJ25" s="438"/>
      <c r="INK25" s="438"/>
      <c r="INL25" s="438"/>
      <c r="INM25" s="437"/>
      <c r="INN25" s="438"/>
      <c r="INO25" s="438"/>
      <c r="INP25" s="438"/>
      <c r="INQ25" s="438"/>
      <c r="INR25" s="437"/>
      <c r="INS25" s="438"/>
      <c r="INT25" s="438"/>
      <c r="INU25" s="438"/>
      <c r="INV25" s="438"/>
      <c r="INW25" s="437"/>
      <c r="INX25" s="438"/>
      <c r="INY25" s="438"/>
      <c r="INZ25" s="438"/>
      <c r="IOA25" s="438"/>
      <c r="IOB25" s="437"/>
      <c r="IOC25" s="438"/>
      <c r="IOD25" s="438"/>
      <c r="IOE25" s="438"/>
      <c r="IOF25" s="438"/>
      <c r="IOG25" s="437"/>
      <c r="IOH25" s="438"/>
      <c r="IOI25" s="438"/>
      <c r="IOJ25" s="438"/>
      <c r="IOK25" s="438"/>
      <c r="IOL25" s="437"/>
      <c r="IOM25" s="438"/>
      <c r="ION25" s="438"/>
      <c r="IOO25" s="438"/>
      <c r="IOP25" s="438"/>
      <c r="IOQ25" s="437"/>
      <c r="IOR25" s="438"/>
      <c r="IOS25" s="438"/>
      <c r="IOT25" s="438"/>
      <c r="IOU25" s="438"/>
      <c r="IOV25" s="437"/>
      <c r="IOW25" s="438"/>
      <c r="IOX25" s="438"/>
      <c r="IOY25" s="438"/>
      <c r="IOZ25" s="438"/>
      <c r="IPA25" s="437"/>
      <c r="IPB25" s="438"/>
      <c r="IPC25" s="438"/>
      <c r="IPD25" s="438"/>
      <c r="IPE25" s="438"/>
      <c r="IPF25" s="437"/>
      <c r="IPG25" s="438"/>
      <c r="IPH25" s="438"/>
      <c r="IPI25" s="438"/>
      <c r="IPJ25" s="438"/>
      <c r="IPK25" s="437"/>
      <c r="IPL25" s="438"/>
      <c r="IPM25" s="438"/>
      <c r="IPN25" s="438"/>
      <c r="IPO25" s="438"/>
      <c r="IPP25" s="437"/>
      <c r="IPQ25" s="438"/>
      <c r="IPR25" s="438"/>
      <c r="IPS25" s="438"/>
      <c r="IPT25" s="438"/>
      <c r="IPU25" s="437"/>
      <c r="IPV25" s="438"/>
      <c r="IPW25" s="438"/>
      <c r="IPX25" s="438"/>
      <c r="IPY25" s="438"/>
      <c r="IPZ25" s="437"/>
      <c r="IQA25" s="438"/>
      <c r="IQB25" s="438"/>
      <c r="IQC25" s="438"/>
      <c r="IQD25" s="438"/>
      <c r="IQE25" s="437"/>
      <c r="IQF25" s="438"/>
      <c r="IQG25" s="438"/>
      <c r="IQH25" s="438"/>
      <c r="IQI25" s="438"/>
      <c r="IQJ25" s="437"/>
      <c r="IQK25" s="438"/>
      <c r="IQL25" s="438"/>
      <c r="IQM25" s="438"/>
      <c r="IQN25" s="438"/>
      <c r="IQO25" s="437"/>
      <c r="IQP25" s="438"/>
      <c r="IQQ25" s="438"/>
      <c r="IQR25" s="438"/>
      <c r="IQS25" s="438"/>
      <c r="IQT25" s="437"/>
      <c r="IQU25" s="438"/>
      <c r="IQV25" s="438"/>
      <c r="IQW25" s="438"/>
      <c r="IQX25" s="438"/>
      <c r="IQY25" s="437"/>
      <c r="IQZ25" s="438"/>
      <c r="IRA25" s="438"/>
      <c r="IRB25" s="438"/>
      <c r="IRC25" s="438"/>
      <c r="IRD25" s="437"/>
      <c r="IRE25" s="438"/>
      <c r="IRF25" s="438"/>
      <c r="IRG25" s="438"/>
      <c r="IRH25" s="438"/>
      <c r="IRI25" s="437"/>
      <c r="IRJ25" s="438"/>
      <c r="IRK25" s="438"/>
      <c r="IRL25" s="438"/>
      <c r="IRM25" s="438"/>
      <c r="IRN25" s="437"/>
      <c r="IRO25" s="438"/>
      <c r="IRP25" s="438"/>
      <c r="IRQ25" s="438"/>
      <c r="IRR25" s="438"/>
      <c r="IRS25" s="437"/>
      <c r="IRT25" s="438"/>
      <c r="IRU25" s="438"/>
      <c r="IRV25" s="438"/>
      <c r="IRW25" s="438"/>
      <c r="IRX25" s="437"/>
      <c r="IRY25" s="438"/>
      <c r="IRZ25" s="438"/>
      <c r="ISA25" s="438"/>
      <c r="ISB25" s="438"/>
      <c r="ISC25" s="437"/>
      <c r="ISD25" s="438"/>
      <c r="ISE25" s="438"/>
      <c r="ISF25" s="438"/>
      <c r="ISG25" s="438"/>
      <c r="ISH25" s="437"/>
      <c r="ISI25" s="438"/>
      <c r="ISJ25" s="438"/>
      <c r="ISK25" s="438"/>
      <c r="ISL25" s="438"/>
      <c r="ISM25" s="437"/>
      <c r="ISN25" s="438"/>
      <c r="ISO25" s="438"/>
      <c r="ISP25" s="438"/>
      <c r="ISQ25" s="438"/>
      <c r="ISR25" s="437"/>
      <c r="ISS25" s="438"/>
      <c r="IST25" s="438"/>
      <c r="ISU25" s="438"/>
      <c r="ISV25" s="438"/>
      <c r="ISW25" s="437"/>
      <c r="ISX25" s="438"/>
      <c r="ISY25" s="438"/>
      <c r="ISZ25" s="438"/>
      <c r="ITA25" s="438"/>
      <c r="ITB25" s="437"/>
      <c r="ITC25" s="438"/>
      <c r="ITD25" s="438"/>
      <c r="ITE25" s="438"/>
      <c r="ITF25" s="438"/>
      <c r="ITG25" s="437"/>
      <c r="ITH25" s="438"/>
      <c r="ITI25" s="438"/>
      <c r="ITJ25" s="438"/>
      <c r="ITK25" s="438"/>
      <c r="ITL25" s="437"/>
      <c r="ITM25" s="438"/>
      <c r="ITN25" s="438"/>
      <c r="ITO25" s="438"/>
      <c r="ITP25" s="438"/>
      <c r="ITQ25" s="437"/>
      <c r="ITR25" s="438"/>
      <c r="ITS25" s="438"/>
      <c r="ITT25" s="438"/>
      <c r="ITU25" s="438"/>
      <c r="ITV25" s="437"/>
      <c r="ITW25" s="438"/>
      <c r="ITX25" s="438"/>
      <c r="ITY25" s="438"/>
      <c r="ITZ25" s="438"/>
      <c r="IUA25" s="437"/>
      <c r="IUB25" s="438"/>
      <c r="IUC25" s="438"/>
      <c r="IUD25" s="438"/>
      <c r="IUE25" s="438"/>
      <c r="IUF25" s="437"/>
      <c r="IUG25" s="438"/>
      <c r="IUH25" s="438"/>
      <c r="IUI25" s="438"/>
      <c r="IUJ25" s="438"/>
      <c r="IUK25" s="437"/>
      <c r="IUL25" s="438"/>
      <c r="IUM25" s="438"/>
      <c r="IUN25" s="438"/>
      <c r="IUO25" s="438"/>
      <c r="IUP25" s="437"/>
      <c r="IUQ25" s="438"/>
      <c r="IUR25" s="438"/>
      <c r="IUS25" s="438"/>
      <c r="IUT25" s="438"/>
      <c r="IUU25" s="437"/>
      <c r="IUV25" s="438"/>
      <c r="IUW25" s="438"/>
      <c r="IUX25" s="438"/>
      <c r="IUY25" s="438"/>
      <c r="IUZ25" s="437"/>
      <c r="IVA25" s="438"/>
      <c r="IVB25" s="438"/>
      <c r="IVC25" s="438"/>
      <c r="IVD25" s="438"/>
      <c r="IVE25" s="437"/>
      <c r="IVF25" s="438"/>
      <c r="IVG25" s="438"/>
      <c r="IVH25" s="438"/>
      <c r="IVI25" s="438"/>
      <c r="IVJ25" s="437"/>
      <c r="IVK25" s="438"/>
      <c r="IVL25" s="438"/>
      <c r="IVM25" s="438"/>
      <c r="IVN25" s="438"/>
      <c r="IVO25" s="437"/>
      <c r="IVP25" s="438"/>
      <c r="IVQ25" s="438"/>
      <c r="IVR25" s="438"/>
      <c r="IVS25" s="438"/>
      <c r="IVT25" s="437"/>
      <c r="IVU25" s="438"/>
      <c r="IVV25" s="438"/>
      <c r="IVW25" s="438"/>
      <c r="IVX25" s="438"/>
      <c r="IVY25" s="437"/>
      <c r="IVZ25" s="438"/>
      <c r="IWA25" s="438"/>
      <c r="IWB25" s="438"/>
      <c r="IWC25" s="438"/>
      <c r="IWD25" s="437"/>
      <c r="IWE25" s="438"/>
      <c r="IWF25" s="438"/>
      <c r="IWG25" s="438"/>
      <c r="IWH25" s="438"/>
      <c r="IWI25" s="437"/>
      <c r="IWJ25" s="438"/>
      <c r="IWK25" s="438"/>
      <c r="IWL25" s="438"/>
      <c r="IWM25" s="438"/>
      <c r="IWN25" s="437"/>
      <c r="IWO25" s="438"/>
      <c r="IWP25" s="438"/>
      <c r="IWQ25" s="438"/>
      <c r="IWR25" s="438"/>
      <c r="IWS25" s="437"/>
      <c r="IWT25" s="438"/>
      <c r="IWU25" s="438"/>
      <c r="IWV25" s="438"/>
      <c r="IWW25" s="438"/>
      <c r="IWX25" s="437"/>
      <c r="IWY25" s="438"/>
      <c r="IWZ25" s="438"/>
      <c r="IXA25" s="438"/>
      <c r="IXB25" s="438"/>
      <c r="IXC25" s="437"/>
      <c r="IXD25" s="438"/>
      <c r="IXE25" s="438"/>
      <c r="IXF25" s="438"/>
      <c r="IXG25" s="438"/>
      <c r="IXH25" s="437"/>
      <c r="IXI25" s="438"/>
      <c r="IXJ25" s="438"/>
      <c r="IXK25" s="438"/>
      <c r="IXL25" s="438"/>
      <c r="IXM25" s="437"/>
      <c r="IXN25" s="438"/>
      <c r="IXO25" s="438"/>
      <c r="IXP25" s="438"/>
      <c r="IXQ25" s="438"/>
      <c r="IXR25" s="437"/>
      <c r="IXS25" s="438"/>
      <c r="IXT25" s="438"/>
      <c r="IXU25" s="438"/>
      <c r="IXV25" s="438"/>
      <c r="IXW25" s="437"/>
      <c r="IXX25" s="438"/>
      <c r="IXY25" s="438"/>
      <c r="IXZ25" s="438"/>
      <c r="IYA25" s="438"/>
      <c r="IYB25" s="437"/>
      <c r="IYC25" s="438"/>
      <c r="IYD25" s="438"/>
      <c r="IYE25" s="438"/>
      <c r="IYF25" s="438"/>
      <c r="IYG25" s="437"/>
      <c r="IYH25" s="438"/>
      <c r="IYI25" s="438"/>
      <c r="IYJ25" s="438"/>
      <c r="IYK25" s="438"/>
      <c r="IYL25" s="437"/>
      <c r="IYM25" s="438"/>
      <c r="IYN25" s="438"/>
      <c r="IYO25" s="438"/>
      <c r="IYP25" s="438"/>
      <c r="IYQ25" s="437"/>
      <c r="IYR25" s="438"/>
      <c r="IYS25" s="438"/>
      <c r="IYT25" s="438"/>
      <c r="IYU25" s="438"/>
      <c r="IYV25" s="437"/>
      <c r="IYW25" s="438"/>
      <c r="IYX25" s="438"/>
      <c r="IYY25" s="438"/>
      <c r="IYZ25" s="438"/>
      <c r="IZA25" s="437"/>
      <c r="IZB25" s="438"/>
      <c r="IZC25" s="438"/>
      <c r="IZD25" s="438"/>
      <c r="IZE25" s="438"/>
      <c r="IZF25" s="437"/>
      <c r="IZG25" s="438"/>
      <c r="IZH25" s="438"/>
      <c r="IZI25" s="438"/>
      <c r="IZJ25" s="438"/>
      <c r="IZK25" s="437"/>
      <c r="IZL25" s="438"/>
      <c r="IZM25" s="438"/>
      <c r="IZN25" s="438"/>
      <c r="IZO25" s="438"/>
      <c r="IZP25" s="437"/>
      <c r="IZQ25" s="438"/>
      <c r="IZR25" s="438"/>
      <c r="IZS25" s="438"/>
      <c r="IZT25" s="438"/>
      <c r="IZU25" s="437"/>
      <c r="IZV25" s="438"/>
      <c r="IZW25" s="438"/>
      <c r="IZX25" s="438"/>
      <c r="IZY25" s="438"/>
      <c r="IZZ25" s="437"/>
      <c r="JAA25" s="438"/>
      <c r="JAB25" s="438"/>
      <c r="JAC25" s="438"/>
      <c r="JAD25" s="438"/>
      <c r="JAE25" s="437"/>
      <c r="JAF25" s="438"/>
      <c r="JAG25" s="438"/>
      <c r="JAH25" s="438"/>
      <c r="JAI25" s="438"/>
      <c r="JAJ25" s="437"/>
      <c r="JAK25" s="438"/>
      <c r="JAL25" s="438"/>
      <c r="JAM25" s="438"/>
      <c r="JAN25" s="438"/>
      <c r="JAO25" s="437"/>
      <c r="JAP25" s="438"/>
      <c r="JAQ25" s="438"/>
      <c r="JAR25" s="438"/>
      <c r="JAS25" s="438"/>
      <c r="JAT25" s="437"/>
      <c r="JAU25" s="438"/>
      <c r="JAV25" s="438"/>
      <c r="JAW25" s="438"/>
      <c r="JAX25" s="438"/>
      <c r="JAY25" s="437"/>
      <c r="JAZ25" s="438"/>
      <c r="JBA25" s="438"/>
      <c r="JBB25" s="438"/>
      <c r="JBC25" s="438"/>
      <c r="JBD25" s="437"/>
      <c r="JBE25" s="438"/>
      <c r="JBF25" s="438"/>
      <c r="JBG25" s="438"/>
      <c r="JBH25" s="438"/>
      <c r="JBI25" s="437"/>
      <c r="JBJ25" s="438"/>
      <c r="JBK25" s="438"/>
      <c r="JBL25" s="438"/>
      <c r="JBM25" s="438"/>
      <c r="JBN25" s="437"/>
      <c r="JBO25" s="438"/>
      <c r="JBP25" s="438"/>
      <c r="JBQ25" s="438"/>
      <c r="JBR25" s="438"/>
      <c r="JBS25" s="437"/>
      <c r="JBT25" s="438"/>
      <c r="JBU25" s="438"/>
      <c r="JBV25" s="438"/>
      <c r="JBW25" s="438"/>
      <c r="JBX25" s="437"/>
      <c r="JBY25" s="438"/>
      <c r="JBZ25" s="438"/>
      <c r="JCA25" s="438"/>
      <c r="JCB25" s="438"/>
      <c r="JCC25" s="437"/>
      <c r="JCD25" s="438"/>
      <c r="JCE25" s="438"/>
      <c r="JCF25" s="438"/>
      <c r="JCG25" s="438"/>
      <c r="JCH25" s="437"/>
      <c r="JCI25" s="438"/>
      <c r="JCJ25" s="438"/>
      <c r="JCK25" s="438"/>
      <c r="JCL25" s="438"/>
      <c r="JCM25" s="437"/>
      <c r="JCN25" s="438"/>
      <c r="JCO25" s="438"/>
      <c r="JCP25" s="438"/>
      <c r="JCQ25" s="438"/>
      <c r="JCR25" s="437"/>
      <c r="JCS25" s="438"/>
      <c r="JCT25" s="438"/>
      <c r="JCU25" s="438"/>
      <c r="JCV25" s="438"/>
      <c r="JCW25" s="437"/>
      <c r="JCX25" s="438"/>
      <c r="JCY25" s="438"/>
      <c r="JCZ25" s="438"/>
      <c r="JDA25" s="438"/>
      <c r="JDB25" s="437"/>
      <c r="JDC25" s="438"/>
      <c r="JDD25" s="438"/>
      <c r="JDE25" s="438"/>
      <c r="JDF25" s="438"/>
      <c r="JDG25" s="437"/>
      <c r="JDH25" s="438"/>
      <c r="JDI25" s="438"/>
      <c r="JDJ25" s="438"/>
      <c r="JDK25" s="438"/>
      <c r="JDL25" s="437"/>
      <c r="JDM25" s="438"/>
      <c r="JDN25" s="438"/>
      <c r="JDO25" s="438"/>
      <c r="JDP25" s="438"/>
      <c r="JDQ25" s="437"/>
      <c r="JDR25" s="438"/>
      <c r="JDS25" s="438"/>
      <c r="JDT25" s="438"/>
      <c r="JDU25" s="438"/>
      <c r="JDV25" s="437"/>
      <c r="JDW25" s="438"/>
      <c r="JDX25" s="438"/>
      <c r="JDY25" s="438"/>
      <c r="JDZ25" s="438"/>
      <c r="JEA25" s="437"/>
      <c r="JEB25" s="438"/>
      <c r="JEC25" s="438"/>
      <c r="JED25" s="438"/>
      <c r="JEE25" s="438"/>
      <c r="JEF25" s="437"/>
      <c r="JEG25" s="438"/>
      <c r="JEH25" s="438"/>
      <c r="JEI25" s="438"/>
      <c r="JEJ25" s="438"/>
      <c r="JEK25" s="437"/>
      <c r="JEL25" s="438"/>
      <c r="JEM25" s="438"/>
      <c r="JEN25" s="438"/>
      <c r="JEO25" s="438"/>
      <c r="JEP25" s="437"/>
      <c r="JEQ25" s="438"/>
      <c r="JER25" s="438"/>
      <c r="JES25" s="438"/>
      <c r="JET25" s="438"/>
      <c r="JEU25" s="437"/>
      <c r="JEV25" s="438"/>
      <c r="JEW25" s="438"/>
      <c r="JEX25" s="438"/>
      <c r="JEY25" s="438"/>
      <c r="JEZ25" s="437"/>
      <c r="JFA25" s="438"/>
      <c r="JFB25" s="438"/>
      <c r="JFC25" s="438"/>
      <c r="JFD25" s="438"/>
      <c r="JFE25" s="437"/>
      <c r="JFF25" s="438"/>
      <c r="JFG25" s="438"/>
      <c r="JFH25" s="438"/>
      <c r="JFI25" s="438"/>
      <c r="JFJ25" s="437"/>
      <c r="JFK25" s="438"/>
      <c r="JFL25" s="438"/>
      <c r="JFM25" s="438"/>
      <c r="JFN25" s="438"/>
      <c r="JFO25" s="437"/>
      <c r="JFP25" s="438"/>
      <c r="JFQ25" s="438"/>
      <c r="JFR25" s="438"/>
      <c r="JFS25" s="438"/>
      <c r="JFT25" s="437"/>
      <c r="JFU25" s="438"/>
      <c r="JFV25" s="438"/>
      <c r="JFW25" s="438"/>
      <c r="JFX25" s="438"/>
      <c r="JFY25" s="437"/>
      <c r="JFZ25" s="438"/>
      <c r="JGA25" s="438"/>
      <c r="JGB25" s="438"/>
      <c r="JGC25" s="438"/>
      <c r="JGD25" s="437"/>
      <c r="JGE25" s="438"/>
      <c r="JGF25" s="438"/>
      <c r="JGG25" s="438"/>
      <c r="JGH25" s="438"/>
      <c r="JGI25" s="437"/>
      <c r="JGJ25" s="438"/>
      <c r="JGK25" s="438"/>
      <c r="JGL25" s="438"/>
      <c r="JGM25" s="438"/>
      <c r="JGN25" s="437"/>
      <c r="JGO25" s="438"/>
      <c r="JGP25" s="438"/>
      <c r="JGQ25" s="438"/>
      <c r="JGR25" s="438"/>
      <c r="JGS25" s="437"/>
      <c r="JGT25" s="438"/>
      <c r="JGU25" s="438"/>
      <c r="JGV25" s="438"/>
      <c r="JGW25" s="438"/>
      <c r="JGX25" s="437"/>
      <c r="JGY25" s="438"/>
      <c r="JGZ25" s="438"/>
      <c r="JHA25" s="438"/>
      <c r="JHB25" s="438"/>
      <c r="JHC25" s="437"/>
      <c r="JHD25" s="438"/>
      <c r="JHE25" s="438"/>
      <c r="JHF25" s="438"/>
      <c r="JHG25" s="438"/>
      <c r="JHH25" s="437"/>
      <c r="JHI25" s="438"/>
      <c r="JHJ25" s="438"/>
      <c r="JHK25" s="438"/>
      <c r="JHL25" s="438"/>
      <c r="JHM25" s="437"/>
      <c r="JHN25" s="438"/>
      <c r="JHO25" s="438"/>
      <c r="JHP25" s="438"/>
      <c r="JHQ25" s="438"/>
      <c r="JHR25" s="437"/>
      <c r="JHS25" s="438"/>
      <c r="JHT25" s="438"/>
      <c r="JHU25" s="438"/>
      <c r="JHV25" s="438"/>
      <c r="JHW25" s="437"/>
      <c r="JHX25" s="438"/>
      <c r="JHY25" s="438"/>
      <c r="JHZ25" s="438"/>
      <c r="JIA25" s="438"/>
      <c r="JIB25" s="437"/>
      <c r="JIC25" s="438"/>
      <c r="JID25" s="438"/>
      <c r="JIE25" s="438"/>
      <c r="JIF25" s="438"/>
      <c r="JIG25" s="437"/>
      <c r="JIH25" s="438"/>
      <c r="JII25" s="438"/>
      <c r="JIJ25" s="438"/>
      <c r="JIK25" s="438"/>
      <c r="JIL25" s="437"/>
      <c r="JIM25" s="438"/>
      <c r="JIN25" s="438"/>
      <c r="JIO25" s="438"/>
      <c r="JIP25" s="438"/>
      <c r="JIQ25" s="437"/>
      <c r="JIR25" s="438"/>
      <c r="JIS25" s="438"/>
      <c r="JIT25" s="438"/>
      <c r="JIU25" s="438"/>
      <c r="JIV25" s="437"/>
      <c r="JIW25" s="438"/>
      <c r="JIX25" s="438"/>
      <c r="JIY25" s="438"/>
      <c r="JIZ25" s="438"/>
      <c r="JJA25" s="437"/>
      <c r="JJB25" s="438"/>
      <c r="JJC25" s="438"/>
      <c r="JJD25" s="438"/>
      <c r="JJE25" s="438"/>
      <c r="JJF25" s="437"/>
      <c r="JJG25" s="438"/>
      <c r="JJH25" s="438"/>
      <c r="JJI25" s="438"/>
      <c r="JJJ25" s="438"/>
      <c r="JJK25" s="437"/>
      <c r="JJL25" s="438"/>
      <c r="JJM25" s="438"/>
      <c r="JJN25" s="438"/>
      <c r="JJO25" s="438"/>
      <c r="JJP25" s="437"/>
      <c r="JJQ25" s="438"/>
      <c r="JJR25" s="438"/>
      <c r="JJS25" s="438"/>
      <c r="JJT25" s="438"/>
      <c r="JJU25" s="437"/>
      <c r="JJV25" s="438"/>
      <c r="JJW25" s="438"/>
      <c r="JJX25" s="438"/>
      <c r="JJY25" s="438"/>
      <c r="JJZ25" s="437"/>
      <c r="JKA25" s="438"/>
      <c r="JKB25" s="438"/>
      <c r="JKC25" s="438"/>
      <c r="JKD25" s="438"/>
      <c r="JKE25" s="437"/>
      <c r="JKF25" s="438"/>
      <c r="JKG25" s="438"/>
      <c r="JKH25" s="438"/>
      <c r="JKI25" s="438"/>
      <c r="JKJ25" s="437"/>
      <c r="JKK25" s="438"/>
      <c r="JKL25" s="438"/>
      <c r="JKM25" s="438"/>
      <c r="JKN25" s="438"/>
      <c r="JKO25" s="437"/>
      <c r="JKP25" s="438"/>
      <c r="JKQ25" s="438"/>
      <c r="JKR25" s="438"/>
      <c r="JKS25" s="438"/>
      <c r="JKT25" s="437"/>
      <c r="JKU25" s="438"/>
      <c r="JKV25" s="438"/>
      <c r="JKW25" s="438"/>
      <c r="JKX25" s="438"/>
      <c r="JKY25" s="437"/>
      <c r="JKZ25" s="438"/>
      <c r="JLA25" s="438"/>
      <c r="JLB25" s="438"/>
      <c r="JLC25" s="438"/>
      <c r="JLD25" s="437"/>
      <c r="JLE25" s="438"/>
      <c r="JLF25" s="438"/>
      <c r="JLG25" s="438"/>
      <c r="JLH25" s="438"/>
      <c r="JLI25" s="437"/>
      <c r="JLJ25" s="438"/>
      <c r="JLK25" s="438"/>
      <c r="JLL25" s="438"/>
      <c r="JLM25" s="438"/>
      <c r="JLN25" s="437"/>
      <c r="JLO25" s="438"/>
      <c r="JLP25" s="438"/>
      <c r="JLQ25" s="438"/>
      <c r="JLR25" s="438"/>
      <c r="JLS25" s="437"/>
      <c r="JLT25" s="438"/>
      <c r="JLU25" s="438"/>
      <c r="JLV25" s="438"/>
      <c r="JLW25" s="438"/>
      <c r="JLX25" s="437"/>
      <c r="JLY25" s="438"/>
      <c r="JLZ25" s="438"/>
      <c r="JMA25" s="438"/>
      <c r="JMB25" s="438"/>
      <c r="JMC25" s="437"/>
      <c r="JMD25" s="438"/>
      <c r="JME25" s="438"/>
      <c r="JMF25" s="438"/>
      <c r="JMG25" s="438"/>
      <c r="JMH25" s="437"/>
      <c r="JMI25" s="438"/>
      <c r="JMJ25" s="438"/>
      <c r="JMK25" s="438"/>
      <c r="JML25" s="438"/>
      <c r="JMM25" s="437"/>
      <c r="JMN25" s="438"/>
      <c r="JMO25" s="438"/>
      <c r="JMP25" s="438"/>
      <c r="JMQ25" s="438"/>
      <c r="JMR25" s="437"/>
      <c r="JMS25" s="438"/>
      <c r="JMT25" s="438"/>
      <c r="JMU25" s="438"/>
      <c r="JMV25" s="438"/>
      <c r="JMW25" s="437"/>
      <c r="JMX25" s="438"/>
      <c r="JMY25" s="438"/>
      <c r="JMZ25" s="438"/>
      <c r="JNA25" s="438"/>
      <c r="JNB25" s="437"/>
      <c r="JNC25" s="438"/>
      <c r="JND25" s="438"/>
      <c r="JNE25" s="438"/>
      <c r="JNF25" s="438"/>
      <c r="JNG25" s="437"/>
      <c r="JNH25" s="438"/>
      <c r="JNI25" s="438"/>
      <c r="JNJ25" s="438"/>
      <c r="JNK25" s="438"/>
      <c r="JNL25" s="437"/>
      <c r="JNM25" s="438"/>
      <c r="JNN25" s="438"/>
      <c r="JNO25" s="438"/>
      <c r="JNP25" s="438"/>
      <c r="JNQ25" s="437"/>
      <c r="JNR25" s="438"/>
      <c r="JNS25" s="438"/>
      <c r="JNT25" s="438"/>
      <c r="JNU25" s="438"/>
      <c r="JNV25" s="437"/>
      <c r="JNW25" s="438"/>
      <c r="JNX25" s="438"/>
      <c r="JNY25" s="438"/>
      <c r="JNZ25" s="438"/>
      <c r="JOA25" s="437"/>
      <c r="JOB25" s="438"/>
      <c r="JOC25" s="438"/>
      <c r="JOD25" s="438"/>
      <c r="JOE25" s="438"/>
      <c r="JOF25" s="437"/>
      <c r="JOG25" s="438"/>
      <c r="JOH25" s="438"/>
      <c r="JOI25" s="438"/>
      <c r="JOJ25" s="438"/>
      <c r="JOK25" s="437"/>
      <c r="JOL25" s="438"/>
      <c r="JOM25" s="438"/>
      <c r="JON25" s="438"/>
      <c r="JOO25" s="438"/>
      <c r="JOP25" s="437"/>
      <c r="JOQ25" s="438"/>
      <c r="JOR25" s="438"/>
      <c r="JOS25" s="438"/>
      <c r="JOT25" s="438"/>
      <c r="JOU25" s="437"/>
      <c r="JOV25" s="438"/>
      <c r="JOW25" s="438"/>
      <c r="JOX25" s="438"/>
      <c r="JOY25" s="438"/>
      <c r="JOZ25" s="437"/>
      <c r="JPA25" s="438"/>
      <c r="JPB25" s="438"/>
      <c r="JPC25" s="438"/>
      <c r="JPD25" s="438"/>
      <c r="JPE25" s="437"/>
      <c r="JPF25" s="438"/>
      <c r="JPG25" s="438"/>
      <c r="JPH25" s="438"/>
      <c r="JPI25" s="438"/>
      <c r="JPJ25" s="437"/>
      <c r="JPK25" s="438"/>
      <c r="JPL25" s="438"/>
      <c r="JPM25" s="438"/>
      <c r="JPN25" s="438"/>
      <c r="JPO25" s="437"/>
      <c r="JPP25" s="438"/>
      <c r="JPQ25" s="438"/>
      <c r="JPR25" s="438"/>
      <c r="JPS25" s="438"/>
      <c r="JPT25" s="437"/>
      <c r="JPU25" s="438"/>
      <c r="JPV25" s="438"/>
      <c r="JPW25" s="438"/>
      <c r="JPX25" s="438"/>
      <c r="JPY25" s="437"/>
      <c r="JPZ25" s="438"/>
      <c r="JQA25" s="438"/>
      <c r="JQB25" s="438"/>
      <c r="JQC25" s="438"/>
      <c r="JQD25" s="437"/>
      <c r="JQE25" s="438"/>
      <c r="JQF25" s="438"/>
      <c r="JQG25" s="438"/>
      <c r="JQH25" s="438"/>
      <c r="JQI25" s="437"/>
      <c r="JQJ25" s="438"/>
      <c r="JQK25" s="438"/>
      <c r="JQL25" s="438"/>
      <c r="JQM25" s="438"/>
      <c r="JQN25" s="437"/>
      <c r="JQO25" s="438"/>
      <c r="JQP25" s="438"/>
      <c r="JQQ25" s="438"/>
      <c r="JQR25" s="438"/>
      <c r="JQS25" s="437"/>
      <c r="JQT25" s="438"/>
      <c r="JQU25" s="438"/>
      <c r="JQV25" s="438"/>
      <c r="JQW25" s="438"/>
      <c r="JQX25" s="437"/>
      <c r="JQY25" s="438"/>
      <c r="JQZ25" s="438"/>
      <c r="JRA25" s="438"/>
      <c r="JRB25" s="438"/>
      <c r="JRC25" s="437"/>
      <c r="JRD25" s="438"/>
      <c r="JRE25" s="438"/>
      <c r="JRF25" s="438"/>
      <c r="JRG25" s="438"/>
      <c r="JRH25" s="437"/>
      <c r="JRI25" s="438"/>
      <c r="JRJ25" s="438"/>
      <c r="JRK25" s="438"/>
      <c r="JRL25" s="438"/>
      <c r="JRM25" s="437"/>
      <c r="JRN25" s="438"/>
      <c r="JRO25" s="438"/>
      <c r="JRP25" s="438"/>
      <c r="JRQ25" s="438"/>
      <c r="JRR25" s="437"/>
      <c r="JRS25" s="438"/>
      <c r="JRT25" s="438"/>
      <c r="JRU25" s="438"/>
      <c r="JRV25" s="438"/>
      <c r="JRW25" s="437"/>
      <c r="JRX25" s="438"/>
      <c r="JRY25" s="438"/>
      <c r="JRZ25" s="438"/>
      <c r="JSA25" s="438"/>
      <c r="JSB25" s="437"/>
      <c r="JSC25" s="438"/>
      <c r="JSD25" s="438"/>
      <c r="JSE25" s="438"/>
      <c r="JSF25" s="438"/>
      <c r="JSG25" s="437"/>
      <c r="JSH25" s="438"/>
      <c r="JSI25" s="438"/>
      <c r="JSJ25" s="438"/>
      <c r="JSK25" s="438"/>
      <c r="JSL25" s="437"/>
      <c r="JSM25" s="438"/>
      <c r="JSN25" s="438"/>
      <c r="JSO25" s="438"/>
      <c r="JSP25" s="438"/>
      <c r="JSQ25" s="437"/>
      <c r="JSR25" s="438"/>
      <c r="JSS25" s="438"/>
      <c r="JST25" s="438"/>
      <c r="JSU25" s="438"/>
      <c r="JSV25" s="437"/>
      <c r="JSW25" s="438"/>
      <c r="JSX25" s="438"/>
      <c r="JSY25" s="438"/>
      <c r="JSZ25" s="438"/>
      <c r="JTA25" s="437"/>
      <c r="JTB25" s="438"/>
      <c r="JTC25" s="438"/>
      <c r="JTD25" s="438"/>
      <c r="JTE25" s="438"/>
      <c r="JTF25" s="437"/>
      <c r="JTG25" s="438"/>
      <c r="JTH25" s="438"/>
      <c r="JTI25" s="438"/>
      <c r="JTJ25" s="438"/>
      <c r="JTK25" s="437"/>
      <c r="JTL25" s="438"/>
      <c r="JTM25" s="438"/>
      <c r="JTN25" s="438"/>
      <c r="JTO25" s="438"/>
      <c r="JTP25" s="437"/>
      <c r="JTQ25" s="438"/>
      <c r="JTR25" s="438"/>
      <c r="JTS25" s="438"/>
      <c r="JTT25" s="438"/>
      <c r="JTU25" s="437"/>
      <c r="JTV25" s="438"/>
      <c r="JTW25" s="438"/>
      <c r="JTX25" s="438"/>
      <c r="JTY25" s="438"/>
      <c r="JTZ25" s="437"/>
      <c r="JUA25" s="438"/>
      <c r="JUB25" s="438"/>
      <c r="JUC25" s="438"/>
      <c r="JUD25" s="438"/>
      <c r="JUE25" s="437"/>
      <c r="JUF25" s="438"/>
      <c r="JUG25" s="438"/>
      <c r="JUH25" s="438"/>
      <c r="JUI25" s="438"/>
      <c r="JUJ25" s="437"/>
      <c r="JUK25" s="438"/>
      <c r="JUL25" s="438"/>
      <c r="JUM25" s="438"/>
      <c r="JUN25" s="438"/>
      <c r="JUO25" s="437"/>
      <c r="JUP25" s="438"/>
      <c r="JUQ25" s="438"/>
      <c r="JUR25" s="438"/>
      <c r="JUS25" s="438"/>
      <c r="JUT25" s="437"/>
      <c r="JUU25" s="438"/>
      <c r="JUV25" s="438"/>
      <c r="JUW25" s="438"/>
      <c r="JUX25" s="438"/>
      <c r="JUY25" s="437"/>
      <c r="JUZ25" s="438"/>
      <c r="JVA25" s="438"/>
      <c r="JVB25" s="438"/>
      <c r="JVC25" s="438"/>
      <c r="JVD25" s="437"/>
      <c r="JVE25" s="438"/>
      <c r="JVF25" s="438"/>
      <c r="JVG25" s="438"/>
      <c r="JVH25" s="438"/>
      <c r="JVI25" s="437"/>
      <c r="JVJ25" s="438"/>
      <c r="JVK25" s="438"/>
      <c r="JVL25" s="438"/>
      <c r="JVM25" s="438"/>
      <c r="JVN25" s="437"/>
      <c r="JVO25" s="438"/>
      <c r="JVP25" s="438"/>
      <c r="JVQ25" s="438"/>
      <c r="JVR25" s="438"/>
      <c r="JVS25" s="437"/>
      <c r="JVT25" s="438"/>
      <c r="JVU25" s="438"/>
      <c r="JVV25" s="438"/>
      <c r="JVW25" s="438"/>
      <c r="JVX25" s="437"/>
      <c r="JVY25" s="438"/>
      <c r="JVZ25" s="438"/>
      <c r="JWA25" s="438"/>
      <c r="JWB25" s="438"/>
      <c r="JWC25" s="437"/>
      <c r="JWD25" s="438"/>
      <c r="JWE25" s="438"/>
      <c r="JWF25" s="438"/>
      <c r="JWG25" s="438"/>
      <c r="JWH25" s="437"/>
      <c r="JWI25" s="438"/>
      <c r="JWJ25" s="438"/>
      <c r="JWK25" s="438"/>
      <c r="JWL25" s="438"/>
      <c r="JWM25" s="437"/>
      <c r="JWN25" s="438"/>
      <c r="JWO25" s="438"/>
      <c r="JWP25" s="438"/>
      <c r="JWQ25" s="438"/>
      <c r="JWR25" s="437"/>
      <c r="JWS25" s="438"/>
      <c r="JWT25" s="438"/>
      <c r="JWU25" s="438"/>
      <c r="JWV25" s="438"/>
      <c r="JWW25" s="437"/>
      <c r="JWX25" s="438"/>
      <c r="JWY25" s="438"/>
      <c r="JWZ25" s="438"/>
      <c r="JXA25" s="438"/>
      <c r="JXB25" s="437"/>
      <c r="JXC25" s="438"/>
      <c r="JXD25" s="438"/>
      <c r="JXE25" s="438"/>
      <c r="JXF25" s="438"/>
      <c r="JXG25" s="437"/>
      <c r="JXH25" s="438"/>
      <c r="JXI25" s="438"/>
      <c r="JXJ25" s="438"/>
      <c r="JXK25" s="438"/>
      <c r="JXL25" s="437"/>
      <c r="JXM25" s="438"/>
      <c r="JXN25" s="438"/>
      <c r="JXO25" s="438"/>
      <c r="JXP25" s="438"/>
      <c r="JXQ25" s="437"/>
      <c r="JXR25" s="438"/>
      <c r="JXS25" s="438"/>
      <c r="JXT25" s="438"/>
      <c r="JXU25" s="438"/>
      <c r="JXV25" s="437"/>
      <c r="JXW25" s="438"/>
      <c r="JXX25" s="438"/>
      <c r="JXY25" s="438"/>
      <c r="JXZ25" s="438"/>
      <c r="JYA25" s="437"/>
      <c r="JYB25" s="438"/>
      <c r="JYC25" s="438"/>
      <c r="JYD25" s="438"/>
      <c r="JYE25" s="438"/>
      <c r="JYF25" s="437"/>
      <c r="JYG25" s="438"/>
      <c r="JYH25" s="438"/>
      <c r="JYI25" s="438"/>
      <c r="JYJ25" s="438"/>
      <c r="JYK25" s="437"/>
      <c r="JYL25" s="438"/>
      <c r="JYM25" s="438"/>
      <c r="JYN25" s="438"/>
      <c r="JYO25" s="438"/>
      <c r="JYP25" s="437"/>
      <c r="JYQ25" s="438"/>
      <c r="JYR25" s="438"/>
      <c r="JYS25" s="438"/>
      <c r="JYT25" s="438"/>
      <c r="JYU25" s="437"/>
      <c r="JYV25" s="438"/>
      <c r="JYW25" s="438"/>
      <c r="JYX25" s="438"/>
      <c r="JYY25" s="438"/>
      <c r="JYZ25" s="437"/>
      <c r="JZA25" s="438"/>
      <c r="JZB25" s="438"/>
      <c r="JZC25" s="438"/>
      <c r="JZD25" s="438"/>
      <c r="JZE25" s="437"/>
      <c r="JZF25" s="438"/>
      <c r="JZG25" s="438"/>
      <c r="JZH25" s="438"/>
      <c r="JZI25" s="438"/>
      <c r="JZJ25" s="437"/>
      <c r="JZK25" s="438"/>
      <c r="JZL25" s="438"/>
      <c r="JZM25" s="438"/>
      <c r="JZN25" s="438"/>
      <c r="JZO25" s="437"/>
      <c r="JZP25" s="438"/>
      <c r="JZQ25" s="438"/>
      <c r="JZR25" s="438"/>
      <c r="JZS25" s="438"/>
      <c r="JZT25" s="437"/>
      <c r="JZU25" s="438"/>
      <c r="JZV25" s="438"/>
      <c r="JZW25" s="438"/>
      <c r="JZX25" s="438"/>
      <c r="JZY25" s="437"/>
      <c r="JZZ25" s="438"/>
      <c r="KAA25" s="438"/>
      <c r="KAB25" s="438"/>
      <c r="KAC25" s="438"/>
      <c r="KAD25" s="437"/>
      <c r="KAE25" s="438"/>
      <c r="KAF25" s="438"/>
      <c r="KAG25" s="438"/>
      <c r="KAH25" s="438"/>
      <c r="KAI25" s="437"/>
      <c r="KAJ25" s="438"/>
      <c r="KAK25" s="438"/>
      <c r="KAL25" s="438"/>
      <c r="KAM25" s="438"/>
      <c r="KAN25" s="437"/>
      <c r="KAO25" s="438"/>
      <c r="KAP25" s="438"/>
      <c r="KAQ25" s="438"/>
      <c r="KAR25" s="438"/>
      <c r="KAS25" s="437"/>
      <c r="KAT25" s="438"/>
      <c r="KAU25" s="438"/>
      <c r="KAV25" s="438"/>
      <c r="KAW25" s="438"/>
      <c r="KAX25" s="437"/>
      <c r="KAY25" s="438"/>
      <c r="KAZ25" s="438"/>
      <c r="KBA25" s="438"/>
      <c r="KBB25" s="438"/>
      <c r="KBC25" s="437"/>
      <c r="KBD25" s="438"/>
      <c r="KBE25" s="438"/>
      <c r="KBF25" s="438"/>
      <c r="KBG25" s="438"/>
      <c r="KBH25" s="437"/>
      <c r="KBI25" s="438"/>
      <c r="KBJ25" s="438"/>
      <c r="KBK25" s="438"/>
      <c r="KBL25" s="438"/>
      <c r="KBM25" s="437"/>
      <c r="KBN25" s="438"/>
      <c r="KBO25" s="438"/>
      <c r="KBP25" s="438"/>
      <c r="KBQ25" s="438"/>
      <c r="KBR25" s="437"/>
      <c r="KBS25" s="438"/>
      <c r="KBT25" s="438"/>
      <c r="KBU25" s="438"/>
      <c r="KBV25" s="438"/>
      <c r="KBW25" s="437"/>
      <c r="KBX25" s="438"/>
      <c r="KBY25" s="438"/>
      <c r="KBZ25" s="438"/>
      <c r="KCA25" s="438"/>
      <c r="KCB25" s="437"/>
      <c r="KCC25" s="438"/>
      <c r="KCD25" s="438"/>
      <c r="KCE25" s="438"/>
      <c r="KCF25" s="438"/>
      <c r="KCG25" s="437"/>
      <c r="KCH25" s="438"/>
      <c r="KCI25" s="438"/>
      <c r="KCJ25" s="438"/>
      <c r="KCK25" s="438"/>
      <c r="KCL25" s="437"/>
      <c r="KCM25" s="438"/>
      <c r="KCN25" s="438"/>
      <c r="KCO25" s="438"/>
      <c r="KCP25" s="438"/>
      <c r="KCQ25" s="437"/>
      <c r="KCR25" s="438"/>
      <c r="KCS25" s="438"/>
      <c r="KCT25" s="438"/>
      <c r="KCU25" s="438"/>
      <c r="KCV25" s="437"/>
      <c r="KCW25" s="438"/>
      <c r="KCX25" s="438"/>
      <c r="KCY25" s="438"/>
      <c r="KCZ25" s="438"/>
      <c r="KDA25" s="437"/>
      <c r="KDB25" s="438"/>
      <c r="KDC25" s="438"/>
      <c r="KDD25" s="438"/>
      <c r="KDE25" s="438"/>
      <c r="KDF25" s="437"/>
      <c r="KDG25" s="438"/>
      <c r="KDH25" s="438"/>
      <c r="KDI25" s="438"/>
      <c r="KDJ25" s="438"/>
      <c r="KDK25" s="437"/>
      <c r="KDL25" s="438"/>
      <c r="KDM25" s="438"/>
      <c r="KDN25" s="438"/>
      <c r="KDO25" s="438"/>
      <c r="KDP25" s="437"/>
      <c r="KDQ25" s="438"/>
      <c r="KDR25" s="438"/>
      <c r="KDS25" s="438"/>
      <c r="KDT25" s="438"/>
      <c r="KDU25" s="437"/>
      <c r="KDV25" s="438"/>
      <c r="KDW25" s="438"/>
      <c r="KDX25" s="438"/>
      <c r="KDY25" s="438"/>
      <c r="KDZ25" s="437"/>
      <c r="KEA25" s="438"/>
      <c r="KEB25" s="438"/>
      <c r="KEC25" s="438"/>
      <c r="KED25" s="438"/>
      <c r="KEE25" s="437"/>
      <c r="KEF25" s="438"/>
      <c r="KEG25" s="438"/>
      <c r="KEH25" s="438"/>
      <c r="KEI25" s="438"/>
      <c r="KEJ25" s="437"/>
      <c r="KEK25" s="438"/>
      <c r="KEL25" s="438"/>
      <c r="KEM25" s="438"/>
      <c r="KEN25" s="438"/>
      <c r="KEO25" s="437"/>
      <c r="KEP25" s="438"/>
      <c r="KEQ25" s="438"/>
      <c r="KER25" s="438"/>
      <c r="KES25" s="438"/>
      <c r="KET25" s="437"/>
      <c r="KEU25" s="438"/>
      <c r="KEV25" s="438"/>
      <c r="KEW25" s="438"/>
      <c r="KEX25" s="438"/>
      <c r="KEY25" s="437"/>
      <c r="KEZ25" s="438"/>
      <c r="KFA25" s="438"/>
      <c r="KFB25" s="438"/>
      <c r="KFC25" s="438"/>
      <c r="KFD25" s="437"/>
      <c r="KFE25" s="438"/>
      <c r="KFF25" s="438"/>
      <c r="KFG25" s="438"/>
      <c r="KFH25" s="438"/>
      <c r="KFI25" s="437"/>
      <c r="KFJ25" s="438"/>
      <c r="KFK25" s="438"/>
      <c r="KFL25" s="438"/>
      <c r="KFM25" s="438"/>
      <c r="KFN25" s="437"/>
      <c r="KFO25" s="438"/>
      <c r="KFP25" s="438"/>
      <c r="KFQ25" s="438"/>
      <c r="KFR25" s="438"/>
      <c r="KFS25" s="437"/>
      <c r="KFT25" s="438"/>
      <c r="KFU25" s="438"/>
      <c r="KFV25" s="438"/>
      <c r="KFW25" s="438"/>
      <c r="KFX25" s="437"/>
      <c r="KFY25" s="438"/>
      <c r="KFZ25" s="438"/>
      <c r="KGA25" s="438"/>
      <c r="KGB25" s="438"/>
      <c r="KGC25" s="437"/>
      <c r="KGD25" s="438"/>
      <c r="KGE25" s="438"/>
      <c r="KGF25" s="438"/>
      <c r="KGG25" s="438"/>
      <c r="KGH25" s="437"/>
      <c r="KGI25" s="438"/>
      <c r="KGJ25" s="438"/>
      <c r="KGK25" s="438"/>
      <c r="KGL25" s="438"/>
      <c r="KGM25" s="437"/>
      <c r="KGN25" s="438"/>
      <c r="KGO25" s="438"/>
      <c r="KGP25" s="438"/>
      <c r="KGQ25" s="438"/>
      <c r="KGR25" s="437"/>
      <c r="KGS25" s="438"/>
      <c r="KGT25" s="438"/>
      <c r="KGU25" s="438"/>
      <c r="KGV25" s="438"/>
      <c r="KGW25" s="437"/>
      <c r="KGX25" s="438"/>
      <c r="KGY25" s="438"/>
      <c r="KGZ25" s="438"/>
      <c r="KHA25" s="438"/>
      <c r="KHB25" s="437"/>
      <c r="KHC25" s="438"/>
      <c r="KHD25" s="438"/>
      <c r="KHE25" s="438"/>
      <c r="KHF25" s="438"/>
      <c r="KHG25" s="437"/>
      <c r="KHH25" s="438"/>
      <c r="KHI25" s="438"/>
      <c r="KHJ25" s="438"/>
      <c r="KHK25" s="438"/>
      <c r="KHL25" s="437"/>
      <c r="KHM25" s="438"/>
      <c r="KHN25" s="438"/>
      <c r="KHO25" s="438"/>
      <c r="KHP25" s="438"/>
      <c r="KHQ25" s="437"/>
      <c r="KHR25" s="438"/>
      <c r="KHS25" s="438"/>
      <c r="KHT25" s="438"/>
      <c r="KHU25" s="438"/>
      <c r="KHV25" s="437"/>
      <c r="KHW25" s="438"/>
      <c r="KHX25" s="438"/>
      <c r="KHY25" s="438"/>
      <c r="KHZ25" s="438"/>
      <c r="KIA25" s="437"/>
      <c r="KIB25" s="438"/>
      <c r="KIC25" s="438"/>
      <c r="KID25" s="438"/>
      <c r="KIE25" s="438"/>
      <c r="KIF25" s="437"/>
      <c r="KIG25" s="438"/>
      <c r="KIH25" s="438"/>
      <c r="KII25" s="438"/>
      <c r="KIJ25" s="438"/>
      <c r="KIK25" s="437"/>
      <c r="KIL25" s="438"/>
      <c r="KIM25" s="438"/>
      <c r="KIN25" s="438"/>
      <c r="KIO25" s="438"/>
      <c r="KIP25" s="437"/>
      <c r="KIQ25" s="438"/>
      <c r="KIR25" s="438"/>
      <c r="KIS25" s="438"/>
      <c r="KIT25" s="438"/>
      <c r="KIU25" s="437"/>
      <c r="KIV25" s="438"/>
      <c r="KIW25" s="438"/>
      <c r="KIX25" s="438"/>
      <c r="KIY25" s="438"/>
      <c r="KIZ25" s="437"/>
      <c r="KJA25" s="438"/>
      <c r="KJB25" s="438"/>
      <c r="KJC25" s="438"/>
      <c r="KJD25" s="438"/>
      <c r="KJE25" s="437"/>
      <c r="KJF25" s="438"/>
      <c r="KJG25" s="438"/>
      <c r="KJH25" s="438"/>
      <c r="KJI25" s="438"/>
      <c r="KJJ25" s="437"/>
      <c r="KJK25" s="438"/>
      <c r="KJL25" s="438"/>
      <c r="KJM25" s="438"/>
      <c r="KJN25" s="438"/>
      <c r="KJO25" s="437"/>
      <c r="KJP25" s="438"/>
      <c r="KJQ25" s="438"/>
      <c r="KJR25" s="438"/>
      <c r="KJS25" s="438"/>
      <c r="KJT25" s="437"/>
      <c r="KJU25" s="438"/>
      <c r="KJV25" s="438"/>
      <c r="KJW25" s="438"/>
      <c r="KJX25" s="438"/>
      <c r="KJY25" s="437"/>
      <c r="KJZ25" s="438"/>
      <c r="KKA25" s="438"/>
      <c r="KKB25" s="438"/>
      <c r="KKC25" s="438"/>
      <c r="KKD25" s="437"/>
      <c r="KKE25" s="438"/>
      <c r="KKF25" s="438"/>
      <c r="KKG25" s="438"/>
      <c r="KKH25" s="438"/>
      <c r="KKI25" s="437"/>
      <c r="KKJ25" s="438"/>
      <c r="KKK25" s="438"/>
      <c r="KKL25" s="438"/>
      <c r="KKM25" s="438"/>
      <c r="KKN25" s="437"/>
      <c r="KKO25" s="438"/>
      <c r="KKP25" s="438"/>
      <c r="KKQ25" s="438"/>
      <c r="KKR25" s="438"/>
      <c r="KKS25" s="437"/>
      <c r="KKT25" s="438"/>
      <c r="KKU25" s="438"/>
      <c r="KKV25" s="438"/>
      <c r="KKW25" s="438"/>
      <c r="KKX25" s="437"/>
      <c r="KKY25" s="438"/>
      <c r="KKZ25" s="438"/>
      <c r="KLA25" s="438"/>
      <c r="KLB25" s="438"/>
      <c r="KLC25" s="437"/>
      <c r="KLD25" s="438"/>
      <c r="KLE25" s="438"/>
      <c r="KLF25" s="438"/>
      <c r="KLG25" s="438"/>
      <c r="KLH25" s="437"/>
      <c r="KLI25" s="438"/>
      <c r="KLJ25" s="438"/>
      <c r="KLK25" s="438"/>
      <c r="KLL25" s="438"/>
      <c r="KLM25" s="437"/>
      <c r="KLN25" s="438"/>
      <c r="KLO25" s="438"/>
      <c r="KLP25" s="438"/>
      <c r="KLQ25" s="438"/>
      <c r="KLR25" s="437"/>
      <c r="KLS25" s="438"/>
      <c r="KLT25" s="438"/>
      <c r="KLU25" s="438"/>
      <c r="KLV25" s="438"/>
      <c r="KLW25" s="437"/>
      <c r="KLX25" s="438"/>
      <c r="KLY25" s="438"/>
      <c r="KLZ25" s="438"/>
      <c r="KMA25" s="438"/>
      <c r="KMB25" s="437"/>
      <c r="KMC25" s="438"/>
      <c r="KMD25" s="438"/>
      <c r="KME25" s="438"/>
      <c r="KMF25" s="438"/>
      <c r="KMG25" s="437"/>
      <c r="KMH25" s="438"/>
      <c r="KMI25" s="438"/>
      <c r="KMJ25" s="438"/>
      <c r="KMK25" s="438"/>
      <c r="KML25" s="437"/>
      <c r="KMM25" s="438"/>
      <c r="KMN25" s="438"/>
      <c r="KMO25" s="438"/>
      <c r="KMP25" s="438"/>
      <c r="KMQ25" s="437"/>
      <c r="KMR25" s="438"/>
      <c r="KMS25" s="438"/>
      <c r="KMT25" s="438"/>
      <c r="KMU25" s="438"/>
      <c r="KMV25" s="437"/>
      <c r="KMW25" s="438"/>
      <c r="KMX25" s="438"/>
      <c r="KMY25" s="438"/>
      <c r="KMZ25" s="438"/>
      <c r="KNA25" s="437"/>
      <c r="KNB25" s="438"/>
      <c r="KNC25" s="438"/>
      <c r="KND25" s="438"/>
      <c r="KNE25" s="438"/>
      <c r="KNF25" s="437"/>
      <c r="KNG25" s="438"/>
      <c r="KNH25" s="438"/>
      <c r="KNI25" s="438"/>
      <c r="KNJ25" s="438"/>
      <c r="KNK25" s="437"/>
      <c r="KNL25" s="438"/>
      <c r="KNM25" s="438"/>
      <c r="KNN25" s="438"/>
      <c r="KNO25" s="438"/>
      <c r="KNP25" s="437"/>
      <c r="KNQ25" s="438"/>
      <c r="KNR25" s="438"/>
      <c r="KNS25" s="438"/>
      <c r="KNT25" s="438"/>
      <c r="KNU25" s="437"/>
      <c r="KNV25" s="438"/>
      <c r="KNW25" s="438"/>
      <c r="KNX25" s="438"/>
      <c r="KNY25" s="438"/>
      <c r="KNZ25" s="437"/>
      <c r="KOA25" s="438"/>
      <c r="KOB25" s="438"/>
      <c r="KOC25" s="438"/>
      <c r="KOD25" s="438"/>
      <c r="KOE25" s="437"/>
      <c r="KOF25" s="438"/>
      <c r="KOG25" s="438"/>
      <c r="KOH25" s="438"/>
      <c r="KOI25" s="438"/>
      <c r="KOJ25" s="437"/>
      <c r="KOK25" s="438"/>
      <c r="KOL25" s="438"/>
      <c r="KOM25" s="438"/>
      <c r="KON25" s="438"/>
      <c r="KOO25" s="437"/>
      <c r="KOP25" s="438"/>
      <c r="KOQ25" s="438"/>
      <c r="KOR25" s="438"/>
      <c r="KOS25" s="438"/>
      <c r="KOT25" s="437"/>
      <c r="KOU25" s="438"/>
      <c r="KOV25" s="438"/>
      <c r="KOW25" s="438"/>
      <c r="KOX25" s="438"/>
      <c r="KOY25" s="437"/>
      <c r="KOZ25" s="438"/>
      <c r="KPA25" s="438"/>
      <c r="KPB25" s="438"/>
      <c r="KPC25" s="438"/>
      <c r="KPD25" s="437"/>
      <c r="KPE25" s="438"/>
      <c r="KPF25" s="438"/>
      <c r="KPG25" s="438"/>
      <c r="KPH25" s="438"/>
      <c r="KPI25" s="437"/>
      <c r="KPJ25" s="438"/>
      <c r="KPK25" s="438"/>
      <c r="KPL25" s="438"/>
      <c r="KPM25" s="438"/>
      <c r="KPN25" s="437"/>
      <c r="KPO25" s="438"/>
      <c r="KPP25" s="438"/>
      <c r="KPQ25" s="438"/>
      <c r="KPR25" s="438"/>
      <c r="KPS25" s="437"/>
      <c r="KPT25" s="438"/>
      <c r="KPU25" s="438"/>
      <c r="KPV25" s="438"/>
      <c r="KPW25" s="438"/>
      <c r="KPX25" s="437"/>
      <c r="KPY25" s="438"/>
      <c r="KPZ25" s="438"/>
      <c r="KQA25" s="438"/>
      <c r="KQB25" s="438"/>
      <c r="KQC25" s="437"/>
      <c r="KQD25" s="438"/>
      <c r="KQE25" s="438"/>
      <c r="KQF25" s="438"/>
      <c r="KQG25" s="438"/>
      <c r="KQH25" s="437"/>
      <c r="KQI25" s="438"/>
      <c r="KQJ25" s="438"/>
      <c r="KQK25" s="438"/>
      <c r="KQL25" s="438"/>
      <c r="KQM25" s="437"/>
      <c r="KQN25" s="438"/>
      <c r="KQO25" s="438"/>
      <c r="KQP25" s="438"/>
      <c r="KQQ25" s="438"/>
      <c r="KQR25" s="437"/>
      <c r="KQS25" s="438"/>
      <c r="KQT25" s="438"/>
      <c r="KQU25" s="438"/>
      <c r="KQV25" s="438"/>
      <c r="KQW25" s="437"/>
      <c r="KQX25" s="438"/>
      <c r="KQY25" s="438"/>
      <c r="KQZ25" s="438"/>
      <c r="KRA25" s="438"/>
      <c r="KRB25" s="437"/>
      <c r="KRC25" s="438"/>
      <c r="KRD25" s="438"/>
      <c r="KRE25" s="438"/>
      <c r="KRF25" s="438"/>
      <c r="KRG25" s="437"/>
      <c r="KRH25" s="438"/>
      <c r="KRI25" s="438"/>
      <c r="KRJ25" s="438"/>
      <c r="KRK25" s="438"/>
      <c r="KRL25" s="437"/>
      <c r="KRM25" s="438"/>
      <c r="KRN25" s="438"/>
      <c r="KRO25" s="438"/>
      <c r="KRP25" s="438"/>
      <c r="KRQ25" s="437"/>
      <c r="KRR25" s="438"/>
      <c r="KRS25" s="438"/>
      <c r="KRT25" s="438"/>
      <c r="KRU25" s="438"/>
      <c r="KRV25" s="437"/>
      <c r="KRW25" s="438"/>
      <c r="KRX25" s="438"/>
      <c r="KRY25" s="438"/>
      <c r="KRZ25" s="438"/>
      <c r="KSA25" s="437"/>
      <c r="KSB25" s="438"/>
      <c r="KSC25" s="438"/>
      <c r="KSD25" s="438"/>
      <c r="KSE25" s="438"/>
      <c r="KSF25" s="437"/>
      <c r="KSG25" s="438"/>
      <c r="KSH25" s="438"/>
      <c r="KSI25" s="438"/>
      <c r="KSJ25" s="438"/>
      <c r="KSK25" s="437"/>
      <c r="KSL25" s="438"/>
      <c r="KSM25" s="438"/>
      <c r="KSN25" s="438"/>
      <c r="KSO25" s="438"/>
      <c r="KSP25" s="437"/>
      <c r="KSQ25" s="438"/>
      <c r="KSR25" s="438"/>
      <c r="KSS25" s="438"/>
      <c r="KST25" s="438"/>
      <c r="KSU25" s="437"/>
      <c r="KSV25" s="438"/>
      <c r="KSW25" s="438"/>
      <c r="KSX25" s="438"/>
      <c r="KSY25" s="438"/>
      <c r="KSZ25" s="437"/>
      <c r="KTA25" s="438"/>
      <c r="KTB25" s="438"/>
      <c r="KTC25" s="438"/>
      <c r="KTD25" s="438"/>
      <c r="KTE25" s="437"/>
      <c r="KTF25" s="438"/>
      <c r="KTG25" s="438"/>
      <c r="KTH25" s="438"/>
      <c r="KTI25" s="438"/>
      <c r="KTJ25" s="437"/>
      <c r="KTK25" s="438"/>
      <c r="KTL25" s="438"/>
      <c r="KTM25" s="438"/>
      <c r="KTN25" s="438"/>
      <c r="KTO25" s="437"/>
      <c r="KTP25" s="438"/>
      <c r="KTQ25" s="438"/>
      <c r="KTR25" s="438"/>
      <c r="KTS25" s="438"/>
      <c r="KTT25" s="437"/>
      <c r="KTU25" s="438"/>
      <c r="KTV25" s="438"/>
      <c r="KTW25" s="438"/>
      <c r="KTX25" s="438"/>
      <c r="KTY25" s="437"/>
      <c r="KTZ25" s="438"/>
      <c r="KUA25" s="438"/>
      <c r="KUB25" s="438"/>
      <c r="KUC25" s="438"/>
      <c r="KUD25" s="437"/>
      <c r="KUE25" s="438"/>
      <c r="KUF25" s="438"/>
      <c r="KUG25" s="438"/>
      <c r="KUH25" s="438"/>
      <c r="KUI25" s="437"/>
      <c r="KUJ25" s="438"/>
      <c r="KUK25" s="438"/>
      <c r="KUL25" s="438"/>
      <c r="KUM25" s="438"/>
      <c r="KUN25" s="437"/>
      <c r="KUO25" s="438"/>
      <c r="KUP25" s="438"/>
      <c r="KUQ25" s="438"/>
      <c r="KUR25" s="438"/>
      <c r="KUS25" s="437"/>
      <c r="KUT25" s="438"/>
      <c r="KUU25" s="438"/>
      <c r="KUV25" s="438"/>
      <c r="KUW25" s="438"/>
      <c r="KUX25" s="437"/>
      <c r="KUY25" s="438"/>
      <c r="KUZ25" s="438"/>
      <c r="KVA25" s="438"/>
      <c r="KVB25" s="438"/>
      <c r="KVC25" s="437"/>
      <c r="KVD25" s="438"/>
      <c r="KVE25" s="438"/>
      <c r="KVF25" s="438"/>
      <c r="KVG25" s="438"/>
      <c r="KVH25" s="437"/>
      <c r="KVI25" s="438"/>
      <c r="KVJ25" s="438"/>
      <c r="KVK25" s="438"/>
      <c r="KVL25" s="438"/>
      <c r="KVM25" s="437"/>
      <c r="KVN25" s="438"/>
      <c r="KVO25" s="438"/>
      <c r="KVP25" s="438"/>
      <c r="KVQ25" s="438"/>
      <c r="KVR25" s="437"/>
      <c r="KVS25" s="438"/>
      <c r="KVT25" s="438"/>
      <c r="KVU25" s="438"/>
      <c r="KVV25" s="438"/>
      <c r="KVW25" s="437"/>
      <c r="KVX25" s="438"/>
      <c r="KVY25" s="438"/>
      <c r="KVZ25" s="438"/>
      <c r="KWA25" s="438"/>
      <c r="KWB25" s="437"/>
      <c r="KWC25" s="438"/>
      <c r="KWD25" s="438"/>
      <c r="KWE25" s="438"/>
      <c r="KWF25" s="438"/>
      <c r="KWG25" s="437"/>
      <c r="KWH25" s="438"/>
      <c r="KWI25" s="438"/>
      <c r="KWJ25" s="438"/>
      <c r="KWK25" s="438"/>
      <c r="KWL25" s="437"/>
      <c r="KWM25" s="438"/>
      <c r="KWN25" s="438"/>
      <c r="KWO25" s="438"/>
      <c r="KWP25" s="438"/>
      <c r="KWQ25" s="437"/>
      <c r="KWR25" s="438"/>
      <c r="KWS25" s="438"/>
      <c r="KWT25" s="438"/>
      <c r="KWU25" s="438"/>
      <c r="KWV25" s="437"/>
      <c r="KWW25" s="438"/>
      <c r="KWX25" s="438"/>
      <c r="KWY25" s="438"/>
      <c r="KWZ25" s="438"/>
      <c r="KXA25" s="437"/>
      <c r="KXB25" s="438"/>
      <c r="KXC25" s="438"/>
      <c r="KXD25" s="438"/>
      <c r="KXE25" s="438"/>
      <c r="KXF25" s="437"/>
      <c r="KXG25" s="438"/>
      <c r="KXH25" s="438"/>
      <c r="KXI25" s="438"/>
      <c r="KXJ25" s="438"/>
      <c r="KXK25" s="437"/>
      <c r="KXL25" s="438"/>
      <c r="KXM25" s="438"/>
      <c r="KXN25" s="438"/>
      <c r="KXO25" s="438"/>
      <c r="KXP25" s="437"/>
      <c r="KXQ25" s="438"/>
      <c r="KXR25" s="438"/>
      <c r="KXS25" s="438"/>
      <c r="KXT25" s="438"/>
      <c r="KXU25" s="437"/>
      <c r="KXV25" s="438"/>
      <c r="KXW25" s="438"/>
      <c r="KXX25" s="438"/>
      <c r="KXY25" s="438"/>
      <c r="KXZ25" s="437"/>
      <c r="KYA25" s="438"/>
      <c r="KYB25" s="438"/>
      <c r="KYC25" s="438"/>
      <c r="KYD25" s="438"/>
      <c r="KYE25" s="437"/>
      <c r="KYF25" s="438"/>
      <c r="KYG25" s="438"/>
      <c r="KYH25" s="438"/>
      <c r="KYI25" s="438"/>
      <c r="KYJ25" s="437"/>
      <c r="KYK25" s="438"/>
      <c r="KYL25" s="438"/>
      <c r="KYM25" s="438"/>
      <c r="KYN25" s="438"/>
      <c r="KYO25" s="437"/>
      <c r="KYP25" s="438"/>
      <c r="KYQ25" s="438"/>
      <c r="KYR25" s="438"/>
      <c r="KYS25" s="438"/>
      <c r="KYT25" s="437"/>
      <c r="KYU25" s="438"/>
      <c r="KYV25" s="438"/>
      <c r="KYW25" s="438"/>
      <c r="KYX25" s="438"/>
      <c r="KYY25" s="437"/>
      <c r="KYZ25" s="438"/>
      <c r="KZA25" s="438"/>
      <c r="KZB25" s="438"/>
      <c r="KZC25" s="438"/>
      <c r="KZD25" s="437"/>
      <c r="KZE25" s="438"/>
      <c r="KZF25" s="438"/>
      <c r="KZG25" s="438"/>
      <c r="KZH25" s="438"/>
      <c r="KZI25" s="437"/>
      <c r="KZJ25" s="438"/>
      <c r="KZK25" s="438"/>
      <c r="KZL25" s="438"/>
      <c r="KZM25" s="438"/>
      <c r="KZN25" s="437"/>
      <c r="KZO25" s="438"/>
      <c r="KZP25" s="438"/>
      <c r="KZQ25" s="438"/>
      <c r="KZR25" s="438"/>
      <c r="KZS25" s="437"/>
      <c r="KZT25" s="438"/>
      <c r="KZU25" s="438"/>
      <c r="KZV25" s="438"/>
      <c r="KZW25" s="438"/>
      <c r="KZX25" s="437"/>
      <c r="KZY25" s="438"/>
      <c r="KZZ25" s="438"/>
      <c r="LAA25" s="438"/>
      <c r="LAB25" s="438"/>
      <c r="LAC25" s="437"/>
      <c r="LAD25" s="438"/>
      <c r="LAE25" s="438"/>
      <c r="LAF25" s="438"/>
      <c r="LAG25" s="438"/>
      <c r="LAH25" s="437"/>
      <c r="LAI25" s="438"/>
      <c r="LAJ25" s="438"/>
      <c r="LAK25" s="438"/>
      <c r="LAL25" s="438"/>
      <c r="LAM25" s="437"/>
      <c r="LAN25" s="438"/>
      <c r="LAO25" s="438"/>
      <c r="LAP25" s="438"/>
      <c r="LAQ25" s="438"/>
      <c r="LAR25" s="437"/>
      <c r="LAS25" s="438"/>
      <c r="LAT25" s="438"/>
      <c r="LAU25" s="438"/>
      <c r="LAV25" s="438"/>
      <c r="LAW25" s="437"/>
      <c r="LAX25" s="438"/>
      <c r="LAY25" s="438"/>
      <c r="LAZ25" s="438"/>
      <c r="LBA25" s="438"/>
      <c r="LBB25" s="437"/>
      <c r="LBC25" s="438"/>
      <c r="LBD25" s="438"/>
      <c r="LBE25" s="438"/>
      <c r="LBF25" s="438"/>
      <c r="LBG25" s="437"/>
      <c r="LBH25" s="438"/>
      <c r="LBI25" s="438"/>
      <c r="LBJ25" s="438"/>
      <c r="LBK25" s="438"/>
      <c r="LBL25" s="437"/>
      <c r="LBM25" s="438"/>
      <c r="LBN25" s="438"/>
      <c r="LBO25" s="438"/>
      <c r="LBP25" s="438"/>
      <c r="LBQ25" s="437"/>
      <c r="LBR25" s="438"/>
      <c r="LBS25" s="438"/>
      <c r="LBT25" s="438"/>
      <c r="LBU25" s="438"/>
      <c r="LBV25" s="437"/>
      <c r="LBW25" s="438"/>
      <c r="LBX25" s="438"/>
      <c r="LBY25" s="438"/>
      <c r="LBZ25" s="438"/>
      <c r="LCA25" s="437"/>
      <c r="LCB25" s="438"/>
      <c r="LCC25" s="438"/>
      <c r="LCD25" s="438"/>
      <c r="LCE25" s="438"/>
      <c r="LCF25" s="437"/>
      <c r="LCG25" s="438"/>
      <c r="LCH25" s="438"/>
      <c r="LCI25" s="438"/>
      <c r="LCJ25" s="438"/>
      <c r="LCK25" s="437"/>
      <c r="LCL25" s="438"/>
      <c r="LCM25" s="438"/>
      <c r="LCN25" s="438"/>
      <c r="LCO25" s="438"/>
      <c r="LCP25" s="437"/>
      <c r="LCQ25" s="438"/>
      <c r="LCR25" s="438"/>
      <c r="LCS25" s="438"/>
      <c r="LCT25" s="438"/>
      <c r="LCU25" s="437"/>
      <c r="LCV25" s="438"/>
      <c r="LCW25" s="438"/>
      <c r="LCX25" s="438"/>
      <c r="LCY25" s="438"/>
      <c r="LCZ25" s="437"/>
      <c r="LDA25" s="438"/>
      <c r="LDB25" s="438"/>
      <c r="LDC25" s="438"/>
      <c r="LDD25" s="438"/>
      <c r="LDE25" s="437"/>
      <c r="LDF25" s="438"/>
      <c r="LDG25" s="438"/>
      <c r="LDH25" s="438"/>
      <c r="LDI25" s="438"/>
      <c r="LDJ25" s="437"/>
      <c r="LDK25" s="438"/>
      <c r="LDL25" s="438"/>
      <c r="LDM25" s="438"/>
      <c r="LDN25" s="438"/>
      <c r="LDO25" s="437"/>
      <c r="LDP25" s="438"/>
      <c r="LDQ25" s="438"/>
      <c r="LDR25" s="438"/>
      <c r="LDS25" s="438"/>
      <c r="LDT25" s="437"/>
      <c r="LDU25" s="438"/>
      <c r="LDV25" s="438"/>
      <c r="LDW25" s="438"/>
      <c r="LDX25" s="438"/>
      <c r="LDY25" s="437"/>
      <c r="LDZ25" s="438"/>
      <c r="LEA25" s="438"/>
      <c r="LEB25" s="438"/>
      <c r="LEC25" s="438"/>
      <c r="LED25" s="437"/>
      <c r="LEE25" s="438"/>
      <c r="LEF25" s="438"/>
      <c r="LEG25" s="438"/>
      <c r="LEH25" s="438"/>
      <c r="LEI25" s="437"/>
      <c r="LEJ25" s="438"/>
      <c r="LEK25" s="438"/>
      <c r="LEL25" s="438"/>
      <c r="LEM25" s="438"/>
      <c r="LEN25" s="437"/>
      <c r="LEO25" s="438"/>
      <c r="LEP25" s="438"/>
      <c r="LEQ25" s="438"/>
      <c r="LER25" s="438"/>
      <c r="LES25" s="437"/>
      <c r="LET25" s="438"/>
      <c r="LEU25" s="438"/>
      <c r="LEV25" s="438"/>
      <c r="LEW25" s="438"/>
      <c r="LEX25" s="437"/>
      <c r="LEY25" s="438"/>
      <c r="LEZ25" s="438"/>
      <c r="LFA25" s="438"/>
      <c r="LFB25" s="438"/>
      <c r="LFC25" s="437"/>
      <c r="LFD25" s="438"/>
      <c r="LFE25" s="438"/>
      <c r="LFF25" s="438"/>
      <c r="LFG25" s="438"/>
      <c r="LFH25" s="437"/>
      <c r="LFI25" s="438"/>
      <c r="LFJ25" s="438"/>
      <c r="LFK25" s="438"/>
      <c r="LFL25" s="438"/>
      <c r="LFM25" s="437"/>
      <c r="LFN25" s="438"/>
      <c r="LFO25" s="438"/>
      <c r="LFP25" s="438"/>
      <c r="LFQ25" s="438"/>
      <c r="LFR25" s="437"/>
      <c r="LFS25" s="438"/>
      <c r="LFT25" s="438"/>
      <c r="LFU25" s="438"/>
      <c r="LFV25" s="438"/>
      <c r="LFW25" s="437"/>
      <c r="LFX25" s="438"/>
      <c r="LFY25" s="438"/>
      <c r="LFZ25" s="438"/>
      <c r="LGA25" s="438"/>
      <c r="LGB25" s="437"/>
      <c r="LGC25" s="438"/>
      <c r="LGD25" s="438"/>
      <c r="LGE25" s="438"/>
      <c r="LGF25" s="438"/>
      <c r="LGG25" s="437"/>
      <c r="LGH25" s="438"/>
      <c r="LGI25" s="438"/>
      <c r="LGJ25" s="438"/>
      <c r="LGK25" s="438"/>
      <c r="LGL25" s="437"/>
      <c r="LGM25" s="438"/>
      <c r="LGN25" s="438"/>
      <c r="LGO25" s="438"/>
      <c r="LGP25" s="438"/>
      <c r="LGQ25" s="437"/>
      <c r="LGR25" s="438"/>
      <c r="LGS25" s="438"/>
      <c r="LGT25" s="438"/>
      <c r="LGU25" s="438"/>
      <c r="LGV25" s="437"/>
      <c r="LGW25" s="438"/>
      <c r="LGX25" s="438"/>
      <c r="LGY25" s="438"/>
      <c r="LGZ25" s="438"/>
      <c r="LHA25" s="437"/>
      <c r="LHB25" s="438"/>
      <c r="LHC25" s="438"/>
      <c r="LHD25" s="438"/>
      <c r="LHE25" s="438"/>
      <c r="LHF25" s="437"/>
      <c r="LHG25" s="438"/>
      <c r="LHH25" s="438"/>
      <c r="LHI25" s="438"/>
      <c r="LHJ25" s="438"/>
      <c r="LHK25" s="437"/>
      <c r="LHL25" s="438"/>
      <c r="LHM25" s="438"/>
      <c r="LHN25" s="438"/>
      <c r="LHO25" s="438"/>
      <c r="LHP25" s="437"/>
      <c r="LHQ25" s="438"/>
      <c r="LHR25" s="438"/>
      <c r="LHS25" s="438"/>
      <c r="LHT25" s="438"/>
      <c r="LHU25" s="437"/>
      <c r="LHV25" s="438"/>
      <c r="LHW25" s="438"/>
      <c r="LHX25" s="438"/>
      <c r="LHY25" s="438"/>
      <c r="LHZ25" s="437"/>
      <c r="LIA25" s="438"/>
      <c r="LIB25" s="438"/>
      <c r="LIC25" s="438"/>
      <c r="LID25" s="438"/>
      <c r="LIE25" s="437"/>
      <c r="LIF25" s="438"/>
      <c r="LIG25" s="438"/>
      <c r="LIH25" s="438"/>
      <c r="LII25" s="438"/>
      <c r="LIJ25" s="437"/>
      <c r="LIK25" s="438"/>
      <c r="LIL25" s="438"/>
      <c r="LIM25" s="438"/>
      <c r="LIN25" s="438"/>
      <c r="LIO25" s="437"/>
      <c r="LIP25" s="438"/>
      <c r="LIQ25" s="438"/>
      <c r="LIR25" s="438"/>
      <c r="LIS25" s="438"/>
      <c r="LIT25" s="437"/>
      <c r="LIU25" s="438"/>
      <c r="LIV25" s="438"/>
      <c r="LIW25" s="438"/>
      <c r="LIX25" s="438"/>
      <c r="LIY25" s="437"/>
      <c r="LIZ25" s="438"/>
      <c r="LJA25" s="438"/>
      <c r="LJB25" s="438"/>
      <c r="LJC25" s="438"/>
      <c r="LJD25" s="437"/>
      <c r="LJE25" s="438"/>
      <c r="LJF25" s="438"/>
      <c r="LJG25" s="438"/>
      <c r="LJH25" s="438"/>
      <c r="LJI25" s="437"/>
      <c r="LJJ25" s="438"/>
      <c r="LJK25" s="438"/>
      <c r="LJL25" s="438"/>
      <c r="LJM25" s="438"/>
      <c r="LJN25" s="437"/>
      <c r="LJO25" s="438"/>
      <c r="LJP25" s="438"/>
      <c r="LJQ25" s="438"/>
      <c r="LJR25" s="438"/>
      <c r="LJS25" s="437"/>
      <c r="LJT25" s="438"/>
      <c r="LJU25" s="438"/>
      <c r="LJV25" s="438"/>
      <c r="LJW25" s="438"/>
      <c r="LJX25" s="437"/>
      <c r="LJY25" s="438"/>
      <c r="LJZ25" s="438"/>
      <c r="LKA25" s="438"/>
      <c r="LKB25" s="438"/>
      <c r="LKC25" s="437"/>
      <c r="LKD25" s="438"/>
      <c r="LKE25" s="438"/>
      <c r="LKF25" s="438"/>
      <c r="LKG25" s="438"/>
      <c r="LKH25" s="437"/>
      <c r="LKI25" s="438"/>
      <c r="LKJ25" s="438"/>
      <c r="LKK25" s="438"/>
      <c r="LKL25" s="438"/>
      <c r="LKM25" s="437"/>
      <c r="LKN25" s="438"/>
      <c r="LKO25" s="438"/>
      <c r="LKP25" s="438"/>
      <c r="LKQ25" s="438"/>
      <c r="LKR25" s="437"/>
      <c r="LKS25" s="438"/>
      <c r="LKT25" s="438"/>
      <c r="LKU25" s="438"/>
      <c r="LKV25" s="438"/>
      <c r="LKW25" s="437"/>
      <c r="LKX25" s="438"/>
      <c r="LKY25" s="438"/>
      <c r="LKZ25" s="438"/>
      <c r="LLA25" s="438"/>
      <c r="LLB25" s="437"/>
      <c r="LLC25" s="438"/>
      <c r="LLD25" s="438"/>
      <c r="LLE25" s="438"/>
      <c r="LLF25" s="438"/>
      <c r="LLG25" s="437"/>
      <c r="LLH25" s="438"/>
      <c r="LLI25" s="438"/>
      <c r="LLJ25" s="438"/>
      <c r="LLK25" s="438"/>
      <c r="LLL25" s="437"/>
      <c r="LLM25" s="438"/>
      <c r="LLN25" s="438"/>
      <c r="LLO25" s="438"/>
      <c r="LLP25" s="438"/>
      <c r="LLQ25" s="437"/>
      <c r="LLR25" s="438"/>
      <c r="LLS25" s="438"/>
      <c r="LLT25" s="438"/>
      <c r="LLU25" s="438"/>
      <c r="LLV25" s="437"/>
      <c r="LLW25" s="438"/>
      <c r="LLX25" s="438"/>
      <c r="LLY25" s="438"/>
      <c r="LLZ25" s="438"/>
      <c r="LMA25" s="437"/>
      <c r="LMB25" s="438"/>
      <c r="LMC25" s="438"/>
      <c r="LMD25" s="438"/>
      <c r="LME25" s="438"/>
      <c r="LMF25" s="437"/>
      <c r="LMG25" s="438"/>
      <c r="LMH25" s="438"/>
      <c r="LMI25" s="438"/>
      <c r="LMJ25" s="438"/>
      <c r="LMK25" s="437"/>
      <c r="LML25" s="438"/>
      <c r="LMM25" s="438"/>
      <c r="LMN25" s="438"/>
      <c r="LMO25" s="438"/>
      <c r="LMP25" s="437"/>
      <c r="LMQ25" s="438"/>
      <c r="LMR25" s="438"/>
      <c r="LMS25" s="438"/>
      <c r="LMT25" s="438"/>
      <c r="LMU25" s="437"/>
      <c r="LMV25" s="438"/>
      <c r="LMW25" s="438"/>
      <c r="LMX25" s="438"/>
      <c r="LMY25" s="438"/>
      <c r="LMZ25" s="437"/>
      <c r="LNA25" s="438"/>
      <c r="LNB25" s="438"/>
      <c r="LNC25" s="438"/>
      <c r="LND25" s="438"/>
      <c r="LNE25" s="437"/>
      <c r="LNF25" s="438"/>
      <c r="LNG25" s="438"/>
      <c r="LNH25" s="438"/>
      <c r="LNI25" s="438"/>
      <c r="LNJ25" s="437"/>
      <c r="LNK25" s="438"/>
      <c r="LNL25" s="438"/>
      <c r="LNM25" s="438"/>
      <c r="LNN25" s="438"/>
      <c r="LNO25" s="437"/>
      <c r="LNP25" s="438"/>
      <c r="LNQ25" s="438"/>
      <c r="LNR25" s="438"/>
      <c r="LNS25" s="438"/>
      <c r="LNT25" s="437"/>
      <c r="LNU25" s="438"/>
      <c r="LNV25" s="438"/>
      <c r="LNW25" s="438"/>
      <c r="LNX25" s="438"/>
      <c r="LNY25" s="437"/>
      <c r="LNZ25" s="438"/>
      <c r="LOA25" s="438"/>
      <c r="LOB25" s="438"/>
      <c r="LOC25" s="438"/>
      <c r="LOD25" s="437"/>
      <c r="LOE25" s="438"/>
      <c r="LOF25" s="438"/>
      <c r="LOG25" s="438"/>
      <c r="LOH25" s="438"/>
      <c r="LOI25" s="437"/>
      <c r="LOJ25" s="438"/>
      <c r="LOK25" s="438"/>
      <c r="LOL25" s="438"/>
      <c r="LOM25" s="438"/>
      <c r="LON25" s="437"/>
      <c r="LOO25" s="438"/>
      <c r="LOP25" s="438"/>
      <c r="LOQ25" s="438"/>
      <c r="LOR25" s="438"/>
      <c r="LOS25" s="437"/>
      <c r="LOT25" s="438"/>
      <c r="LOU25" s="438"/>
      <c r="LOV25" s="438"/>
      <c r="LOW25" s="438"/>
      <c r="LOX25" s="437"/>
      <c r="LOY25" s="438"/>
      <c r="LOZ25" s="438"/>
      <c r="LPA25" s="438"/>
      <c r="LPB25" s="438"/>
      <c r="LPC25" s="437"/>
      <c r="LPD25" s="438"/>
      <c r="LPE25" s="438"/>
      <c r="LPF25" s="438"/>
      <c r="LPG25" s="438"/>
      <c r="LPH25" s="437"/>
      <c r="LPI25" s="438"/>
      <c r="LPJ25" s="438"/>
      <c r="LPK25" s="438"/>
      <c r="LPL25" s="438"/>
      <c r="LPM25" s="437"/>
      <c r="LPN25" s="438"/>
      <c r="LPO25" s="438"/>
      <c r="LPP25" s="438"/>
      <c r="LPQ25" s="438"/>
      <c r="LPR25" s="437"/>
      <c r="LPS25" s="438"/>
      <c r="LPT25" s="438"/>
      <c r="LPU25" s="438"/>
      <c r="LPV25" s="438"/>
      <c r="LPW25" s="437"/>
      <c r="LPX25" s="438"/>
      <c r="LPY25" s="438"/>
      <c r="LPZ25" s="438"/>
      <c r="LQA25" s="438"/>
      <c r="LQB25" s="437"/>
      <c r="LQC25" s="438"/>
      <c r="LQD25" s="438"/>
      <c r="LQE25" s="438"/>
      <c r="LQF25" s="438"/>
      <c r="LQG25" s="437"/>
      <c r="LQH25" s="438"/>
      <c r="LQI25" s="438"/>
      <c r="LQJ25" s="438"/>
      <c r="LQK25" s="438"/>
      <c r="LQL25" s="437"/>
      <c r="LQM25" s="438"/>
      <c r="LQN25" s="438"/>
      <c r="LQO25" s="438"/>
      <c r="LQP25" s="438"/>
      <c r="LQQ25" s="437"/>
      <c r="LQR25" s="438"/>
      <c r="LQS25" s="438"/>
      <c r="LQT25" s="438"/>
      <c r="LQU25" s="438"/>
      <c r="LQV25" s="437"/>
      <c r="LQW25" s="438"/>
      <c r="LQX25" s="438"/>
      <c r="LQY25" s="438"/>
      <c r="LQZ25" s="438"/>
      <c r="LRA25" s="437"/>
      <c r="LRB25" s="438"/>
      <c r="LRC25" s="438"/>
      <c r="LRD25" s="438"/>
      <c r="LRE25" s="438"/>
      <c r="LRF25" s="437"/>
      <c r="LRG25" s="438"/>
      <c r="LRH25" s="438"/>
      <c r="LRI25" s="438"/>
      <c r="LRJ25" s="438"/>
      <c r="LRK25" s="437"/>
      <c r="LRL25" s="438"/>
      <c r="LRM25" s="438"/>
      <c r="LRN25" s="438"/>
      <c r="LRO25" s="438"/>
      <c r="LRP25" s="437"/>
      <c r="LRQ25" s="438"/>
      <c r="LRR25" s="438"/>
      <c r="LRS25" s="438"/>
      <c r="LRT25" s="438"/>
      <c r="LRU25" s="437"/>
      <c r="LRV25" s="438"/>
      <c r="LRW25" s="438"/>
      <c r="LRX25" s="438"/>
      <c r="LRY25" s="438"/>
      <c r="LRZ25" s="437"/>
      <c r="LSA25" s="438"/>
      <c r="LSB25" s="438"/>
      <c r="LSC25" s="438"/>
      <c r="LSD25" s="438"/>
      <c r="LSE25" s="437"/>
      <c r="LSF25" s="438"/>
      <c r="LSG25" s="438"/>
      <c r="LSH25" s="438"/>
      <c r="LSI25" s="438"/>
      <c r="LSJ25" s="437"/>
      <c r="LSK25" s="438"/>
      <c r="LSL25" s="438"/>
      <c r="LSM25" s="438"/>
      <c r="LSN25" s="438"/>
      <c r="LSO25" s="437"/>
      <c r="LSP25" s="438"/>
      <c r="LSQ25" s="438"/>
      <c r="LSR25" s="438"/>
      <c r="LSS25" s="438"/>
      <c r="LST25" s="437"/>
      <c r="LSU25" s="438"/>
      <c r="LSV25" s="438"/>
      <c r="LSW25" s="438"/>
      <c r="LSX25" s="438"/>
      <c r="LSY25" s="437"/>
      <c r="LSZ25" s="438"/>
      <c r="LTA25" s="438"/>
      <c r="LTB25" s="438"/>
      <c r="LTC25" s="438"/>
      <c r="LTD25" s="437"/>
      <c r="LTE25" s="438"/>
      <c r="LTF25" s="438"/>
      <c r="LTG25" s="438"/>
      <c r="LTH25" s="438"/>
      <c r="LTI25" s="437"/>
      <c r="LTJ25" s="438"/>
      <c r="LTK25" s="438"/>
      <c r="LTL25" s="438"/>
      <c r="LTM25" s="438"/>
      <c r="LTN25" s="437"/>
      <c r="LTO25" s="438"/>
      <c r="LTP25" s="438"/>
      <c r="LTQ25" s="438"/>
      <c r="LTR25" s="438"/>
      <c r="LTS25" s="437"/>
      <c r="LTT25" s="438"/>
      <c r="LTU25" s="438"/>
      <c r="LTV25" s="438"/>
      <c r="LTW25" s="438"/>
      <c r="LTX25" s="437"/>
      <c r="LTY25" s="438"/>
      <c r="LTZ25" s="438"/>
      <c r="LUA25" s="438"/>
      <c r="LUB25" s="438"/>
      <c r="LUC25" s="437"/>
      <c r="LUD25" s="438"/>
      <c r="LUE25" s="438"/>
      <c r="LUF25" s="438"/>
      <c r="LUG25" s="438"/>
      <c r="LUH25" s="437"/>
      <c r="LUI25" s="438"/>
      <c r="LUJ25" s="438"/>
      <c r="LUK25" s="438"/>
      <c r="LUL25" s="438"/>
      <c r="LUM25" s="437"/>
      <c r="LUN25" s="438"/>
      <c r="LUO25" s="438"/>
      <c r="LUP25" s="438"/>
      <c r="LUQ25" s="438"/>
      <c r="LUR25" s="437"/>
      <c r="LUS25" s="438"/>
      <c r="LUT25" s="438"/>
      <c r="LUU25" s="438"/>
      <c r="LUV25" s="438"/>
      <c r="LUW25" s="437"/>
      <c r="LUX25" s="438"/>
      <c r="LUY25" s="438"/>
      <c r="LUZ25" s="438"/>
      <c r="LVA25" s="438"/>
      <c r="LVB25" s="437"/>
      <c r="LVC25" s="438"/>
      <c r="LVD25" s="438"/>
      <c r="LVE25" s="438"/>
      <c r="LVF25" s="438"/>
      <c r="LVG25" s="437"/>
      <c r="LVH25" s="438"/>
      <c r="LVI25" s="438"/>
      <c r="LVJ25" s="438"/>
      <c r="LVK25" s="438"/>
      <c r="LVL25" s="437"/>
      <c r="LVM25" s="438"/>
      <c r="LVN25" s="438"/>
      <c r="LVO25" s="438"/>
      <c r="LVP25" s="438"/>
      <c r="LVQ25" s="437"/>
      <c r="LVR25" s="438"/>
      <c r="LVS25" s="438"/>
      <c r="LVT25" s="438"/>
      <c r="LVU25" s="438"/>
      <c r="LVV25" s="437"/>
      <c r="LVW25" s="438"/>
      <c r="LVX25" s="438"/>
      <c r="LVY25" s="438"/>
      <c r="LVZ25" s="438"/>
      <c r="LWA25" s="437"/>
      <c r="LWB25" s="438"/>
      <c r="LWC25" s="438"/>
      <c r="LWD25" s="438"/>
      <c r="LWE25" s="438"/>
      <c r="LWF25" s="437"/>
      <c r="LWG25" s="438"/>
      <c r="LWH25" s="438"/>
      <c r="LWI25" s="438"/>
      <c r="LWJ25" s="438"/>
      <c r="LWK25" s="437"/>
      <c r="LWL25" s="438"/>
      <c r="LWM25" s="438"/>
      <c r="LWN25" s="438"/>
      <c r="LWO25" s="438"/>
      <c r="LWP25" s="437"/>
      <c r="LWQ25" s="438"/>
      <c r="LWR25" s="438"/>
      <c r="LWS25" s="438"/>
      <c r="LWT25" s="438"/>
      <c r="LWU25" s="437"/>
      <c r="LWV25" s="438"/>
      <c r="LWW25" s="438"/>
      <c r="LWX25" s="438"/>
      <c r="LWY25" s="438"/>
      <c r="LWZ25" s="437"/>
      <c r="LXA25" s="438"/>
      <c r="LXB25" s="438"/>
      <c r="LXC25" s="438"/>
      <c r="LXD25" s="438"/>
      <c r="LXE25" s="437"/>
      <c r="LXF25" s="438"/>
      <c r="LXG25" s="438"/>
      <c r="LXH25" s="438"/>
      <c r="LXI25" s="438"/>
      <c r="LXJ25" s="437"/>
      <c r="LXK25" s="438"/>
      <c r="LXL25" s="438"/>
      <c r="LXM25" s="438"/>
      <c r="LXN25" s="438"/>
      <c r="LXO25" s="437"/>
      <c r="LXP25" s="438"/>
      <c r="LXQ25" s="438"/>
      <c r="LXR25" s="438"/>
      <c r="LXS25" s="438"/>
      <c r="LXT25" s="437"/>
      <c r="LXU25" s="438"/>
      <c r="LXV25" s="438"/>
      <c r="LXW25" s="438"/>
      <c r="LXX25" s="438"/>
      <c r="LXY25" s="437"/>
      <c r="LXZ25" s="438"/>
      <c r="LYA25" s="438"/>
      <c r="LYB25" s="438"/>
      <c r="LYC25" s="438"/>
      <c r="LYD25" s="437"/>
      <c r="LYE25" s="438"/>
      <c r="LYF25" s="438"/>
      <c r="LYG25" s="438"/>
      <c r="LYH25" s="438"/>
      <c r="LYI25" s="437"/>
      <c r="LYJ25" s="438"/>
      <c r="LYK25" s="438"/>
      <c r="LYL25" s="438"/>
      <c r="LYM25" s="438"/>
      <c r="LYN25" s="437"/>
      <c r="LYO25" s="438"/>
      <c r="LYP25" s="438"/>
      <c r="LYQ25" s="438"/>
      <c r="LYR25" s="438"/>
      <c r="LYS25" s="437"/>
      <c r="LYT25" s="438"/>
      <c r="LYU25" s="438"/>
      <c r="LYV25" s="438"/>
      <c r="LYW25" s="438"/>
      <c r="LYX25" s="437"/>
      <c r="LYY25" s="438"/>
      <c r="LYZ25" s="438"/>
      <c r="LZA25" s="438"/>
      <c r="LZB25" s="438"/>
      <c r="LZC25" s="437"/>
      <c r="LZD25" s="438"/>
      <c r="LZE25" s="438"/>
      <c r="LZF25" s="438"/>
      <c r="LZG25" s="438"/>
      <c r="LZH25" s="437"/>
      <c r="LZI25" s="438"/>
      <c r="LZJ25" s="438"/>
      <c r="LZK25" s="438"/>
      <c r="LZL25" s="438"/>
      <c r="LZM25" s="437"/>
      <c r="LZN25" s="438"/>
      <c r="LZO25" s="438"/>
      <c r="LZP25" s="438"/>
      <c r="LZQ25" s="438"/>
      <c r="LZR25" s="437"/>
      <c r="LZS25" s="438"/>
      <c r="LZT25" s="438"/>
      <c r="LZU25" s="438"/>
      <c r="LZV25" s="438"/>
      <c r="LZW25" s="437"/>
      <c r="LZX25" s="438"/>
      <c r="LZY25" s="438"/>
      <c r="LZZ25" s="438"/>
      <c r="MAA25" s="438"/>
      <c r="MAB25" s="437"/>
      <c r="MAC25" s="438"/>
      <c r="MAD25" s="438"/>
      <c r="MAE25" s="438"/>
      <c r="MAF25" s="438"/>
      <c r="MAG25" s="437"/>
      <c r="MAH25" s="438"/>
      <c r="MAI25" s="438"/>
      <c r="MAJ25" s="438"/>
      <c r="MAK25" s="438"/>
      <c r="MAL25" s="437"/>
      <c r="MAM25" s="438"/>
      <c r="MAN25" s="438"/>
      <c r="MAO25" s="438"/>
      <c r="MAP25" s="438"/>
      <c r="MAQ25" s="437"/>
      <c r="MAR25" s="438"/>
      <c r="MAS25" s="438"/>
      <c r="MAT25" s="438"/>
      <c r="MAU25" s="438"/>
      <c r="MAV25" s="437"/>
      <c r="MAW25" s="438"/>
      <c r="MAX25" s="438"/>
      <c r="MAY25" s="438"/>
      <c r="MAZ25" s="438"/>
      <c r="MBA25" s="437"/>
      <c r="MBB25" s="438"/>
      <c r="MBC25" s="438"/>
      <c r="MBD25" s="438"/>
      <c r="MBE25" s="438"/>
      <c r="MBF25" s="437"/>
      <c r="MBG25" s="438"/>
      <c r="MBH25" s="438"/>
      <c r="MBI25" s="438"/>
      <c r="MBJ25" s="438"/>
      <c r="MBK25" s="437"/>
      <c r="MBL25" s="438"/>
      <c r="MBM25" s="438"/>
      <c r="MBN25" s="438"/>
      <c r="MBO25" s="438"/>
      <c r="MBP25" s="437"/>
      <c r="MBQ25" s="438"/>
      <c r="MBR25" s="438"/>
      <c r="MBS25" s="438"/>
      <c r="MBT25" s="438"/>
      <c r="MBU25" s="437"/>
      <c r="MBV25" s="438"/>
      <c r="MBW25" s="438"/>
      <c r="MBX25" s="438"/>
      <c r="MBY25" s="438"/>
      <c r="MBZ25" s="437"/>
      <c r="MCA25" s="438"/>
      <c r="MCB25" s="438"/>
      <c r="MCC25" s="438"/>
      <c r="MCD25" s="438"/>
      <c r="MCE25" s="437"/>
      <c r="MCF25" s="438"/>
      <c r="MCG25" s="438"/>
      <c r="MCH25" s="438"/>
      <c r="MCI25" s="438"/>
      <c r="MCJ25" s="437"/>
      <c r="MCK25" s="438"/>
      <c r="MCL25" s="438"/>
      <c r="MCM25" s="438"/>
      <c r="MCN25" s="438"/>
      <c r="MCO25" s="437"/>
      <c r="MCP25" s="438"/>
      <c r="MCQ25" s="438"/>
      <c r="MCR25" s="438"/>
      <c r="MCS25" s="438"/>
      <c r="MCT25" s="437"/>
      <c r="MCU25" s="438"/>
      <c r="MCV25" s="438"/>
      <c r="MCW25" s="438"/>
      <c r="MCX25" s="438"/>
      <c r="MCY25" s="437"/>
      <c r="MCZ25" s="438"/>
      <c r="MDA25" s="438"/>
      <c r="MDB25" s="438"/>
      <c r="MDC25" s="438"/>
      <c r="MDD25" s="437"/>
      <c r="MDE25" s="438"/>
      <c r="MDF25" s="438"/>
      <c r="MDG25" s="438"/>
      <c r="MDH25" s="438"/>
      <c r="MDI25" s="437"/>
      <c r="MDJ25" s="438"/>
      <c r="MDK25" s="438"/>
      <c r="MDL25" s="438"/>
      <c r="MDM25" s="438"/>
      <c r="MDN25" s="437"/>
      <c r="MDO25" s="438"/>
      <c r="MDP25" s="438"/>
      <c r="MDQ25" s="438"/>
      <c r="MDR25" s="438"/>
      <c r="MDS25" s="437"/>
      <c r="MDT25" s="438"/>
      <c r="MDU25" s="438"/>
      <c r="MDV25" s="438"/>
      <c r="MDW25" s="438"/>
      <c r="MDX25" s="437"/>
      <c r="MDY25" s="438"/>
      <c r="MDZ25" s="438"/>
      <c r="MEA25" s="438"/>
      <c r="MEB25" s="438"/>
      <c r="MEC25" s="437"/>
      <c r="MED25" s="438"/>
      <c r="MEE25" s="438"/>
      <c r="MEF25" s="438"/>
      <c r="MEG25" s="438"/>
      <c r="MEH25" s="437"/>
      <c r="MEI25" s="438"/>
      <c r="MEJ25" s="438"/>
      <c r="MEK25" s="438"/>
      <c r="MEL25" s="438"/>
      <c r="MEM25" s="437"/>
      <c r="MEN25" s="438"/>
      <c r="MEO25" s="438"/>
      <c r="MEP25" s="438"/>
      <c r="MEQ25" s="438"/>
      <c r="MER25" s="437"/>
      <c r="MES25" s="438"/>
      <c r="MET25" s="438"/>
      <c r="MEU25" s="438"/>
      <c r="MEV25" s="438"/>
      <c r="MEW25" s="437"/>
      <c r="MEX25" s="438"/>
      <c r="MEY25" s="438"/>
      <c r="MEZ25" s="438"/>
      <c r="MFA25" s="438"/>
      <c r="MFB25" s="437"/>
      <c r="MFC25" s="438"/>
      <c r="MFD25" s="438"/>
      <c r="MFE25" s="438"/>
      <c r="MFF25" s="438"/>
      <c r="MFG25" s="437"/>
      <c r="MFH25" s="438"/>
      <c r="MFI25" s="438"/>
      <c r="MFJ25" s="438"/>
      <c r="MFK25" s="438"/>
      <c r="MFL25" s="437"/>
      <c r="MFM25" s="438"/>
      <c r="MFN25" s="438"/>
      <c r="MFO25" s="438"/>
      <c r="MFP25" s="438"/>
      <c r="MFQ25" s="437"/>
      <c r="MFR25" s="438"/>
      <c r="MFS25" s="438"/>
      <c r="MFT25" s="438"/>
      <c r="MFU25" s="438"/>
      <c r="MFV25" s="437"/>
      <c r="MFW25" s="438"/>
      <c r="MFX25" s="438"/>
      <c r="MFY25" s="438"/>
      <c r="MFZ25" s="438"/>
      <c r="MGA25" s="437"/>
      <c r="MGB25" s="438"/>
      <c r="MGC25" s="438"/>
      <c r="MGD25" s="438"/>
      <c r="MGE25" s="438"/>
      <c r="MGF25" s="437"/>
      <c r="MGG25" s="438"/>
      <c r="MGH25" s="438"/>
      <c r="MGI25" s="438"/>
      <c r="MGJ25" s="438"/>
      <c r="MGK25" s="437"/>
      <c r="MGL25" s="438"/>
      <c r="MGM25" s="438"/>
      <c r="MGN25" s="438"/>
      <c r="MGO25" s="438"/>
      <c r="MGP25" s="437"/>
      <c r="MGQ25" s="438"/>
      <c r="MGR25" s="438"/>
      <c r="MGS25" s="438"/>
      <c r="MGT25" s="438"/>
      <c r="MGU25" s="437"/>
      <c r="MGV25" s="438"/>
      <c r="MGW25" s="438"/>
      <c r="MGX25" s="438"/>
      <c r="MGY25" s="438"/>
      <c r="MGZ25" s="437"/>
      <c r="MHA25" s="438"/>
      <c r="MHB25" s="438"/>
      <c r="MHC25" s="438"/>
      <c r="MHD25" s="438"/>
      <c r="MHE25" s="437"/>
      <c r="MHF25" s="438"/>
      <c r="MHG25" s="438"/>
      <c r="MHH25" s="438"/>
      <c r="MHI25" s="438"/>
      <c r="MHJ25" s="437"/>
      <c r="MHK25" s="438"/>
      <c r="MHL25" s="438"/>
      <c r="MHM25" s="438"/>
      <c r="MHN25" s="438"/>
      <c r="MHO25" s="437"/>
      <c r="MHP25" s="438"/>
      <c r="MHQ25" s="438"/>
      <c r="MHR25" s="438"/>
      <c r="MHS25" s="438"/>
      <c r="MHT25" s="437"/>
      <c r="MHU25" s="438"/>
      <c r="MHV25" s="438"/>
      <c r="MHW25" s="438"/>
      <c r="MHX25" s="438"/>
      <c r="MHY25" s="437"/>
      <c r="MHZ25" s="438"/>
      <c r="MIA25" s="438"/>
      <c r="MIB25" s="438"/>
      <c r="MIC25" s="438"/>
      <c r="MID25" s="437"/>
      <c r="MIE25" s="438"/>
      <c r="MIF25" s="438"/>
      <c r="MIG25" s="438"/>
      <c r="MIH25" s="438"/>
      <c r="MII25" s="437"/>
      <c r="MIJ25" s="438"/>
      <c r="MIK25" s="438"/>
      <c r="MIL25" s="438"/>
      <c r="MIM25" s="438"/>
      <c r="MIN25" s="437"/>
      <c r="MIO25" s="438"/>
      <c r="MIP25" s="438"/>
      <c r="MIQ25" s="438"/>
      <c r="MIR25" s="438"/>
      <c r="MIS25" s="437"/>
      <c r="MIT25" s="438"/>
      <c r="MIU25" s="438"/>
      <c r="MIV25" s="438"/>
      <c r="MIW25" s="438"/>
      <c r="MIX25" s="437"/>
      <c r="MIY25" s="438"/>
      <c r="MIZ25" s="438"/>
      <c r="MJA25" s="438"/>
      <c r="MJB25" s="438"/>
      <c r="MJC25" s="437"/>
      <c r="MJD25" s="438"/>
      <c r="MJE25" s="438"/>
      <c r="MJF25" s="438"/>
      <c r="MJG25" s="438"/>
      <c r="MJH25" s="437"/>
      <c r="MJI25" s="438"/>
      <c r="MJJ25" s="438"/>
      <c r="MJK25" s="438"/>
      <c r="MJL25" s="438"/>
      <c r="MJM25" s="437"/>
      <c r="MJN25" s="438"/>
      <c r="MJO25" s="438"/>
      <c r="MJP25" s="438"/>
      <c r="MJQ25" s="438"/>
      <c r="MJR25" s="437"/>
      <c r="MJS25" s="438"/>
      <c r="MJT25" s="438"/>
      <c r="MJU25" s="438"/>
      <c r="MJV25" s="438"/>
      <c r="MJW25" s="437"/>
      <c r="MJX25" s="438"/>
      <c r="MJY25" s="438"/>
      <c r="MJZ25" s="438"/>
      <c r="MKA25" s="438"/>
      <c r="MKB25" s="437"/>
      <c r="MKC25" s="438"/>
      <c r="MKD25" s="438"/>
      <c r="MKE25" s="438"/>
      <c r="MKF25" s="438"/>
      <c r="MKG25" s="437"/>
      <c r="MKH25" s="438"/>
      <c r="MKI25" s="438"/>
      <c r="MKJ25" s="438"/>
      <c r="MKK25" s="438"/>
      <c r="MKL25" s="437"/>
      <c r="MKM25" s="438"/>
      <c r="MKN25" s="438"/>
      <c r="MKO25" s="438"/>
      <c r="MKP25" s="438"/>
      <c r="MKQ25" s="437"/>
      <c r="MKR25" s="438"/>
      <c r="MKS25" s="438"/>
      <c r="MKT25" s="438"/>
      <c r="MKU25" s="438"/>
      <c r="MKV25" s="437"/>
      <c r="MKW25" s="438"/>
      <c r="MKX25" s="438"/>
      <c r="MKY25" s="438"/>
      <c r="MKZ25" s="438"/>
      <c r="MLA25" s="437"/>
      <c r="MLB25" s="438"/>
      <c r="MLC25" s="438"/>
      <c r="MLD25" s="438"/>
      <c r="MLE25" s="438"/>
      <c r="MLF25" s="437"/>
      <c r="MLG25" s="438"/>
      <c r="MLH25" s="438"/>
      <c r="MLI25" s="438"/>
      <c r="MLJ25" s="438"/>
      <c r="MLK25" s="437"/>
      <c r="MLL25" s="438"/>
      <c r="MLM25" s="438"/>
      <c r="MLN25" s="438"/>
      <c r="MLO25" s="438"/>
      <c r="MLP25" s="437"/>
      <c r="MLQ25" s="438"/>
      <c r="MLR25" s="438"/>
      <c r="MLS25" s="438"/>
      <c r="MLT25" s="438"/>
      <c r="MLU25" s="437"/>
      <c r="MLV25" s="438"/>
      <c r="MLW25" s="438"/>
      <c r="MLX25" s="438"/>
      <c r="MLY25" s="438"/>
      <c r="MLZ25" s="437"/>
      <c r="MMA25" s="438"/>
      <c r="MMB25" s="438"/>
      <c r="MMC25" s="438"/>
      <c r="MMD25" s="438"/>
      <c r="MME25" s="437"/>
      <c r="MMF25" s="438"/>
      <c r="MMG25" s="438"/>
      <c r="MMH25" s="438"/>
      <c r="MMI25" s="438"/>
      <c r="MMJ25" s="437"/>
      <c r="MMK25" s="438"/>
      <c r="MML25" s="438"/>
      <c r="MMM25" s="438"/>
      <c r="MMN25" s="438"/>
      <c r="MMO25" s="437"/>
      <c r="MMP25" s="438"/>
      <c r="MMQ25" s="438"/>
      <c r="MMR25" s="438"/>
      <c r="MMS25" s="438"/>
      <c r="MMT25" s="437"/>
      <c r="MMU25" s="438"/>
      <c r="MMV25" s="438"/>
      <c r="MMW25" s="438"/>
      <c r="MMX25" s="438"/>
      <c r="MMY25" s="437"/>
      <c r="MMZ25" s="438"/>
      <c r="MNA25" s="438"/>
      <c r="MNB25" s="438"/>
      <c r="MNC25" s="438"/>
      <c r="MND25" s="437"/>
      <c r="MNE25" s="438"/>
      <c r="MNF25" s="438"/>
      <c r="MNG25" s="438"/>
      <c r="MNH25" s="438"/>
      <c r="MNI25" s="437"/>
      <c r="MNJ25" s="438"/>
      <c r="MNK25" s="438"/>
      <c r="MNL25" s="438"/>
      <c r="MNM25" s="438"/>
      <c r="MNN25" s="437"/>
      <c r="MNO25" s="438"/>
      <c r="MNP25" s="438"/>
      <c r="MNQ25" s="438"/>
      <c r="MNR25" s="438"/>
      <c r="MNS25" s="437"/>
      <c r="MNT25" s="438"/>
      <c r="MNU25" s="438"/>
      <c r="MNV25" s="438"/>
      <c r="MNW25" s="438"/>
      <c r="MNX25" s="437"/>
      <c r="MNY25" s="438"/>
      <c r="MNZ25" s="438"/>
      <c r="MOA25" s="438"/>
      <c r="MOB25" s="438"/>
      <c r="MOC25" s="437"/>
      <c r="MOD25" s="438"/>
      <c r="MOE25" s="438"/>
      <c r="MOF25" s="438"/>
      <c r="MOG25" s="438"/>
      <c r="MOH25" s="437"/>
      <c r="MOI25" s="438"/>
      <c r="MOJ25" s="438"/>
      <c r="MOK25" s="438"/>
      <c r="MOL25" s="438"/>
      <c r="MOM25" s="437"/>
      <c r="MON25" s="438"/>
      <c r="MOO25" s="438"/>
      <c r="MOP25" s="438"/>
      <c r="MOQ25" s="438"/>
      <c r="MOR25" s="437"/>
      <c r="MOS25" s="438"/>
      <c r="MOT25" s="438"/>
      <c r="MOU25" s="438"/>
      <c r="MOV25" s="438"/>
      <c r="MOW25" s="437"/>
      <c r="MOX25" s="438"/>
      <c r="MOY25" s="438"/>
      <c r="MOZ25" s="438"/>
      <c r="MPA25" s="438"/>
      <c r="MPB25" s="437"/>
      <c r="MPC25" s="438"/>
      <c r="MPD25" s="438"/>
      <c r="MPE25" s="438"/>
      <c r="MPF25" s="438"/>
      <c r="MPG25" s="437"/>
      <c r="MPH25" s="438"/>
      <c r="MPI25" s="438"/>
      <c r="MPJ25" s="438"/>
      <c r="MPK25" s="438"/>
      <c r="MPL25" s="437"/>
      <c r="MPM25" s="438"/>
      <c r="MPN25" s="438"/>
      <c r="MPO25" s="438"/>
      <c r="MPP25" s="438"/>
      <c r="MPQ25" s="437"/>
      <c r="MPR25" s="438"/>
      <c r="MPS25" s="438"/>
      <c r="MPT25" s="438"/>
      <c r="MPU25" s="438"/>
      <c r="MPV25" s="437"/>
      <c r="MPW25" s="438"/>
      <c r="MPX25" s="438"/>
      <c r="MPY25" s="438"/>
      <c r="MPZ25" s="438"/>
      <c r="MQA25" s="437"/>
      <c r="MQB25" s="438"/>
      <c r="MQC25" s="438"/>
      <c r="MQD25" s="438"/>
      <c r="MQE25" s="438"/>
      <c r="MQF25" s="437"/>
      <c r="MQG25" s="438"/>
      <c r="MQH25" s="438"/>
      <c r="MQI25" s="438"/>
      <c r="MQJ25" s="438"/>
      <c r="MQK25" s="437"/>
      <c r="MQL25" s="438"/>
      <c r="MQM25" s="438"/>
      <c r="MQN25" s="438"/>
      <c r="MQO25" s="438"/>
      <c r="MQP25" s="437"/>
      <c r="MQQ25" s="438"/>
      <c r="MQR25" s="438"/>
      <c r="MQS25" s="438"/>
      <c r="MQT25" s="438"/>
      <c r="MQU25" s="437"/>
      <c r="MQV25" s="438"/>
      <c r="MQW25" s="438"/>
      <c r="MQX25" s="438"/>
      <c r="MQY25" s="438"/>
      <c r="MQZ25" s="437"/>
      <c r="MRA25" s="438"/>
      <c r="MRB25" s="438"/>
      <c r="MRC25" s="438"/>
      <c r="MRD25" s="438"/>
      <c r="MRE25" s="437"/>
      <c r="MRF25" s="438"/>
      <c r="MRG25" s="438"/>
      <c r="MRH25" s="438"/>
      <c r="MRI25" s="438"/>
      <c r="MRJ25" s="437"/>
      <c r="MRK25" s="438"/>
      <c r="MRL25" s="438"/>
      <c r="MRM25" s="438"/>
      <c r="MRN25" s="438"/>
      <c r="MRO25" s="437"/>
      <c r="MRP25" s="438"/>
      <c r="MRQ25" s="438"/>
      <c r="MRR25" s="438"/>
      <c r="MRS25" s="438"/>
      <c r="MRT25" s="437"/>
      <c r="MRU25" s="438"/>
      <c r="MRV25" s="438"/>
      <c r="MRW25" s="438"/>
      <c r="MRX25" s="438"/>
      <c r="MRY25" s="437"/>
      <c r="MRZ25" s="438"/>
      <c r="MSA25" s="438"/>
      <c r="MSB25" s="438"/>
      <c r="MSC25" s="438"/>
      <c r="MSD25" s="437"/>
      <c r="MSE25" s="438"/>
      <c r="MSF25" s="438"/>
      <c r="MSG25" s="438"/>
      <c r="MSH25" s="438"/>
      <c r="MSI25" s="437"/>
      <c r="MSJ25" s="438"/>
      <c r="MSK25" s="438"/>
      <c r="MSL25" s="438"/>
      <c r="MSM25" s="438"/>
      <c r="MSN25" s="437"/>
      <c r="MSO25" s="438"/>
      <c r="MSP25" s="438"/>
      <c r="MSQ25" s="438"/>
      <c r="MSR25" s="438"/>
      <c r="MSS25" s="437"/>
      <c r="MST25" s="438"/>
      <c r="MSU25" s="438"/>
      <c r="MSV25" s="438"/>
      <c r="MSW25" s="438"/>
      <c r="MSX25" s="437"/>
      <c r="MSY25" s="438"/>
      <c r="MSZ25" s="438"/>
      <c r="MTA25" s="438"/>
      <c r="MTB25" s="438"/>
      <c r="MTC25" s="437"/>
      <c r="MTD25" s="438"/>
      <c r="MTE25" s="438"/>
      <c r="MTF25" s="438"/>
      <c r="MTG25" s="438"/>
      <c r="MTH25" s="437"/>
      <c r="MTI25" s="438"/>
      <c r="MTJ25" s="438"/>
      <c r="MTK25" s="438"/>
      <c r="MTL25" s="438"/>
      <c r="MTM25" s="437"/>
      <c r="MTN25" s="438"/>
      <c r="MTO25" s="438"/>
      <c r="MTP25" s="438"/>
      <c r="MTQ25" s="438"/>
      <c r="MTR25" s="437"/>
      <c r="MTS25" s="438"/>
      <c r="MTT25" s="438"/>
      <c r="MTU25" s="438"/>
      <c r="MTV25" s="438"/>
      <c r="MTW25" s="437"/>
      <c r="MTX25" s="438"/>
      <c r="MTY25" s="438"/>
      <c r="MTZ25" s="438"/>
      <c r="MUA25" s="438"/>
      <c r="MUB25" s="437"/>
      <c r="MUC25" s="438"/>
      <c r="MUD25" s="438"/>
      <c r="MUE25" s="438"/>
      <c r="MUF25" s="438"/>
      <c r="MUG25" s="437"/>
      <c r="MUH25" s="438"/>
      <c r="MUI25" s="438"/>
      <c r="MUJ25" s="438"/>
      <c r="MUK25" s="438"/>
      <c r="MUL25" s="437"/>
      <c r="MUM25" s="438"/>
      <c r="MUN25" s="438"/>
      <c r="MUO25" s="438"/>
      <c r="MUP25" s="438"/>
      <c r="MUQ25" s="437"/>
      <c r="MUR25" s="438"/>
      <c r="MUS25" s="438"/>
      <c r="MUT25" s="438"/>
      <c r="MUU25" s="438"/>
      <c r="MUV25" s="437"/>
      <c r="MUW25" s="438"/>
      <c r="MUX25" s="438"/>
      <c r="MUY25" s="438"/>
      <c r="MUZ25" s="438"/>
      <c r="MVA25" s="437"/>
      <c r="MVB25" s="438"/>
      <c r="MVC25" s="438"/>
      <c r="MVD25" s="438"/>
      <c r="MVE25" s="438"/>
      <c r="MVF25" s="437"/>
      <c r="MVG25" s="438"/>
      <c r="MVH25" s="438"/>
      <c r="MVI25" s="438"/>
      <c r="MVJ25" s="438"/>
      <c r="MVK25" s="437"/>
      <c r="MVL25" s="438"/>
      <c r="MVM25" s="438"/>
      <c r="MVN25" s="438"/>
      <c r="MVO25" s="438"/>
      <c r="MVP25" s="437"/>
      <c r="MVQ25" s="438"/>
      <c r="MVR25" s="438"/>
      <c r="MVS25" s="438"/>
      <c r="MVT25" s="438"/>
      <c r="MVU25" s="437"/>
      <c r="MVV25" s="438"/>
      <c r="MVW25" s="438"/>
      <c r="MVX25" s="438"/>
      <c r="MVY25" s="438"/>
      <c r="MVZ25" s="437"/>
      <c r="MWA25" s="438"/>
      <c r="MWB25" s="438"/>
      <c r="MWC25" s="438"/>
      <c r="MWD25" s="438"/>
      <c r="MWE25" s="437"/>
      <c r="MWF25" s="438"/>
      <c r="MWG25" s="438"/>
      <c r="MWH25" s="438"/>
      <c r="MWI25" s="438"/>
      <c r="MWJ25" s="437"/>
      <c r="MWK25" s="438"/>
      <c r="MWL25" s="438"/>
      <c r="MWM25" s="438"/>
      <c r="MWN25" s="438"/>
      <c r="MWO25" s="437"/>
      <c r="MWP25" s="438"/>
      <c r="MWQ25" s="438"/>
      <c r="MWR25" s="438"/>
      <c r="MWS25" s="438"/>
      <c r="MWT25" s="437"/>
      <c r="MWU25" s="438"/>
      <c r="MWV25" s="438"/>
      <c r="MWW25" s="438"/>
      <c r="MWX25" s="438"/>
      <c r="MWY25" s="437"/>
      <c r="MWZ25" s="438"/>
      <c r="MXA25" s="438"/>
      <c r="MXB25" s="438"/>
      <c r="MXC25" s="438"/>
      <c r="MXD25" s="437"/>
      <c r="MXE25" s="438"/>
      <c r="MXF25" s="438"/>
      <c r="MXG25" s="438"/>
      <c r="MXH25" s="438"/>
      <c r="MXI25" s="437"/>
      <c r="MXJ25" s="438"/>
      <c r="MXK25" s="438"/>
      <c r="MXL25" s="438"/>
      <c r="MXM25" s="438"/>
      <c r="MXN25" s="437"/>
      <c r="MXO25" s="438"/>
      <c r="MXP25" s="438"/>
      <c r="MXQ25" s="438"/>
      <c r="MXR25" s="438"/>
      <c r="MXS25" s="437"/>
      <c r="MXT25" s="438"/>
      <c r="MXU25" s="438"/>
      <c r="MXV25" s="438"/>
      <c r="MXW25" s="438"/>
      <c r="MXX25" s="437"/>
      <c r="MXY25" s="438"/>
      <c r="MXZ25" s="438"/>
      <c r="MYA25" s="438"/>
      <c r="MYB25" s="438"/>
      <c r="MYC25" s="437"/>
      <c r="MYD25" s="438"/>
      <c r="MYE25" s="438"/>
      <c r="MYF25" s="438"/>
      <c r="MYG25" s="438"/>
      <c r="MYH25" s="437"/>
      <c r="MYI25" s="438"/>
      <c r="MYJ25" s="438"/>
      <c r="MYK25" s="438"/>
      <c r="MYL25" s="438"/>
      <c r="MYM25" s="437"/>
      <c r="MYN25" s="438"/>
      <c r="MYO25" s="438"/>
      <c r="MYP25" s="438"/>
      <c r="MYQ25" s="438"/>
      <c r="MYR25" s="437"/>
      <c r="MYS25" s="438"/>
      <c r="MYT25" s="438"/>
      <c r="MYU25" s="438"/>
      <c r="MYV25" s="438"/>
      <c r="MYW25" s="437"/>
      <c r="MYX25" s="438"/>
      <c r="MYY25" s="438"/>
      <c r="MYZ25" s="438"/>
      <c r="MZA25" s="438"/>
      <c r="MZB25" s="437"/>
      <c r="MZC25" s="438"/>
      <c r="MZD25" s="438"/>
      <c r="MZE25" s="438"/>
      <c r="MZF25" s="438"/>
      <c r="MZG25" s="437"/>
      <c r="MZH25" s="438"/>
      <c r="MZI25" s="438"/>
      <c r="MZJ25" s="438"/>
      <c r="MZK25" s="438"/>
      <c r="MZL25" s="437"/>
      <c r="MZM25" s="438"/>
      <c r="MZN25" s="438"/>
      <c r="MZO25" s="438"/>
      <c r="MZP25" s="438"/>
      <c r="MZQ25" s="437"/>
      <c r="MZR25" s="438"/>
      <c r="MZS25" s="438"/>
      <c r="MZT25" s="438"/>
      <c r="MZU25" s="438"/>
      <c r="MZV25" s="437"/>
      <c r="MZW25" s="438"/>
      <c r="MZX25" s="438"/>
      <c r="MZY25" s="438"/>
      <c r="MZZ25" s="438"/>
      <c r="NAA25" s="437"/>
      <c r="NAB25" s="438"/>
      <c r="NAC25" s="438"/>
      <c r="NAD25" s="438"/>
      <c r="NAE25" s="438"/>
      <c r="NAF25" s="437"/>
      <c r="NAG25" s="438"/>
      <c r="NAH25" s="438"/>
      <c r="NAI25" s="438"/>
      <c r="NAJ25" s="438"/>
      <c r="NAK25" s="437"/>
      <c r="NAL25" s="438"/>
      <c r="NAM25" s="438"/>
      <c r="NAN25" s="438"/>
      <c r="NAO25" s="438"/>
      <c r="NAP25" s="437"/>
      <c r="NAQ25" s="438"/>
      <c r="NAR25" s="438"/>
      <c r="NAS25" s="438"/>
      <c r="NAT25" s="438"/>
      <c r="NAU25" s="437"/>
      <c r="NAV25" s="438"/>
      <c r="NAW25" s="438"/>
      <c r="NAX25" s="438"/>
      <c r="NAY25" s="438"/>
      <c r="NAZ25" s="437"/>
      <c r="NBA25" s="438"/>
      <c r="NBB25" s="438"/>
      <c r="NBC25" s="438"/>
      <c r="NBD25" s="438"/>
      <c r="NBE25" s="437"/>
      <c r="NBF25" s="438"/>
      <c r="NBG25" s="438"/>
      <c r="NBH25" s="438"/>
      <c r="NBI25" s="438"/>
      <c r="NBJ25" s="437"/>
      <c r="NBK25" s="438"/>
      <c r="NBL25" s="438"/>
      <c r="NBM25" s="438"/>
      <c r="NBN25" s="438"/>
      <c r="NBO25" s="437"/>
      <c r="NBP25" s="438"/>
      <c r="NBQ25" s="438"/>
      <c r="NBR25" s="438"/>
      <c r="NBS25" s="438"/>
      <c r="NBT25" s="437"/>
      <c r="NBU25" s="438"/>
      <c r="NBV25" s="438"/>
      <c r="NBW25" s="438"/>
      <c r="NBX25" s="438"/>
      <c r="NBY25" s="437"/>
      <c r="NBZ25" s="438"/>
      <c r="NCA25" s="438"/>
      <c r="NCB25" s="438"/>
      <c r="NCC25" s="438"/>
      <c r="NCD25" s="437"/>
      <c r="NCE25" s="438"/>
      <c r="NCF25" s="438"/>
      <c r="NCG25" s="438"/>
      <c r="NCH25" s="438"/>
      <c r="NCI25" s="437"/>
      <c r="NCJ25" s="438"/>
      <c r="NCK25" s="438"/>
      <c r="NCL25" s="438"/>
      <c r="NCM25" s="438"/>
      <c r="NCN25" s="437"/>
      <c r="NCO25" s="438"/>
      <c r="NCP25" s="438"/>
      <c r="NCQ25" s="438"/>
      <c r="NCR25" s="438"/>
      <c r="NCS25" s="437"/>
      <c r="NCT25" s="438"/>
      <c r="NCU25" s="438"/>
      <c r="NCV25" s="438"/>
      <c r="NCW25" s="438"/>
      <c r="NCX25" s="437"/>
      <c r="NCY25" s="438"/>
      <c r="NCZ25" s="438"/>
      <c r="NDA25" s="438"/>
      <c r="NDB25" s="438"/>
      <c r="NDC25" s="437"/>
      <c r="NDD25" s="438"/>
      <c r="NDE25" s="438"/>
      <c r="NDF25" s="438"/>
      <c r="NDG25" s="438"/>
      <c r="NDH25" s="437"/>
      <c r="NDI25" s="438"/>
      <c r="NDJ25" s="438"/>
      <c r="NDK25" s="438"/>
      <c r="NDL25" s="438"/>
      <c r="NDM25" s="437"/>
      <c r="NDN25" s="438"/>
      <c r="NDO25" s="438"/>
      <c r="NDP25" s="438"/>
      <c r="NDQ25" s="438"/>
      <c r="NDR25" s="437"/>
      <c r="NDS25" s="438"/>
      <c r="NDT25" s="438"/>
      <c r="NDU25" s="438"/>
      <c r="NDV25" s="438"/>
      <c r="NDW25" s="437"/>
      <c r="NDX25" s="438"/>
      <c r="NDY25" s="438"/>
      <c r="NDZ25" s="438"/>
      <c r="NEA25" s="438"/>
      <c r="NEB25" s="437"/>
      <c r="NEC25" s="438"/>
      <c r="NED25" s="438"/>
      <c r="NEE25" s="438"/>
      <c r="NEF25" s="438"/>
      <c r="NEG25" s="437"/>
      <c r="NEH25" s="438"/>
      <c r="NEI25" s="438"/>
      <c r="NEJ25" s="438"/>
      <c r="NEK25" s="438"/>
      <c r="NEL25" s="437"/>
      <c r="NEM25" s="438"/>
      <c r="NEN25" s="438"/>
      <c r="NEO25" s="438"/>
      <c r="NEP25" s="438"/>
      <c r="NEQ25" s="437"/>
      <c r="NER25" s="438"/>
      <c r="NES25" s="438"/>
      <c r="NET25" s="438"/>
      <c r="NEU25" s="438"/>
      <c r="NEV25" s="437"/>
      <c r="NEW25" s="438"/>
      <c r="NEX25" s="438"/>
      <c r="NEY25" s="438"/>
      <c r="NEZ25" s="438"/>
      <c r="NFA25" s="437"/>
      <c r="NFB25" s="438"/>
      <c r="NFC25" s="438"/>
      <c r="NFD25" s="438"/>
      <c r="NFE25" s="438"/>
      <c r="NFF25" s="437"/>
      <c r="NFG25" s="438"/>
      <c r="NFH25" s="438"/>
      <c r="NFI25" s="438"/>
      <c r="NFJ25" s="438"/>
      <c r="NFK25" s="437"/>
      <c r="NFL25" s="438"/>
      <c r="NFM25" s="438"/>
      <c r="NFN25" s="438"/>
      <c r="NFO25" s="438"/>
      <c r="NFP25" s="437"/>
      <c r="NFQ25" s="438"/>
      <c r="NFR25" s="438"/>
      <c r="NFS25" s="438"/>
      <c r="NFT25" s="438"/>
      <c r="NFU25" s="437"/>
      <c r="NFV25" s="438"/>
      <c r="NFW25" s="438"/>
      <c r="NFX25" s="438"/>
      <c r="NFY25" s="438"/>
      <c r="NFZ25" s="437"/>
      <c r="NGA25" s="438"/>
      <c r="NGB25" s="438"/>
      <c r="NGC25" s="438"/>
      <c r="NGD25" s="438"/>
      <c r="NGE25" s="437"/>
      <c r="NGF25" s="438"/>
      <c r="NGG25" s="438"/>
      <c r="NGH25" s="438"/>
      <c r="NGI25" s="438"/>
      <c r="NGJ25" s="437"/>
      <c r="NGK25" s="438"/>
      <c r="NGL25" s="438"/>
      <c r="NGM25" s="438"/>
      <c r="NGN25" s="438"/>
      <c r="NGO25" s="437"/>
      <c r="NGP25" s="438"/>
      <c r="NGQ25" s="438"/>
      <c r="NGR25" s="438"/>
      <c r="NGS25" s="438"/>
      <c r="NGT25" s="437"/>
      <c r="NGU25" s="438"/>
      <c r="NGV25" s="438"/>
      <c r="NGW25" s="438"/>
      <c r="NGX25" s="438"/>
      <c r="NGY25" s="437"/>
      <c r="NGZ25" s="438"/>
      <c r="NHA25" s="438"/>
      <c r="NHB25" s="438"/>
      <c r="NHC25" s="438"/>
      <c r="NHD25" s="437"/>
      <c r="NHE25" s="438"/>
      <c r="NHF25" s="438"/>
      <c r="NHG25" s="438"/>
      <c r="NHH25" s="438"/>
      <c r="NHI25" s="437"/>
      <c r="NHJ25" s="438"/>
      <c r="NHK25" s="438"/>
      <c r="NHL25" s="438"/>
      <c r="NHM25" s="438"/>
      <c r="NHN25" s="437"/>
      <c r="NHO25" s="438"/>
      <c r="NHP25" s="438"/>
      <c r="NHQ25" s="438"/>
      <c r="NHR25" s="438"/>
      <c r="NHS25" s="437"/>
      <c r="NHT25" s="438"/>
      <c r="NHU25" s="438"/>
      <c r="NHV25" s="438"/>
      <c r="NHW25" s="438"/>
      <c r="NHX25" s="437"/>
      <c r="NHY25" s="438"/>
      <c r="NHZ25" s="438"/>
      <c r="NIA25" s="438"/>
      <c r="NIB25" s="438"/>
      <c r="NIC25" s="437"/>
      <c r="NID25" s="438"/>
      <c r="NIE25" s="438"/>
      <c r="NIF25" s="438"/>
      <c r="NIG25" s="438"/>
      <c r="NIH25" s="437"/>
      <c r="NII25" s="438"/>
      <c r="NIJ25" s="438"/>
      <c r="NIK25" s="438"/>
      <c r="NIL25" s="438"/>
      <c r="NIM25" s="437"/>
      <c r="NIN25" s="438"/>
      <c r="NIO25" s="438"/>
      <c r="NIP25" s="438"/>
      <c r="NIQ25" s="438"/>
      <c r="NIR25" s="437"/>
      <c r="NIS25" s="438"/>
      <c r="NIT25" s="438"/>
      <c r="NIU25" s="438"/>
      <c r="NIV25" s="438"/>
      <c r="NIW25" s="437"/>
      <c r="NIX25" s="438"/>
      <c r="NIY25" s="438"/>
      <c r="NIZ25" s="438"/>
      <c r="NJA25" s="438"/>
      <c r="NJB25" s="437"/>
      <c r="NJC25" s="438"/>
      <c r="NJD25" s="438"/>
      <c r="NJE25" s="438"/>
      <c r="NJF25" s="438"/>
      <c r="NJG25" s="437"/>
      <c r="NJH25" s="438"/>
      <c r="NJI25" s="438"/>
      <c r="NJJ25" s="438"/>
      <c r="NJK25" s="438"/>
      <c r="NJL25" s="437"/>
      <c r="NJM25" s="438"/>
      <c r="NJN25" s="438"/>
      <c r="NJO25" s="438"/>
      <c r="NJP25" s="438"/>
      <c r="NJQ25" s="437"/>
      <c r="NJR25" s="438"/>
      <c r="NJS25" s="438"/>
      <c r="NJT25" s="438"/>
      <c r="NJU25" s="438"/>
      <c r="NJV25" s="437"/>
      <c r="NJW25" s="438"/>
      <c r="NJX25" s="438"/>
      <c r="NJY25" s="438"/>
      <c r="NJZ25" s="438"/>
      <c r="NKA25" s="437"/>
      <c r="NKB25" s="438"/>
      <c r="NKC25" s="438"/>
      <c r="NKD25" s="438"/>
      <c r="NKE25" s="438"/>
      <c r="NKF25" s="437"/>
      <c r="NKG25" s="438"/>
      <c r="NKH25" s="438"/>
      <c r="NKI25" s="438"/>
      <c r="NKJ25" s="438"/>
      <c r="NKK25" s="437"/>
      <c r="NKL25" s="438"/>
      <c r="NKM25" s="438"/>
      <c r="NKN25" s="438"/>
      <c r="NKO25" s="438"/>
      <c r="NKP25" s="437"/>
      <c r="NKQ25" s="438"/>
      <c r="NKR25" s="438"/>
      <c r="NKS25" s="438"/>
      <c r="NKT25" s="438"/>
      <c r="NKU25" s="437"/>
      <c r="NKV25" s="438"/>
      <c r="NKW25" s="438"/>
      <c r="NKX25" s="438"/>
      <c r="NKY25" s="438"/>
      <c r="NKZ25" s="437"/>
      <c r="NLA25" s="438"/>
      <c r="NLB25" s="438"/>
      <c r="NLC25" s="438"/>
      <c r="NLD25" s="438"/>
      <c r="NLE25" s="437"/>
      <c r="NLF25" s="438"/>
      <c r="NLG25" s="438"/>
      <c r="NLH25" s="438"/>
      <c r="NLI25" s="438"/>
      <c r="NLJ25" s="437"/>
      <c r="NLK25" s="438"/>
      <c r="NLL25" s="438"/>
      <c r="NLM25" s="438"/>
      <c r="NLN25" s="438"/>
      <c r="NLO25" s="437"/>
      <c r="NLP25" s="438"/>
      <c r="NLQ25" s="438"/>
      <c r="NLR25" s="438"/>
      <c r="NLS25" s="438"/>
      <c r="NLT25" s="437"/>
      <c r="NLU25" s="438"/>
      <c r="NLV25" s="438"/>
      <c r="NLW25" s="438"/>
      <c r="NLX25" s="438"/>
      <c r="NLY25" s="437"/>
      <c r="NLZ25" s="438"/>
      <c r="NMA25" s="438"/>
      <c r="NMB25" s="438"/>
      <c r="NMC25" s="438"/>
      <c r="NMD25" s="437"/>
      <c r="NME25" s="438"/>
      <c r="NMF25" s="438"/>
      <c r="NMG25" s="438"/>
      <c r="NMH25" s="438"/>
      <c r="NMI25" s="437"/>
      <c r="NMJ25" s="438"/>
      <c r="NMK25" s="438"/>
      <c r="NML25" s="438"/>
      <c r="NMM25" s="438"/>
      <c r="NMN25" s="437"/>
      <c r="NMO25" s="438"/>
      <c r="NMP25" s="438"/>
      <c r="NMQ25" s="438"/>
      <c r="NMR25" s="438"/>
      <c r="NMS25" s="437"/>
      <c r="NMT25" s="438"/>
      <c r="NMU25" s="438"/>
      <c r="NMV25" s="438"/>
      <c r="NMW25" s="438"/>
      <c r="NMX25" s="437"/>
      <c r="NMY25" s="438"/>
      <c r="NMZ25" s="438"/>
      <c r="NNA25" s="438"/>
      <c r="NNB25" s="438"/>
      <c r="NNC25" s="437"/>
      <c r="NND25" s="438"/>
      <c r="NNE25" s="438"/>
      <c r="NNF25" s="438"/>
      <c r="NNG25" s="438"/>
      <c r="NNH25" s="437"/>
      <c r="NNI25" s="438"/>
      <c r="NNJ25" s="438"/>
      <c r="NNK25" s="438"/>
      <c r="NNL25" s="438"/>
      <c r="NNM25" s="437"/>
      <c r="NNN25" s="438"/>
      <c r="NNO25" s="438"/>
      <c r="NNP25" s="438"/>
      <c r="NNQ25" s="438"/>
      <c r="NNR25" s="437"/>
      <c r="NNS25" s="438"/>
      <c r="NNT25" s="438"/>
      <c r="NNU25" s="438"/>
      <c r="NNV25" s="438"/>
      <c r="NNW25" s="437"/>
      <c r="NNX25" s="438"/>
      <c r="NNY25" s="438"/>
      <c r="NNZ25" s="438"/>
      <c r="NOA25" s="438"/>
      <c r="NOB25" s="437"/>
      <c r="NOC25" s="438"/>
      <c r="NOD25" s="438"/>
      <c r="NOE25" s="438"/>
      <c r="NOF25" s="438"/>
      <c r="NOG25" s="437"/>
      <c r="NOH25" s="438"/>
      <c r="NOI25" s="438"/>
      <c r="NOJ25" s="438"/>
      <c r="NOK25" s="438"/>
      <c r="NOL25" s="437"/>
      <c r="NOM25" s="438"/>
      <c r="NON25" s="438"/>
      <c r="NOO25" s="438"/>
      <c r="NOP25" s="438"/>
      <c r="NOQ25" s="437"/>
      <c r="NOR25" s="438"/>
      <c r="NOS25" s="438"/>
      <c r="NOT25" s="438"/>
      <c r="NOU25" s="438"/>
      <c r="NOV25" s="437"/>
      <c r="NOW25" s="438"/>
      <c r="NOX25" s="438"/>
      <c r="NOY25" s="438"/>
      <c r="NOZ25" s="438"/>
      <c r="NPA25" s="437"/>
      <c r="NPB25" s="438"/>
      <c r="NPC25" s="438"/>
      <c r="NPD25" s="438"/>
      <c r="NPE25" s="438"/>
      <c r="NPF25" s="437"/>
      <c r="NPG25" s="438"/>
      <c r="NPH25" s="438"/>
      <c r="NPI25" s="438"/>
      <c r="NPJ25" s="438"/>
      <c r="NPK25" s="437"/>
      <c r="NPL25" s="438"/>
      <c r="NPM25" s="438"/>
      <c r="NPN25" s="438"/>
      <c r="NPO25" s="438"/>
      <c r="NPP25" s="437"/>
      <c r="NPQ25" s="438"/>
      <c r="NPR25" s="438"/>
      <c r="NPS25" s="438"/>
      <c r="NPT25" s="438"/>
      <c r="NPU25" s="437"/>
      <c r="NPV25" s="438"/>
      <c r="NPW25" s="438"/>
      <c r="NPX25" s="438"/>
      <c r="NPY25" s="438"/>
      <c r="NPZ25" s="437"/>
      <c r="NQA25" s="438"/>
      <c r="NQB25" s="438"/>
      <c r="NQC25" s="438"/>
      <c r="NQD25" s="438"/>
      <c r="NQE25" s="437"/>
      <c r="NQF25" s="438"/>
      <c r="NQG25" s="438"/>
      <c r="NQH25" s="438"/>
      <c r="NQI25" s="438"/>
      <c r="NQJ25" s="437"/>
      <c r="NQK25" s="438"/>
      <c r="NQL25" s="438"/>
      <c r="NQM25" s="438"/>
      <c r="NQN25" s="438"/>
      <c r="NQO25" s="437"/>
      <c r="NQP25" s="438"/>
      <c r="NQQ25" s="438"/>
      <c r="NQR25" s="438"/>
      <c r="NQS25" s="438"/>
      <c r="NQT25" s="437"/>
      <c r="NQU25" s="438"/>
      <c r="NQV25" s="438"/>
      <c r="NQW25" s="438"/>
      <c r="NQX25" s="438"/>
      <c r="NQY25" s="437"/>
      <c r="NQZ25" s="438"/>
      <c r="NRA25" s="438"/>
      <c r="NRB25" s="438"/>
      <c r="NRC25" s="438"/>
      <c r="NRD25" s="437"/>
      <c r="NRE25" s="438"/>
      <c r="NRF25" s="438"/>
      <c r="NRG25" s="438"/>
      <c r="NRH25" s="438"/>
      <c r="NRI25" s="437"/>
      <c r="NRJ25" s="438"/>
      <c r="NRK25" s="438"/>
      <c r="NRL25" s="438"/>
      <c r="NRM25" s="438"/>
      <c r="NRN25" s="437"/>
      <c r="NRO25" s="438"/>
      <c r="NRP25" s="438"/>
      <c r="NRQ25" s="438"/>
      <c r="NRR25" s="438"/>
      <c r="NRS25" s="437"/>
      <c r="NRT25" s="438"/>
      <c r="NRU25" s="438"/>
      <c r="NRV25" s="438"/>
      <c r="NRW25" s="438"/>
      <c r="NRX25" s="437"/>
      <c r="NRY25" s="438"/>
      <c r="NRZ25" s="438"/>
      <c r="NSA25" s="438"/>
      <c r="NSB25" s="438"/>
      <c r="NSC25" s="437"/>
      <c r="NSD25" s="438"/>
      <c r="NSE25" s="438"/>
      <c r="NSF25" s="438"/>
      <c r="NSG25" s="438"/>
      <c r="NSH25" s="437"/>
      <c r="NSI25" s="438"/>
      <c r="NSJ25" s="438"/>
      <c r="NSK25" s="438"/>
      <c r="NSL25" s="438"/>
      <c r="NSM25" s="437"/>
      <c r="NSN25" s="438"/>
      <c r="NSO25" s="438"/>
      <c r="NSP25" s="438"/>
      <c r="NSQ25" s="438"/>
      <c r="NSR25" s="437"/>
      <c r="NSS25" s="438"/>
      <c r="NST25" s="438"/>
      <c r="NSU25" s="438"/>
      <c r="NSV25" s="438"/>
      <c r="NSW25" s="437"/>
      <c r="NSX25" s="438"/>
      <c r="NSY25" s="438"/>
      <c r="NSZ25" s="438"/>
      <c r="NTA25" s="438"/>
      <c r="NTB25" s="437"/>
      <c r="NTC25" s="438"/>
      <c r="NTD25" s="438"/>
      <c r="NTE25" s="438"/>
      <c r="NTF25" s="438"/>
      <c r="NTG25" s="437"/>
      <c r="NTH25" s="438"/>
      <c r="NTI25" s="438"/>
      <c r="NTJ25" s="438"/>
      <c r="NTK25" s="438"/>
      <c r="NTL25" s="437"/>
      <c r="NTM25" s="438"/>
      <c r="NTN25" s="438"/>
      <c r="NTO25" s="438"/>
      <c r="NTP25" s="438"/>
      <c r="NTQ25" s="437"/>
      <c r="NTR25" s="438"/>
      <c r="NTS25" s="438"/>
      <c r="NTT25" s="438"/>
      <c r="NTU25" s="438"/>
      <c r="NTV25" s="437"/>
      <c r="NTW25" s="438"/>
      <c r="NTX25" s="438"/>
      <c r="NTY25" s="438"/>
      <c r="NTZ25" s="438"/>
      <c r="NUA25" s="437"/>
      <c r="NUB25" s="438"/>
      <c r="NUC25" s="438"/>
      <c r="NUD25" s="438"/>
      <c r="NUE25" s="438"/>
      <c r="NUF25" s="437"/>
      <c r="NUG25" s="438"/>
      <c r="NUH25" s="438"/>
      <c r="NUI25" s="438"/>
      <c r="NUJ25" s="438"/>
      <c r="NUK25" s="437"/>
      <c r="NUL25" s="438"/>
      <c r="NUM25" s="438"/>
      <c r="NUN25" s="438"/>
      <c r="NUO25" s="438"/>
      <c r="NUP25" s="437"/>
      <c r="NUQ25" s="438"/>
      <c r="NUR25" s="438"/>
      <c r="NUS25" s="438"/>
      <c r="NUT25" s="438"/>
      <c r="NUU25" s="437"/>
      <c r="NUV25" s="438"/>
      <c r="NUW25" s="438"/>
      <c r="NUX25" s="438"/>
      <c r="NUY25" s="438"/>
      <c r="NUZ25" s="437"/>
      <c r="NVA25" s="438"/>
      <c r="NVB25" s="438"/>
      <c r="NVC25" s="438"/>
      <c r="NVD25" s="438"/>
      <c r="NVE25" s="437"/>
      <c r="NVF25" s="438"/>
      <c r="NVG25" s="438"/>
      <c r="NVH25" s="438"/>
      <c r="NVI25" s="438"/>
      <c r="NVJ25" s="437"/>
      <c r="NVK25" s="438"/>
      <c r="NVL25" s="438"/>
      <c r="NVM25" s="438"/>
      <c r="NVN25" s="438"/>
      <c r="NVO25" s="437"/>
      <c r="NVP25" s="438"/>
      <c r="NVQ25" s="438"/>
      <c r="NVR25" s="438"/>
      <c r="NVS25" s="438"/>
      <c r="NVT25" s="437"/>
      <c r="NVU25" s="438"/>
      <c r="NVV25" s="438"/>
      <c r="NVW25" s="438"/>
      <c r="NVX25" s="438"/>
      <c r="NVY25" s="437"/>
      <c r="NVZ25" s="438"/>
      <c r="NWA25" s="438"/>
      <c r="NWB25" s="438"/>
      <c r="NWC25" s="438"/>
      <c r="NWD25" s="437"/>
      <c r="NWE25" s="438"/>
      <c r="NWF25" s="438"/>
      <c r="NWG25" s="438"/>
      <c r="NWH25" s="438"/>
      <c r="NWI25" s="437"/>
      <c r="NWJ25" s="438"/>
      <c r="NWK25" s="438"/>
      <c r="NWL25" s="438"/>
      <c r="NWM25" s="438"/>
      <c r="NWN25" s="437"/>
      <c r="NWO25" s="438"/>
      <c r="NWP25" s="438"/>
      <c r="NWQ25" s="438"/>
      <c r="NWR25" s="438"/>
      <c r="NWS25" s="437"/>
      <c r="NWT25" s="438"/>
      <c r="NWU25" s="438"/>
      <c r="NWV25" s="438"/>
      <c r="NWW25" s="438"/>
      <c r="NWX25" s="437"/>
      <c r="NWY25" s="438"/>
      <c r="NWZ25" s="438"/>
      <c r="NXA25" s="438"/>
      <c r="NXB25" s="438"/>
      <c r="NXC25" s="437"/>
      <c r="NXD25" s="438"/>
      <c r="NXE25" s="438"/>
      <c r="NXF25" s="438"/>
      <c r="NXG25" s="438"/>
      <c r="NXH25" s="437"/>
      <c r="NXI25" s="438"/>
      <c r="NXJ25" s="438"/>
      <c r="NXK25" s="438"/>
      <c r="NXL25" s="438"/>
      <c r="NXM25" s="437"/>
      <c r="NXN25" s="438"/>
      <c r="NXO25" s="438"/>
      <c r="NXP25" s="438"/>
      <c r="NXQ25" s="438"/>
      <c r="NXR25" s="437"/>
      <c r="NXS25" s="438"/>
      <c r="NXT25" s="438"/>
      <c r="NXU25" s="438"/>
      <c r="NXV25" s="438"/>
      <c r="NXW25" s="437"/>
      <c r="NXX25" s="438"/>
      <c r="NXY25" s="438"/>
      <c r="NXZ25" s="438"/>
      <c r="NYA25" s="438"/>
      <c r="NYB25" s="437"/>
      <c r="NYC25" s="438"/>
      <c r="NYD25" s="438"/>
      <c r="NYE25" s="438"/>
      <c r="NYF25" s="438"/>
      <c r="NYG25" s="437"/>
      <c r="NYH25" s="438"/>
      <c r="NYI25" s="438"/>
      <c r="NYJ25" s="438"/>
      <c r="NYK25" s="438"/>
      <c r="NYL25" s="437"/>
      <c r="NYM25" s="438"/>
      <c r="NYN25" s="438"/>
      <c r="NYO25" s="438"/>
      <c r="NYP25" s="438"/>
      <c r="NYQ25" s="437"/>
      <c r="NYR25" s="438"/>
      <c r="NYS25" s="438"/>
      <c r="NYT25" s="438"/>
      <c r="NYU25" s="438"/>
      <c r="NYV25" s="437"/>
      <c r="NYW25" s="438"/>
      <c r="NYX25" s="438"/>
      <c r="NYY25" s="438"/>
      <c r="NYZ25" s="438"/>
      <c r="NZA25" s="437"/>
      <c r="NZB25" s="438"/>
      <c r="NZC25" s="438"/>
      <c r="NZD25" s="438"/>
      <c r="NZE25" s="438"/>
      <c r="NZF25" s="437"/>
      <c r="NZG25" s="438"/>
      <c r="NZH25" s="438"/>
      <c r="NZI25" s="438"/>
      <c r="NZJ25" s="438"/>
      <c r="NZK25" s="437"/>
      <c r="NZL25" s="438"/>
      <c r="NZM25" s="438"/>
      <c r="NZN25" s="438"/>
      <c r="NZO25" s="438"/>
      <c r="NZP25" s="437"/>
      <c r="NZQ25" s="438"/>
      <c r="NZR25" s="438"/>
      <c r="NZS25" s="438"/>
      <c r="NZT25" s="438"/>
      <c r="NZU25" s="437"/>
      <c r="NZV25" s="438"/>
      <c r="NZW25" s="438"/>
      <c r="NZX25" s="438"/>
      <c r="NZY25" s="438"/>
      <c r="NZZ25" s="437"/>
      <c r="OAA25" s="438"/>
      <c r="OAB25" s="438"/>
      <c r="OAC25" s="438"/>
      <c r="OAD25" s="438"/>
      <c r="OAE25" s="437"/>
      <c r="OAF25" s="438"/>
      <c r="OAG25" s="438"/>
      <c r="OAH25" s="438"/>
      <c r="OAI25" s="438"/>
      <c r="OAJ25" s="437"/>
      <c r="OAK25" s="438"/>
      <c r="OAL25" s="438"/>
      <c r="OAM25" s="438"/>
      <c r="OAN25" s="438"/>
      <c r="OAO25" s="437"/>
      <c r="OAP25" s="438"/>
      <c r="OAQ25" s="438"/>
      <c r="OAR25" s="438"/>
      <c r="OAS25" s="438"/>
      <c r="OAT25" s="437"/>
      <c r="OAU25" s="438"/>
      <c r="OAV25" s="438"/>
      <c r="OAW25" s="438"/>
      <c r="OAX25" s="438"/>
      <c r="OAY25" s="437"/>
      <c r="OAZ25" s="438"/>
      <c r="OBA25" s="438"/>
      <c r="OBB25" s="438"/>
      <c r="OBC25" s="438"/>
      <c r="OBD25" s="437"/>
      <c r="OBE25" s="438"/>
      <c r="OBF25" s="438"/>
      <c r="OBG25" s="438"/>
      <c r="OBH25" s="438"/>
      <c r="OBI25" s="437"/>
      <c r="OBJ25" s="438"/>
      <c r="OBK25" s="438"/>
      <c r="OBL25" s="438"/>
      <c r="OBM25" s="438"/>
      <c r="OBN25" s="437"/>
      <c r="OBO25" s="438"/>
      <c r="OBP25" s="438"/>
      <c r="OBQ25" s="438"/>
      <c r="OBR25" s="438"/>
      <c r="OBS25" s="437"/>
      <c r="OBT25" s="438"/>
      <c r="OBU25" s="438"/>
      <c r="OBV25" s="438"/>
      <c r="OBW25" s="438"/>
      <c r="OBX25" s="437"/>
      <c r="OBY25" s="438"/>
      <c r="OBZ25" s="438"/>
      <c r="OCA25" s="438"/>
      <c r="OCB25" s="438"/>
      <c r="OCC25" s="437"/>
      <c r="OCD25" s="438"/>
      <c r="OCE25" s="438"/>
      <c r="OCF25" s="438"/>
      <c r="OCG25" s="438"/>
      <c r="OCH25" s="437"/>
      <c r="OCI25" s="438"/>
      <c r="OCJ25" s="438"/>
      <c r="OCK25" s="438"/>
      <c r="OCL25" s="438"/>
      <c r="OCM25" s="437"/>
      <c r="OCN25" s="438"/>
      <c r="OCO25" s="438"/>
      <c r="OCP25" s="438"/>
      <c r="OCQ25" s="438"/>
      <c r="OCR25" s="437"/>
      <c r="OCS25" s="438"/>
      <c r="OCT25" s="438"/>
      <c r="OCU25" s="438"/>
      <c r="OCV25" s="438"/>
      <c r="OCW25" s="437"/>
      <c r="OCX25" s="438"/>
      <c r="OCY25" s="438"/>
      <c r="OCZ25" s="438"/>
      <c r="ODA25" s="438"/>
      <c r="ODB25" s="437"/>
      <c r="ODC25" s="438"/>
      <c r="ODD25" s="438"/>
      <c r="ODE25" s="438"/>
      <c r="ODF25" s="438"/>
      <c r="ODG25" s="437"/>
      <c r="ODH25" s="438"/>
      <c r="ODI25" s="438"/>
      <c r="ODJ25" s="438"/>
      <c r="ODK25" s="438"/>
      <c r="ODL25" s="437"/>
      <c r="ODM25" s="438"/>
      <c r="ODN25" s="438"/>
      <c r="ODO25" s="438"/>
      <c r="ODP25" s="438"/>
      <c r="ODQ25" s="437"/>
      <c r="ODR25" s="438"/>
      <c r="ODS25" s="438"/>
      <c r="ODT25" s="438"/>
      <c r="ODU25" s="438"/>
      <c r="ODV25" s="437"/>
      <c r="ODW25" s="438"/>
      <c r="ODX25" s="438"/>
      <c r="ODY25" s="438"/>
      <c r="ODZ25" s="438"/>
      <c r="OEA25" s="437"/>
      <c r="OEB25" s="438"/>
      <c r="OEC25" s="438"/>
      <c r="OED25" s="438"/>
      <c r="OEE25" s="438"/>
      <c r="OEF25" s="437"/>
      <c r="OEG25" s="438"/>
      <c r="OEH25" s="438"/>
      <c r="OEI25" s="438"/>
      <c r="OEJ25" s="438"/>
      <c r="OEK25" s="437"/>
      <c r="OEL25" s="438"/>
      <c r="OEM25" s="438"/>
      <c r="OEN25" s="438"/>
      <c r="OEO25" s="438"/>
      <c r="OEP25" s="437"/>
      <c r="OEQ25" s="438"/>
      <c r="OER25" s="438"/>
      <c r="OES25" s="438"/>
      <c r="OET25" s="438"/>
      <c r="OEU25" s="437"/>
      <c r="OEV25" s="438"/>
      <c r="OEW25" s="438"/>
      <c r="OEX25" s="438"/>
      <c r="OEY25" s="438"/>
      <c r="OEZ25" s="437"/>
      <c r="OFA25" s="438"/>
      <c r="OFB25" s="438"/>
      <c r="OFC25" s="438"/>
      <c r="OFD25" s="438"/>
      <c r="OFE25" s="437"/>
      <c r="OFF25" s="438"/>
      <c r="OFG25" s="438"/>
      <c r="OFH25" s="438"/>
      <c r="OFI25" s="438"/>
      <c r="OFJ25" s="437"/>
      <c r="OFK25" s="438"/>
      <c r="OFL25" s="438"/>
      <c r="OFM25" s="438"/>
      <c r="OFN25" s="438"/>
      <c r="OFO25" s="437"/>
      <c r="OFP25" s="438"/>
      <c r="OFQ25" s="438"/>
      <c r="OFR25" s="438"/>
      <c r="OFS25" s="438"/>
      <c r="OFT25" s="437"/>
      <c r="OFU25" s="438"/>
      <c r="OFV25" s="438"/>
      <c r="OFW25" s="438"/>
      <c r="OFX25" s="438"/>
      <c r="OFY25" s="437"/>
      <c r="OFZ25" s="438"/>
      <c r="OGA25" s="438"/>
      <c r="OGB25" s="438"/>
      <c r="OGC25" s="438"/>
      <c r="OGD25" s="437"/>
      <c r="OGE25" s="438"/>
      <c r="OGF25" s="438"/>
      <c r="OGG25" s="438"/>
      <c r="OGH25" s="438"/>
      <c r="OGI25" s="437"/>
      <c r="OGJ25" s="438"/>
      <c r="OGK25" s="438"/>
      <c r="OGL25" s="438"/>
      <c r="OGM25" s="438"/>
      <c r="OGN25" s="437"/>
      <c r="OGO25" s="438"/>
      <c r="OGP25" s="438"/>
      <c r="OGQ25" s="438"/>
      <c r="OGR25" s="438"/>
      <c r="OGS25" s="437"/>
      <c r="OGT25" s="438"/>
      <c r="OGU25" s="438"/>
      <c r="OGV25" s="438"/>
      <c r="OGW25" s="438"/>
      <c r="OGX25" s="437"/>
      <c r="OGY25" s="438"/>
      <c r="OGZ25" s="438"/>
      <c r="OHA25" s="438"/>
      <c r="OHB25" s="438"/>
      <c r="OHC25" s="437"/>
      <c r="OHD25" s="438"/>
      <c r="OHE25" s="438"/>
      <c r="OHF25" s="438"/>
      <c r="OHG25" s="438"/>
      <c r="OHH25" s="437"/>
      <c r="OHI25" s="438"/>
      <c r="OHJ25" s="438"/>
      <c r="OHK25" s="438"/>
      <c r="OHL25" s="438"/>
      <c r="OHM25" s="437"/>
      <c r="OHN25" s="438"/>
      <c r="OHO25" s="438"/>
      <c r="OHP25" s="438"/>
      <c r="OHQ25" s="438"/>
      <c r="OHR25" s="437"/>
      <c r="OHS25" s="438"/>
      <c r="OHT25" s="438"/>
      <c r="OHU25" s="438"/>
      <c r="OHV25" s="438"/>
      <c r="OHW25" s="437"/>
      <c r="OHX25" s="438"/>
      <c r="OHY25" s="438"/>
      <c r="OHZ25" s="438"/>
      <c r="OIA25" s="438"/>
      <c r="OIB25" s="437"/>
      <c r="OIC25" s="438"/>
      <c r="OID25" s="438"/>
      <c r="OIE25" s="438"/>
      <c r="OIF25" s="438"/>
      <c r="OIG25" s="437"/>
      <c r="OIH25" s="438"/>
      <c r="OII25" s="438"/>
      <c r="OIJ25" s="438"/>
      <c r="OIK25" s="438"/>
      <c r="OIL25" s="437"/>
      <c r="OIM25" s="438"/>
      <c r="OIN25" s="438"/>
      <c r="OIO25" s="438"/>
      <c r="OIP25" s="438"/>
      <c r="OIQ25" s="437"/>
      <c r="OIR25" s="438"/>
      <c r="OIS25" s="438"/>
      <c r="OIT25" s="438"/>
      <c r="OIU25" s="438"/>
      <c r="OIV25" s="437"/>
      <c r="OIW25" s="438"/>
      <c r="OIX25" s="438"/>
      <c r="OIY25" s="438"/>
      <c r="OIZ25" s="438"/>
      <c r="OJA25" s="437"/>
      <c r="OJB25" s="438"/>
      <c r="OJC25" s="438"/>
      <c r="OJD25" s="438"/>
      <c r="OJE25" s="438"/>
      <c r="OJF25" s="437"/>
      <c r="OJG25" s="438"/>
      <c r="OJH25" s="438"/>
      <c r="OJI25" s="438"/>
      <c r="OJJ25" s="438"/>
      <c r="OJK25" s="437"/>
      <c r="OJL25" s="438"/>
      <c r="OJM25" s="438"/>
      <c r="OJN25" s="438"/>
      <c r="OJO25" s="438"/>
      <c r="OJP25" s="437"/>
      <c r="OJQ25" s="438"/>
      <c r="OJR25" s="438"/>
      <c r="OJS25" s="438"/>
      <c r="OJT25" s="438"/>
      <c r="OJU25" s="437"/>
      <c r="OJV25" s="438"/>
      <c r="OJW25" s="438"/>
      <c r="OJX25" s="438"/>
      <c r="OJY25" s="438"/>
      <c r="OJZ25" s="437"/>
      <c r="OKA25" s="438"/>
      <c r="OKB25" s="438"/>
      <c r="OKC25" s="438"/>
      <c r="OKD25" s="438"/>
      <c r="OKE25" s="437"/>
      <c r="OKF25" s="438"/>
      <c r="OKG25" s="438"/>
      <c r="OKH25" s="438"/>
      <c r="OKI25" s="438"/>
      <c r="OKJ25" s="437"/>
      <c r="OKK25" s="438"/>
      <c r="OKL25" s="438"/>
      <c r="OKM25" s="438"/>
      <c r="OKN25" s="438"/>
      <c r="OKO25" s="437"/>
      <c r="OKP25" s="438"/>
      <c r="OKQ25" s="438"/>
      <c r="OKR25" s="438"/>
      <c r="OKS25" s="438"/>
      <c r="OKT25" s="437"/>
      <c r="OKU25" s="438"/>
      <c r="OKV25" s="438"/>
      <c r="OKW25" s="438"/>
      <c r="OKX25" s="438"/>
      <c r="OKY25" s="437"/>
      <c r="OKZ25" s="438"/>
      <c r="OLA25" s="438"/>
      <c r="OLB25" s="438"/>
      <c r="OLC25" s="438"/>
      <c r="OLD25" s="437"/>
      <c r="OLE25" s="438"/>
      <c r="OLF25" s="438"/>
      <c r="OLG25" s="438"/>
      <c r="OLH25" s="438"/>
      <c r="OLI25" s="437"/>
      <c r="OLJ25" s="438"/>
      <c r="OLK25" s="438"/>
      <c r="OLL25" s="438"/>
      <c r="OLM25" s="438"/>
      <c r="OLN25" s="437"/>
      <c r="OLO25" s="438"/>
      <c r="OLP25" s="438"/>
      <c r="OLQ25" s="438"/>
      <c r="OLR25" s="438"/>
      <c r="OLS25" s="437"/>
      <c r="OLT25" s="438"/>
      <c r="OLU25" s="438"/>
      <c r="OLV25" s="438"/>
      <c r="OLW25" s="438"/>
      <c r="OLX25" s="437"/>
      <c r="OLY25" s="438"/>
      <c r="OLZ25" s="438"/>
      <c r="OMA25" s="438"/>
      <c r="OMB25" s="438"/>
      <c r="OMC25" s="437"/>
      <c r="OMD25" s="438"/>
      <c r="OME25" s="438"/>
      <c r="OMF25" s="438"/>
      <c r="OMG25" s="438"/>
      <c r="OMH25" s="437"/>
      <c r="OMI25" s="438"/>
      <c r="OMJ25" s="438"/>
      <c r="OMK25" s="438"/>
      <c r="OML25" s="438"/>
      <c r="OMM25" s="437"/>
      <c r="OMN25" s="438"/>
      <c r="OMO25" s="438"/>
      <c r="OMP25" s="438"/>
      <c r="OMQ25" s="438"/>
      <c r="OMR25" s="437"/>
      <c r="OMS25" s="438"/>
      <c r="OMT25" s="438"/>
      <c r="OMU25" s="438"/>
      <c r="OMV25" s="438"/>
      <c r="OMW25" s="437"/>
      <c r="OMX25" s="438"/>
      <c r="OMY25" s="438"/>
      <c r="OMZ25" s="438"/>
      <c r="ONA25" s="438"/>
      <c r="ONB25" s="437"/>
      <c r="ONC25" s="438"/>
      <c r="OND25" s="438"/>
      <c r="ONE25" s="438"/>
      <c r="ONF25" s="438"/>
      <c r="ONG25" s="437"/>
      <c r="ONH25" s="438"/>
      <c r="ONI25" s="438"/>
      <c r="ONJ25" s="438"/>
      <c r="ONK25" s="438"/>
      <c r="ONL25" s="437"/>
      <c r="ONM25" s="438"/>
      <c r="ONN25" s="438"/>
      <c r="ONO25" s="438"/>
      <c r="ONP25" s="438"/>
      <c r="ONQ25" s="437"/>
      <c r="ONR25" s="438"/>
      <c r="ONS25" s="438"/>
      <c r="ONT25" s="438"/>
      <c r="ONU25" s="438"/>
      <c r="ONV25" s="437"/>
      <c r="ONW25" s="438"/>
      <c r="ONX25" s="438"/>
      <c r="ONY25" s="438"/>
      <c r="ONZ25" s="438"/>
      <c r="OOA25" s="437"/>
      <c r="OOB25" s="438"/>
      <c r="OOC25" s="438"/>
      <c r="OOD25" s="438"/>
      <c r="OOE25" s="438"/>
      <c r="OOF25" s="437"/>
      <c r="OOG25" s="438"/>
      <c r="OOH25" s="438"/>
      <c r="OOI25" s="438"/>
      <c r="OOJ25" s="438"/>
      <c r="OOK25" s="437"/>
      <c r="OOL25" s="438"/>
      <c r="OOM25" s="438"/>
      <c r="OON25" s="438"/>
      <c r="OOO25" s="438"/>
      <c r="OOP25" s="437"/>
      <c r="OOQ25" s="438"/>
      <c r="OOR25" s="438"/>
      <c r="OOS25" s="438"/>
      <c r="OOT25" s="438"/>
      <c r="OOU25" s="437"/>
      <c r="OOV25" s="438"/>
      <c r="OOW25" s="438"/>
      <c r="OOX25" s="438"/>
      <c r="OOY25" s="438"/>
      <c r="OOZ25" s="437"/>
      <c r="OPA25" s="438"/>
      <c r="OPB25" s="438"/>
      <c r="OPC25" s="438"/>
      <c r="OPD25" s="438"/>
      <c r="OPE25" s="437"/>
      <c r="OPF25" s="438"/>
      <c r="OPG25" s="438"/>
      <c r="OPH25" s="438"/>
      <c r="OPI25" s="438"/>
      <c r="OPJ25" s="437"/>
      <c r="OPK25" s="438"/>
      <c r="OPL25" s="438"/>
      <c r="OPM25" s="438"/>
      <c r="OPN25" s="438"/>
      <c r="OPO25" s="437"/>
      <c r="OPP25" s="438"/>
      <c r="OPQ25" s="438"/>
      <c r="OPR25" s="438"/>
      <c r="OPS25" s="438"/>
      <c r="OPT25" s="437"/>
      <c r="OPU25" s="438"/>
      <c r="OPV25" s="438"/>
      <c r="OPW25" s="438"/>
      <c r="OPX25" s="438"/>
      <c r="OPY25" s="437"/>
      <c r="OPZ25" s="438"/>
      <c r="OQA25" s="438"/>
      <c r="OQB25" s="438"/>
      <c r="OQC25" s="438"/>
      <c r="OQD25" s="437"/>
      <c r="OQE25" s="438"/>
      <c r="OQF25" s="438"/>
      <c r="OQG25" s="438"/>
      <c r="OQH25" s="438"/>
      <c r="OQI25" s="437"/>
      <c r="OQJ25" s="438"/>
      <c r="OQK25" s="438"/>
      <c r="OQL25" s="438"/>
      <c r="OQM25" s="438"/>
      <c r="OQN25" s="437"/>
      <c r="OQO25" s="438"/>
      <c r="OQP25" s="438"/>
      <c r="OQQ25" s="438"/>
      <c r="OQR25" s="438"/>
      <c r="OQS25" s="437"/>
      <c r="OQT25" s="438"/>
      <c r="OQU25" s="438"/>
      <c r="OQV25" s="438"/>
      <c r="OQW25" s="438"/>
      <c r="OQX25" s="437"/>
      <c r="OQY25" s="438"/>
      <c r="OQZ25" s="438"/>
      <c r="ORA25" s="438"/>
      <c r="ORB25" s="438"/>
      <c r="ORC25" s="437"/>
      <c r="ORD25" s="438"/>
      <c r="ORE25" s="438"/>
      <c r="ORF25" s="438"/>
      <c r="ORG25" s="438"/>
      <c r="ORH25" s="437"/>
      <c r="ORI25" s="438"/>
      <c r="ORJ25" s="438"/>
      <c r="ORK25" s="438"/>
      <c r="ORL25" s="438"/>
      <c r="ORM25" s="437"/>
      <c r="ORN25" s="438"/>
      <c r="ORO25" s="438"/>
      <c r="ORP25" s="438"/>
      <c r="ORQ25" s="438"/>
      <c r="ORR25" s="437"/>
      <c r="ORS25" s="438"/>
      <c r="ORT25" s="438"/>
      <c r="ORU25" s="438"/>
      <c r="ORV25" s="438"/>
      <c r="ORW25" s="437"/>
      <c r="ORX25" s="438"/>
      <c r="ORY25" s="438"/>
      <c r="ORZ25" s="438"/>
      <c r="OSA25" s="438"/>
      <c r="OSB25" s="437"/>
      <c r="OSC25" s="438"/>
      <c r="OSD25" s="438"/>
      <c r="OSE25" s="438"/>
      <c r="OSF25" s="438"/>
      <c r="OSG25" s="437"/>
      <c r="OSH25" s="438"/>
      <c r="OSI25" s="438"/>
      <c r="OSJ25" s="438"/>
      <c r="OSK25" s="438"/>
      <c r="OSL25" s="437"/>
      <c r="OSM25" s="438"/>
      <c r="OSN25" s="438"/>
      <c r="OSO25" s="438"/>
      <c r="OSP25" s="438"/>
      <c r="OSQ25" s="437"/>
      <c r="OSR25" s="438"/>
      <c r="OSS25" s="438"/>
      <c r="OST25" s="438"/>
      <c r="OSU25" s="438"/>
      <c r="OSV25" s="437"/>
      <c r="OSW25" s="438"/>
      <c r="OSX25" s="438"/>
      <c r="OSY25" s="438"/>
      <c r="OSZ25" s="438"/>
      <c r="OTA25" s="437"/>
      <c r="OTB25" s="438"/>
      <c r="OTC25" s="438"/>
      <c r="OTD25" s="438"/>
      <c r="OTE25" s="438"/>
      <c r="OTF25" s="437"/>
      <c r="OTG25" s="438"/>
      <c r="OTH25" s="438"/>
      <c r="OTI25" s="438"/>
      <c r="OTJ25" s="438"/>
      <c r="OTK25" s="437"/>
      <c r="OTL25" s="438"/>
      <c r="OTM25" s="438"/>
      <c r="OTN25" s="438"/>
      <c r="OTO25" s="438"/>
      <c r="OTP25" s="437"/>
      <c r="OTQ25" s="438"/>
      <c r="OTR25" s="438"/>
      <c r="OTS25" s="438"/>
      <c r="OTT25" s="438"/>
      <c r="OTU25" s="437"/>
      <c r="OTV25" s="438"/>
      <c r="OTW25" s="438"/>
      <c r="OTX25" s="438"/>
      <c r="OTY25" s="438"/>
      <c r="OTZ25" s="437"/>
      <c r="OUA25" s="438"/>
      <c r="OUB25" s="438"/>
      <c r="OUC25" s="438"/>
      <c r="OUD25" s="438"/>
      <c r="OUE25" s="437"/>
      <c r="OUF25" s="438"/>
      <c r="OUG25" s="438"/>
      <c r="OUH25" s="438"/>
      <c r="OUI25" s="438"/>
      <c r="OUJ25" s="437"/>
      <c r="OUK25" s="438"/>
      <c r="OUL25" s="438"/>
      <c r="OUM25" s="438"/>
      <c r="OUN25" s="438"/>
      <c r="OUO25" s="437"/>
      <c r="OUP25" s="438"/>
      <c r="OUQ25" s="438"/>
      <c r="OUR25" s="438"/>
      <c r="OUS25" s="438"/>
      <c r="OUT25" s="437"/>
      <c r="OUU25" s="438"/>
      <c r="OUV25" s="438"/>
      <c r="OUW25" s="438"/>
      <c r="OUX25" s="438"/>
      <c r="OUY25" s="437"/>
      <c r="OUZ25" s="438"/>
      <c r="OVA25" s="438"/>
      <c r="OVB25" s="438"/>
      <c r="OVC25" s="438"/>
      <c r="OVD25" s="437"/>
      <c r="OVE25" s="438"/>
      <c r="OVF25" s="438"/>
      <c r="OVG25" s="438"/>
      <c r="OVH25" s="438"/>
      <c r="OVI25" s="437"/>
      <c r="OVJ25" s="438"/>
      <c r="OVK25" s="438"/>
      <c r="OVL25" s="438"/>
      <c r="OVM25" s="438"/>
      <c r="OVN25" s="437"/>
      <c r="OVO25" s="438"/>
      <c r="OVP25" s="438"/>
      <c r="OVQ25" s="438"/>
      <c r="OVR25" s="438"/>
      <c r="OVS25" s="437"/>
      <c r="OVT25" s="438"/>
      <c r="OVU25" s="438"/>
      <c r="OVV25" s="438"/>
      <c r="OVW25" s="438"/>
      <c r="OVX25" s="437"/>
      <c r="OVY25" s="438"/>
      <c r="OVZ25" s="438"/>
      <c r="OWA25" s="438"/>
      <c r="OWB25" s="438"/>
      <c r="OWC25" s="437"/>
      <c r="OWD25" s="438"/>
      <c r="OWE25" s="438"/>
      <c r="OWF25" s="438"/>
      <c r="OWG25" s="438"/>
      <c r="OWH25" s="437"/>
      <c r="OWI25" s="438"/>
      <c r="OWJ25" s="438"/>
      <c r="OWK25" s="438"/>
      <c r="OWL25" s="438"/>
      <c r="OWM25" s="437"/>
      <c r="OWN25" s="438"/>
      <c r="OWO25" s="438"/>
      <c r="OWP25" s="438"/>
      <c r="OWQ25" s="438"/>
      <c r="OWR25" s="437"/>
      <c r="OWS25" s="438"/>
      <c r="OWT25" s="438"/>
      <c r="OWU25" s="438"/>
      <c r="OWV25" s="438"/>
      <c r="OWW25" s="437"/>
      <c r="OWX25" s="438"/>
      <c r="OWY25" s="438"/>
      <c r="OWZ25" s="438"/>
      <c r="OXA25" s="438"/>
      <c r="OXB25" s="437"/>
      <c r="OXC25" s="438"/>
      <c r="OXD25" s="438"/>
      <c r="OXE25" s="438"/>
      <c r="OXF25" s="438"/>
      <c r="OXG25" s="437"/>
      <c r="OXH25" s="438"/>
      <c r="OXI25" s="438"/>
      <c r="OXJ25" s="438"/>
      <c r="OXK25" s="438"/>
      <c r="OXL25" s="437"/>
      <c r="OXM25" s="438"/>
      <c r="OXN25" s="438"/>
      <c r="OXO25" s="438"/>
      <c r="OXP25" s="438"/>
      <c r="OXQ25" s="437"/>
      <c r="OXR25" s="438"/>
      <c r="OXS25" s="438"/>
      <c r="OXT25" s="438"/>
      <c r="OXU25" s="438"/>
      <c r="OXV25" s="437"/>
      <c r="OXW25" s="438"/>
      <c r="OXX25" s="438"/>
      <c r="OXY25" s="438"/>
      <c r="OXZ25" s="438"/>
      <c r="OYA25" s="437"/>
      <c r="OYB25" s="438"/>
      <c r="OYC25" s="438"/>
      <c r="OYD25" s="438"/>
      <c r="OYE25" s="438"/>
      <c r="OYF25" s="437"/>
      <c r="OYG25" s="438"/>
      <c r="OYH25" s="438"/>
      <c r="OYI25" s="438"/>
      <c r="OYJ25" s="438"/>
      <c r="OYK25" s="437"/>
      <c r="OYL25" s="438"/>
      <c r="OYM25" s="438"/>
      <c r="OYN25" s="438"/>
      <c r="OYO25" s="438"/>
      <c r="OYP25" s="437"/>
      <c r="OYQ25" s="438"/>
      <c r="OYR25" s="438"/>
      <c r="OYS25" s="438"/>
      <c r="OYT25" s="438"/>
      <c r="OYU25" s="437"/>
      <c r="OYV25" s="438"/>
      <c r="OYW25" s="438"/>
      <c r="OYX25" s="438"/>
      <c r="OYY25" s="438"/>
      <c r="OYZ25" s="437"/>
      <c r="OZA25" s="438"/>
      <c r="OZB25" s="438"/>
      <c r="OZC25" s="438"/>
      <c r="OZD25" s="438"/>
      <c r="OZE25" s="437"/>
      <c r="OZF25" s="438"/>
      <c r="OZG25" s="438"/>
      <c r="OZH25" s="438"/>
      <c r="OZI25" s="438"/>
      <c r="OZJ25" s="437"/>
      <c r="OZK25" s="438"/>
      <c r="OZL25" s="438"/>
      <c r="OZM25" s="438"/>
      <c r="OZN25" s="438"/>
      <c r="OZO25" s="437"/>
      <c r="OZP25" s="438"/>
      <c r="OZQ25" s="438"/>
      <c r="OZR25" s="438"/>
      <c r="OZS25" s="438"/>
      <c r="OZT25" s="437"/>
      <c r="OZU25" s="438"/>
      <c r="OZV25" s="438"/>
      <c r="OZW25" s="438"/>
      <c r="OZX25" s="438"/>
      <c r="OZY25" s="437"/>
      <c r="OZZ25" s="438"/>
      <c r="PAA25" s="438"/>
      <c r="PAB25" s="438"/>
      <c r="PAC25" s="438"/>
      <c r="PAD25" s="437"/>
      <c r="PAE25" s="438"/>
      <c r="PAF25" s="438"/>
      <c r="PAG25" s="438"/>
      <c r="PAH25" s="438"/>
      <c r="PAI25" s="437"/>
      <c r="PAJ25" s="438"/>
      <c r="PAK25" s="438"/>
      <c r="PAL25" s="438"/>
      <c r="PAM25" s="438"/>
      <c r="PAN25" s="437"/>
      <c r="PAO25" s="438"/>
      <c r="PAP25" s="438"/>
      <c r="PAQ25" s="438"/>
      <c r="PAR25" s="438"/>
      <c r="PAS25" s="437"/>
      <c r="PAT25" s="438"/>
      <c r="PAU25" s="438"/>
      <c r="PAV25" s="438"/>
      <c r="PAW25" s="438"/>
      <c r="PAX25" s="437"/>
      <c r="PAY25" s="438"/>
      <c r="PAZ25" s="438"/>
      <c r="PBA25" s="438"/>
      <c r="PBB25" s="438"/>
      <c r="PBC25" s="437"/>
      <c r="PBD25" s="438"/>
      <c r="PBE25" s="438"/>
      <c r="PBF25" s="438"/>
      <c r="PBG25" s="438"/>
      <c r="PBH25" s="437"/>
      <c r="PBI25" s="438"/>
      <c r="PBJ25" s="438"/>
      <c r="PBK25" s="438"/>
      <c r="PBL25" s="438"/>
      <c r="PBM25" s="437"/>
      <c r="PBN25" s="438"/>
      <c r="PBO25" s="438"/>
      <c r="PBP25" s="438"/>
      <c r="PBQ25" s="438"/>
      <c r="PBR25" s="437"/>
      <c r="PBS25" s="438"/>
      <c r="PBT25" s="438"/>
      <c r="PBU25" s="438"/>
      <c r="PBV25" s="438"/>
      <c r="PBW25" s="437"/>
      <c r="PBX25" s="438"/>
      <c r="PBY25" s="438"/>
      <c r="PBZ25" s="438"/>
      <c r="PCA25" s="438"/>
      <c r="PCB25" s="437"/>
      <c r="PCC25" s="438"/>
      <c r="PCD25" s="438"/>
      <c r="PCE25" s="438"/>
      <c r="PCF25" s="438"/>
      <c r="PCG25" s="437"/>
      <c r="PCH25" s="438"/>
      <c r="PCI25" s="438"/>
      <c r="PCJ25" s="438"/>
      <c r="PCK25" s="438"/>
      <c r="PCL25" s="437"/>
      <c r="PCM25" s="438"/>
      <c r="PCN25" s="438"/>
      <c r="PCO25" s="438"/>
      <c r="PCP25" s="438"/>
      <c r="PCQ25" s="437"/>
      <c r="PCR25" s="438"/>
      <c r="PCS25" s="438"/>
      <c r="PCT25" s="438"/>
      <c r="PCU25" s="438"/>
      <c r="PCV25" s="437"/>
      <c r="PCW25" s="438"/>
      <c r="PCX25" s="438"/>
      <c r="PCY25" s="438"/>
      <c r="PCZ25" s="438"/>
      <c r="PDA25" s="437"/>
      <c r="PDB25" s="438"/>
      <c r="PDC25" s="438"/>
      <c r="PDD25" s="438"/>
      <c r="PDE25" s="438"/>
      <c r="PDF25" s="437"/>
      <c r="PDG25" s="438"/>
      <c r="PDH25" s="438"/>
      <c r="PDI25" s="438"/>
      <c r="PDJ25" s="438"/>
      <c r="PDK25" s="437"/>
      <c r="PDL25" s="438"/>
      <c r="PDM25" s="438"/>
      <c r="PDN25" s="438"/>
      <c r="PDO25" s="438"/>
      <c r="PDP25" s="437"/>
      <c r="PDQ25" s="438"/>
      <c r="PDR25" s="438"/>
      <c r="PDS25" s="438"/>
      <c r="PDT25" s="438"/>
      <c r="PDU25" s="437"/>
      <c r="PDV25" s="438"/>
      <c r="PDW25" s="438"/>
      <c r="PDX25" s="438"/>
      <c r="PDY25" s="438"/>
      <c r="PDZ25" s="437"/>
      <c r="PEA25" s="438"/>
      <c r="PEB25" s="438"/>
      <c r="PEC25" s="438"/>
      <c r="PED25" s="438"/>
      <c r="PEE25" s="437"/>
      <c r="PEF25" s="438"/>
      <c r="PEG25" s="438"/>
      <c r="PEH25" s="438"/>
      <c r="PEI25" s="438"/>
      <c r="PEJ25" s="437"/>
      <c r="PEK25" s="438"/>
      <c r="PEL25" s="438"/>
      <c r="PEM25" s="438"/>
      <c r="PEN25" s="438"/>
      <c r="PEO25" s="437"/>
      <c r="PEP25" s="438"/>
      <c r="PEQ25" s="438"/>
      <c r="PER25" s="438"/>
      <c r="PES25" s="438"/>
      <c r="PET25" s="437"/>
      <c r="PEU25" s="438"/>
      <c r="PEV25" s="438"/>
      <c r="PEW25" s="438"/>
      <c r="PEX25" s="438"/>
      <c r="PEY25" s="437"/>
      <c r="PEZ25" s="438"/>
      <c r="PFA25" s="438"/>
      <c r="PFB25" s="438"/>
      <c r="PFC25" s="438"/>
      <c r="PFD25" s="437"/>
      <c r="PFE25" s="438"/>
      <c r="PFF25" s="438"/>
      <c r="PFG25" s="438"/>
      <c r="PFH25" s="438"/>
      <c r="PFI25" s="437"/>
      <c r="PFJ25" s="438"/>
      <c r="PFK25" s="438"/>
      <c r="PFL25" s="438"/>
      <c r="PFM25" s="438"/>
      <c r="PFN25" s="437"/>
      <c r="PFO25" s="438"/>
      <c r="PFP25" s="438"/>
      <c r="PFQ25" s="438"/>
      <c r="PFR25" s="438"/>
      <c r="PFS25" s="437"/>
      <c r="PFT25" s="438"/>
      <c r="PFU25" s="438"/>
      <c r="PFV25" s="438"/>
      <c r="PFW25" s="438"/>
      <c r="PFX25" s="437"/>
      <c r="PFY25" s="438"/>
      <c r="PFZ25" s="438"/>
      <c r="PGA25" s="438"/>
      <c r="PGB25" s="438"/>
      <c r="PGC25" s="437"/>
      <c r="PGD25" s="438"/>
      <c r="PGE25" s="438"/>
      <c r="PGF25" s="438"/>
      <c r="PGG25" s="438"/>
      <c r="PGH25" s="437"/>
      <c r="PGI25" s="438"/>
      <c r="PGJ25" s="438"/>
      <c r="PGK25" s="438"/>
      <c r="PGL25" s="438"/>
      <c r="PGM25" s="437"/>
      <c r="PGN25" s="438"/>
      <c r="PGO25" s="438"/>
      <c r="PGP25" s="438"/>
      <c r="PGQ25" s="438"/>
      <c r="PGR25" s="437"/>
      <c r="PGS25" s="438"/>
      <c r="PGT25" s="438"/>
      <c r="PGU25" s="438"/>
      <c r="PGV25" s="438"/>
      <c r="PGW25" s="437"/>
      <c r="PGX25" s="438"/>
      <c r="PGY25" s="438"/>
      <c r="PGZ25" s="438"/>
      <c r="PHA25" s="438"/>
      <c r="PHB25" s="437"/>
      <c r="PHC25" s="438"/>
      <c r="PHD25" s="438"/>
      <c r="PHE25" s="438"/>
      <c r="PHF25" s="438"/>
      <c r="PHG25" s="437"/>
      <c r="PHH25" s="438"/>
      <c r="PHI25" s="438"/>
      <c r="PHJ25" s="438"/>
      <c r="PHK25" s="438"/>
      <c r="PHL25" s="437"/>
      <c r="PHM25" s="438"/>
      <c r="PHN25" s="438"/>
      <c r="PHO25" s="438"/>
      <c r="PHP25" s="438"/>
      <c r="PHQ25" s="437"/>
      <c r="PHR25" s="438"/>
      <c r="PHS25" s="438"/>
      <c r="PHT25" s="438"/>
      <c r="PHU25" s="438"/>
      <c r="PHV25" s="437"/>
      <c r="PHW25" s="438"/>
      <c r="PHX25" s="438"/>
      <c r="PHY25" s="438"/>
      <c r="PHZ25" s="438"/>
      <c r="PIA25" s="437"/>
      <c r="PIB25" s="438"/>
      <c r="PIC25" s="438"/>
      <c r="PID25" s="438"/>
      <c r="PIE25" s="438"/>
      <c r="PIF25" s="437"/>
      <c r="PIG25" s="438"/>
      <c r="PIH25" s="438"/>
      <c r="PII25" s="438"/>
      <c r="PIJ25" s="438"/>
      <c r="PIK25" s="437"/>
      <c r="PIL25" s="438"/>
      <c r="PIM25" s="438"/>
      <c r="PIN25" s="438"/>
      <c r="PIO25" s="438"/>
      <c r="PIP25" s="437"/>
      <c r="PIQ25" s="438"/>
      <c r="PIR25" s="438"/>
      <c r="PIS25" s="438"/>
      <c r="PIT25" s="438"/>
      <c r="PIU25" s="437"/>
      <c r="PIV25" s="438"/>
      <c r="PIW25" s="438"/>
      <c r="PIX25" s="438"/>
      <c r="PIY25" s="438"/>
      <c r="PIZ25" s="437"/>
      <c r="PJA25" s="438"/>
      <c r="PJB25" s="438"/>
      <c r="PJC25" s="438"/>
      <c r="PJD25" s="438"/>
      <c r="PJE25" s="437"/>
      <c r="PJF25" s="438"/>
      <c r="PJG25" s="438"/>
      <c r="PJH25" s="438"/>
      <c r="PJI25" s="438"/>
      <c r="PJJ25" s="437"/>
      <c r="PJK25" s="438"/>
      <c r="PJL25" s="438"/>
      <c r="PJM25" s="438"/>
      <c r="PJN25" s="438"/>
      <c r="PJO25" s="437"/>
      <c r="PJP25" s="438"/>
      <c r="PJQ25" s="438"/>
      <c r="PJR25" s="438"/>
      <c r="PJS25" s="438"/>
      <c r="PJT25" s="437"/>
      <c r="PJU25" s="438"/>
      <c r="PJV25" s="438"/>
      <c r="PJW25" s="438"/>
      <c r="PJX25" s="438"/>
      <c r="PJY25" s="437"/>
      <c r="PJZ25" s="438"/>
      <c r="PKA25" s="438"/>
      <c r="PKB25" s="438"/>
      <c r="PKC25" s="438"/>
      <c r="PKD25" s="437"/>
      <c r="PKE25" s="438"/>
      <c r="PKF25" s="438"/>
      <c r="PKG25" s="438"/>
      <c r="PKH25" s="438"/>
      <c r="PKI25" s="437"/>
      <c r="PKJ25" s="438"/>
      <c r="PKK25" s="438"/>
      <c r="PKL25" s="438"/>
      <c r="PKM25" s="438"/>
      <c r="PKN25" s="437"/>
      <c r="PKO25" s="438"/>
      <c r="PKP25" s="438"/>
      <c r="PKQ25" s="438"/>
      <c r="PKR25" s="438"/>
      <c r="PKS25" s="437"/>
      <c r="PKT25" s="438"/>
      <c r="PKU25" s="438"/>
      <c r="PKV25" s="438"/>
      <c r="PKW25" s="438"/>
      <c r="PKX25" s="437"/>
      <c r="PKY25" s="438"/>
      <c r="PKZ25" s="438"/>
      <c r="PLA25" s="438"/>
      <c r="PLB25" s="438"/>
      <c r="PLC25" s="437"/>
      <c r="PLD25" s="438"/>
      <c r="PLE25" s="438"/>
      <c r="PLF25" s="438"/>
      <c r="PLG25" s="438"/>
      <c r="PLH25" s="437"/>
      <c r="PLI25" s="438"/>
      <c r="PLJ25" s="438"/>
      <c r="PLK25" s="438"/>
      <c r="PLL25" s="438"/>
      <c r="PLM25" s="437"/>
      <c r="PLN25" s="438"/>
      <c r="PLO25" s="438"/>
      <c r="PLP25" s="438"/>
      <c r="PLQ25" s="438"/>
      <c r="PLR25" s="437"/>
      <c r="PLS25" s="438"/>
      <c r="PLT25" s="438"/>
      <c r="PLU25" s="438"/>
      <c r="PLV25" s="438"/>
      <c r="PLW25" s="437"/>
      <c r="PLX25" s="438"/>
      <c r="PLY25" s="438"/>
      <c r="PLZ25" s="438"/>
      <c r="PMA25" s="438"/>
      <c r="PMB25" s="437"/>
      <c r="PMC25" s="438"/>
      <c r="PMD25" s="438"/>
      <c r="PME25" s="438"/>
      <c r="PMF25" s="438"/>
      <c r="PMG25" s="437"/>
      <c r="PMH25" s="438"/>
      <c r="PMI25" s="438"/>
      <c r="PMJ25" s="438"/>
      <c r="PMK25" s="438"/>
      <c r="PML25" s="437"/>
      <c r="PMM25" s="438"/>
      <c r="PMN25" s="438"/>
      <c r="PMO25" s="438"/>
      <c r="PMP25" s="438"/>
      <c r="PMQ25" s="437"/>
      <c r="PMR25" s="438"/>
      <c r="PMS25" s="438"/>
      <c r="PMT25" s="438"/>
      <c r="PMU25" s="438"/>
      <c r="PMV25" s="437"/>
      <c r="PMW25" s="438"/>
      <c r="PMX25" s="438"/>
      <c r="PMY25" s="438"/>
      <c r="PMZ25" s="438"/>
      <c r="PNA25" s="437"/>
      <c r="PNB25" s="438"/>
      <c r="PNC25" s="438"/>
      <c r="PND25" s="438"/>
      <c r="PNE25" s="438"/>
      <c r="PNF25" s="437"/>
      <c r="PNG25" s="438"/>
      <c r="PNH25" s="438"/>
      <c r="PNI25" s="438"/>
      <c r="PNJ25" s="438"/>
      <c r="PNK25" s="437"/>
      <c r="PNL25" s="438"/>
      <c r="PNM25" s="438"/>
      <c r="PNN25" s="438"/>
      <c r="PNO25" s="438"/>
      <c r="PNP25" s="437"/>
      <c r="PNQ25" s="438"/>
      <c r="PNR25" s="438"/>
      <c r="PNS25" s="438"/>
      <c r="PNT25" s="438"/>
      <c r="PNU25" s="437"/>
      <c r="PNV25" s="438"/>
      <c r="PNW25" s="438"/>
      <c r="PNX25" s="438"/>
      <c r="PNY25" s="438"/>
      <c r="PNZ25" s="437"/>
      <c r="POA25" s="438"/>
      <c r="POB25" s="438"/>
      <c r="POC25" s="438"/>
      <c r="POD25" s="438"/>
      <c r="POE25" s="437"/>
      <c r="POF25" s="438"/>
      <c r="POG25" s="438"/>
      <c r="POH25" s="438"/>
      <c r="POI25" s="438"/>
      <c r="POJ25" s="437"/>
      <c r="POK25" s="438"/>
      <c r="POL25" s="438"/>
      <c r="POM25" s="438"/>
      <c r="PON25" s="438"/>
      <c r="POO25" s="437"/>
      <c r="POP25" s="438"/>
      <c r="POQ25" s="438"/>
      <c r="POR25" s="438"/>
      <c r="POS25" s="438"/>
      <c r="POT25" s="437"/>
      <c r="POU25" s="438"/>
      <c r="POV25" s="438"/>
      <c r="POW25" s="438"/>
      <c r="POX25" s="438"/>
      <c r="POY25" s="437"/>
      <c r="POZ25" s="438"/>
      <c r="PPA25" s="438"/>
      <c r="PPB25" s="438"/>
      <c r="PPC25" s="438"/>
      <c r="PPD25" s="437"/>
      <c r="PPE25" s="438"/>
      <c r="PPF25" s="438"/>
      <c r="PPG25" s="438"/>
      <c r="PPH25" s="438"/>
      <c r="PPI25" s="437"/>
      <c r="PPJ25" s="438"/>
      <c r="PPK25" s="438"/>
      <c r="PPL25" s="438"/>
      <c r="PPM25" s="438"/>
      <c r="PPN25" s="437"/>
      <c r="PPO25" s="438"/>
      <c r="PPP25" s="438"/>
      <c r="PPQ25" s="438"/>
      <c r="PPR25" s="438"/>
      <c r="PPS25" s="437"/>
      <c r="PPT25" s="438"/>
      <c r="PPU25" s="438"/>
      <c r="PPV25" s="438"/>
      <c r="PPW25" s="438"/>
      <c r="PPX25" s="437"/>
      <c r="PPY25" s="438"/>
      <c r="PPZ25" s="438"/>
      <c r="PQA25" s="438"/>
      <c r="PQB25" s="438"/>
      <c r="PQC25" s="437"/>
      <c r="PQD25" s="438"/>
      <c r="PQE25" s="438"/>
      <c r="PQF25" s="438"/>
      <c r="PQG25" s="438"/>
      <c r="PQH25" s="437"/>
      <c r="PQI25" s="438"/>
      <c r="PQJ25" s="438"/>
      <c r="PQK25" s="438"/>
      <c r="PQL25" s="438"/>
      <c r="PQM25" s="437"/>
      <c r="PQN25" s="438"/>
      <c r="PQO25" s="438"/>
      <c r="PQP25" s="438"/>
      <c r="PQQ25" s="438"/>
      <c r="PQR25" s="437"/>
      <c r="PQS25" s="438"/>
      <c r="PQT25" s="438"/>
      <c r="PQU25" s="438"/>
      <c r="PQV25" s="438"/>
      <c r="PQW25" s="437"/>
      <c r="PQX25" s="438"/>
      <c r="PQY25" s="438"/>
      <c r="PQZ25" s="438"/>
      <c r="PRA25" s="438"/>
      <c r="PRB25" s="437"/>
      <c r="PRC25" s="438"/>
      <c r="PRD25" s="438"/>
      <c r="PRE25" s="438"/>
      <c r="PRF25" s="438"/>
      <c r="PRG25" s="437"/>
      <c r="PRH25" s="438"/>
      <c r="PRI25" s="438"/>
      <c r="PRJ25" s="438"/>
      <c r="PRK25" s="438"/>
      <c r="PRL25" s="437"/>
      <c r="PRM25" s="438"/>
      <c r="PRN25" s="438"/>
      <c r="PRO25" s="438"/>
      <c r="PRP25" s="438"/>
      <c r="PRQ25" s="437"/>
      <c r="PRR25" s="438"/>
      <c r="PRS25" s="438"/>
      <c r="PRT25" s="438"/>
      <c r="PRU25" s="438"/>
      <c r="PRV25" s="437"/>
      <c r="PRW25" s="438"/>
      <c r="PRX25" s="438"/>
      <c r="PRY25" s="438"/>
      <c r="PRZ25" s="438"/>
      <c r="PSA25" s="437"/>
      <c r="PSB25" s="438"/>
      <c r="PSC25" s="438"/>
      <c r="PSD25" s="438"/>
      <c r="PSE25" s="438"/>
      <c r="PSF25" s="437"/>
      <c r="PSG25" s="438"/>
      <c r="PSH25" s="438"/>
      <c r="PSI25" s="438"/>
      <c r="PSJ25" s="438"/>
      <c r="PSK25" s="437"/>
      <c r="PSL25" s="438"/>
      <c r="PSM25" s="438"/>
      <c r="PSN25" s="438"/>
      <c r="PSO25" s="438"/>
      <c r="PSP25" s="437"/>
      <c r="PSQ25" s="438"/>
      <c r="PSR25" s="438"/>
      <c r="PSS25" s="438"/>
      <c r="PST25" s="438"/>
      <c r="PSU25" s="437"/>
      <c r="PSV25" s="438"/>
      <c r="PSW25" s="438"/>
      <c r="PSX25" s="438"/>
      <c r="PSY25" s="438"/>
      <c r="PSZ25" s="437"/>
      <c r="PTA25" s="438"/>
      <c r="PTB25" s="438"/>
      <c r="PTC25" s="438"/>
      <c r="PTD25" s="438"/>
      <c r="PTE25" s="437"/>
      <c r="PTF25" s="438"/>
      <c r="PTG25" s="438"/>
      <c r="PTH25" s="438"/>
      <c r="PTI25" s="438"/>
      <c r="PTJ25" s="437"/>
      <c r="PTK25" s="438"/>
      <c r="PTL25" s="438"/>
      <c r="PTM25" s="438"/>
      <c r="PTN25" s="438"/>
      <c r="PTO25" s="437"/>
      <c r="PTP25" s="438"/>
      <c r="PTQ25" s="438"/>
      <c r="PTR25" s="438"/>
      <c r="PTS25" s="438"/>
      <c r="PTT25" s="437"/>
      <c r="PTU25" s="438"/>
      <c r="PTV25" s="438"/>
      <c r="PTW25" s="438"/>
      <c r="PTX25" s="438"/>
      <c r="PTY25" s="437"/>
      <c r="PTZ25" s="438"/>
      <c r="PUA25" s="438"/>
      <c r="PUB25" s="438"/>
      <c r="PUC25" s="438"/>
      <c r="PUD25" s="437"/>
      <c r="PUE25" s="438"/>
      <c r="PUF25" s="438"/>
      <c r="PUG25" s="438"/>
      <c r="PUH25" s="438"/>
      <c r="PUI25" s="437"/>
      <c r="PUJ25" s="438"/>
      <c r="PUK25" s="438"/>
      <c r="PUL25" s="438"/>
      <c r="PUM25" s="438"/>
      <c r="PUN25" s="437"/>
      <c r="PUO25" s="438"/>
      <c r="PUP25" s="438"/>
      <c r="PUQ25" s="438"/>
      <c r="PUR25" s="438"/>
      <c r="PUS25" s="437"/>
      <c r="PUT25" s="438"/>
      <c r="PUU25" s="438"/>
      <c r="PUV25" s="438"/>
      <c r="PUW25" s="438"/>
      <c r="PUX25" s="437"/>
      <c r="PUY25" s="438"/>
      <c r="PUZ25" s="438"/>
      <c r="PVA25" s="438"/>
      <c r="PVB25" s="438"/>
      <c r="PVC25" s="437"/>
      <c r="PVD25" s="438"/>
      <c r="PVE25" s="438"/>
      <c r="PVF25" s="438"/>
      <c r="PVG25" s="438"/>
      <c r="PVH25" s="437"/>
      <c r="PVI25" s="438"/>
      <c r="PVJ25" s="438"/>
      <c r="PVK25" s="438"/>
      <c r="PVL25" s="438"/>
      <c r="PVM25" s="437"/>
      <c r="PVN25" s="438"/>
      <c r="PVO25" s="438"/>
      <c r="PVP25" s="438"/>
      <c r="PVQ25" s="438"/>
      <c r="PVR25" s="437"/>
      <c r="PVS25" s="438"/>
      <c r="PVT25" s="438"/>
      <c r="PVU25" s="438"/>
      <c r="PVV25" s="438"/>
      <c r="PVW25" s="437"/>
      <c r="PVX25" s="438"/>
      <c r="PVY25" s="438"/>
      <c r="PVZ25" s="438"/>
      <c r="PWA25" s="438"/>
      <c r="PWB25" s="437"/>
      <c r="PWC25" s="438"/>
      <c r="PWD25" s="438"/>
      <c r="PWE25" s="438"/>
      <c r="PWF25" s="438"/>
      <c r="PWG25" s="437"/>
      <c r="PWH25" s="438"/>
      <c r="PWI25" s="438"/>
      <c r="PWJ25" s="438"/>
      <c r="PWK25" s="438"/>
      <c r="PWL25" s="437"/>
      <c r="PWM25" s="438"/>
      <c r="PWN25" s="438"/>
      <c r="PWO25" s="438"/>
      <c r="PWP25" s="438"/>
      <c r="PWQ25" s="437"/>
      <c r="PWR25" s="438"/>
      <c r="PWS25" s="438"/>
      <c r="PWT25" s="438"/>
      <c r="PWU25" s="438"/>
      <c r="PWV25" s="437"/>
      <c r="PWW25" s="438"/>
      <c r="PWX25" s="438"/>
      <c r="PWY25" s="438"/>
      <c r="PWZ25" s="438"/>
      <c r="PXA25" s="437"/>
      <c r="PXB25" s="438"/>
      <c r="PXC25" s="438"/>
      <c r="PXD25" s="438"/>
      <c r="PXE25" s="438"/>
      <c r="PXF25" s="437"/>
      <c r="PXG25" s="438"/>
      <c r="PXH25" s="438"/>
      <c r="PXI25" s="438"/>
      <c r="PXJ25" s="438"/>
      <c r="PXK25" s="437"/>
      <c r="PXL25" s="438"/>
      <c r="PXM25" s="438"/>
      <c r="PXN25" s="438"/>
      <c r="PXO25" s="438"/>
      <c r="PXP25" s="437"/>
      <c r="PXQ25" s="438"/>
      <c r="PXR25" s="438"/>
      <c r="PXS25" s="438"/>
      <c r="PXT25" s="438"/>
      <c r="PXU25" s="437"/>
      <c r="PXV25" s="438"/>
      <c r="PXW25" s="438"/>
      <c r="PXX25" s="438"/>
      <c r="PXY25" s="438"/>
      <c r="PXZ25" s="437"/>
      <c r="PYA25" s="438"/>
      <c r="PYB25" s="438"/>
      <c r="PYC25" s="438"/>
      <c r="PYD25" s="438"/>
      <c r="PYE25" s="437"/>
      <c r="PYF25" s="438"/>
      <c r="PYG25" s="438"/>
      <c r="PYH25" s="438"/>
      <c r="PYI25" s="438"/>
      <c r="PYJ25" s="437"/>
      <c r="PYK25" s="438"/>
      <c r="PYL25" s="438"/>
      <c r="PYM25" s="438"/>
      <c r="PYN25" s="438"/>
      <c r="PYO25" s="437"/>
      <c r="PYP25" s="438"/>
      <c r="PYQ25" s="438"/>
      <c r="PYR25" s="438"/>
      <c r="PYS25" s="438"/>
      <c r="PYT25" s="437"/>
      <c r="PYU25" s="438"/>
      <c r="PYV25" s="438"/>
      <c r="PYW25" s="438"/>
      <c r="PYX25" s="438"/>
      <c r="PYY25" s="437"/>
      <c r="PYZ25" s="438"/>
      <c r="PZA25" s="438"/>
      <c r="PZB25" s="438"/>
      <c r="PZC25" s="438"/>
      <c r="PZD25" s="437"/>
      <c r="PZE25" s="438"/>
      <c r="PZF25" s="438"/>
      <c r="PZG25" s="438"/>
      <c r="PZH25" s="438"/>
      <c r="PZI25" s="437"/>
      <c r="PZJ25" s="438"/>
      <c r="PZK25" s="438"/>
      <c r="PZL25" s="438"/>
      <c r="PZM25" s="438"/>
      <c r="PZN25" s="437"/>
      <c r="PZO25" s="438"/>
      <c r="PZP25" s="438"/>
      <c r="PZQ25" s="438"/>
      <c r="PZR25" s="438"/>
      <c r="PZS25" s="437"/>
      <c r="PZT25" s="438"/>
      <c r="PZU25" s="438"/>
      <c r="PZV25" s="438"/>
      <c r="PZW25" s="438"/>
      <c r="PZX25" s="437"/>
      <c r="PZY25" s="438"/>
      <c r="PZZ25" s="438"/>
      <c r="QAA25" s="438"/>
      <c r="QAB25" s="438"/>
      <c r="QAC25" s="437"/>
      <c r="QAD25" s="438"/>
      <c r="QAE25" s="438"/>
      <c r="QAF25" s="438"/>
      <c r="QAG25" s="438"/>
      <c r="QAH25" s="437"/>
      <c r="QAI25" s="438"/>
      <c r="QAJ25" s="438"/>
      <c r="QAK25" s="438"/>
      <c r="QAL25" s="438"/>
      <c r="QAM25" s="437"/>
      <c r="QAN25" s="438"/>
      <c r="QAO25" s="438"/>
      <c r="QAP25" s="438"/>
      <c r="QAQ25" s="438"/>
      <c r="QAR25" s="437"/>
      <c r="QAS25" s="438"/>
      <c r="QAT25" s="438"/>
      <c r="QAU25" s="438"/>
      <c r="QAV25" s="438"/>
      <c r="QAW25" s="437"/>
      <c r="QAX25" s="438"/>
      <c r="QAY25" s="438"/>
      <c r="QAZ25" s="438"/>
      <c r="QBA25" s="438"/>
      <c r="QBB25" s="437"/>
      <c r="QBC25" s="438"/>
      <c r="QBD25" s="438"/>
      <c r="QBE25" s="438"/>
      <c r="QBF25" s="438"/>
      <c r="QBG25" s="437"/>
      <c r="QBH25" s="438"/>
      <c r="QBI25" s="438"/>
      <c r="QBJ25" s="438"/>
      <c r="QBK25" s="438"/>
      <c r="QBL25" s="437"/>
      <c r="QBM25" s="438"/>
      <c r="QBN25" s="438"/>
      <c r="QBO25" s="438"/>
      <c r="QBP25" s="438"/>
      <c r="QBQ25" s="437"/>
      <c r="QBR25" s="438"/>
      <c r="QBS25" s="438"/>
      <c r="QBT25" s="438"/>
      <c r="QBU25" s="438"/>
      <c r="QBV25" s="437"/>
      <c r="QBW25" s="438"/>
      <c r="QBX25" s="438"/>
      <c r="QBY25" s="438"/>
      <c r="QBZ25" s="438"/>
      <c r="QCA25" s="437"/>
      <c r="QCB25" s="438"/>
      <c r="QCC25" s="438"/>
      <c r="QCD25" s="438"/>
      <c r="QCE25" s="438"/>
      <c r="QCF25" s="437"/>
      <c r="QCG25" s="438"/>
      <c r="QCH25" s="438"/>
      <c r="QCI25" s="438"/>
      <c r="QCJ25" s="438"/>
      <c r="QCK25" s="437"/>
      <c r="QCL25" s="438"/>
      <c r="QCM25" s="438"/>
      <c r="QCN25" s="438"/>
      <c r="QCO25" s="438"/>
      <c r="QCP25" s="437"/>
      <c r="QCQ25" s="438"/>
      <c r="QCR25" s="438"/>
      <c r="QCS25" s="438"/>
      <c r="QCT25" s="438"/>
      <c r="QCU25" s="437"/>
      <c r="QCV25" s="438"/>
      <c r="QCW25" s="438"/>
      <c r="QCX25" s="438"/>
      <c r="QCY25" s="438"/>
      <c r="QCZ25" s="437"/>
      <c r="QDA25" s="438"/>
      <c r="QDB25" s="438"/>
      <c r="QDC25" s="438"/>
      <c r="QDD25" s="438"/>
      <c r="QDE25" s="437"/>
      <c r="QDF25" s="438"/>
      <c r="QDG25" s="438"/>
      <c r="QDH25" s="438"/>
      <c r="QDI25" s="438"/>
      <c r="QDJ25" s="437"/>
      <c r="QDK25" s="438"/>
      <c r="QDL25" s="438"/>
      <c r="QDM25" s="438"/>
      <c r="QDN25" s="438"/>
      <c r="QDO25" s="437"/>
      <c r="QDP25" s="438"/>
      <c r="QDQ25" s="438"/>
      <c r="QDR25" s="438"/>
      <c r="QDS25" s="438"/>
      <c r="QDT25" s="437"/>
      <c r="QDU25" s="438"/>
      <c r="QDV25" s="438"/>
      <c r="QDW25" s="438"/>
      <c r="QDX25" s="438"/>
      <c r="QDY25" s="437"/>
      <c r="QDZ25" s="438"/>
      <c r="QEA25" s="438"/>
      <c r="QEB25" s="438"/>
      <c r="QEC25" s="438"/>
      <c r="QED25" s="437"/>
      <c r="QEE25" s="438"/>
      <c r="QEF25" s="438"/>
      <c r="QEG25" s="438"/>
      <c r="QEH25" s="438"/>
      <c r="QEI25" s="437"/>
      <c r="QEJ25" s="438"/>
      <c r="QEK25" s="438"/>
      <c r="QEL25" s="438"/>
      <c r="QEM25" s="438"/>
      <c r="QEN25" s="437"/>
      <c r="QEO25" s="438"/>
      <c r="QEP25" s="438"/>
      <c r="QEQ25" s="438"/>
      <c r="QER25" s="438"/>
      <c r="QES25" s="437"/>
      <c r="QET25" s="438"/>
      <c r="QEU25" s="438"/>
      <c r="QEV25" s="438"/>
      <c r="QEW25" s="438"/>
      <c r="QEX25" s="437"/>
      <c r="QEY25" s="438"/>
      <c r="QEZ25" s="438"/>
      <c r="QFA25" s="438"/>
      <c r="QFB25" s="438"/>
      <c r="QFC25" s="437"/>
      <c r="QFD25" s="438"/>
      <c r="QFE25" s="438"/>
      <c r="QFF25" s="438"/>
      <c r="QFG25" s="438"/>
      <c r="QFH25" s="437"/>
      <c r="QFI25" s="438"/>
      <c r="QFJ25" s="438"/>
      <c r="QFK25" s="438"/>
      <c r="QFL25" s="438"/>
      <c r="QFM25" s="437"/>
      <c r="QFN25" s="438"/>
      <c r="QFO25" s="438"/>
      <c r="QFP25" s="438"/>
      <c r="QFQ25" s="438"/>
      <c r="QFR25" s="437"/>
      <c r="QFS25" s="438"/>
      <c r="QFT25" s="438"/>
      <c r="QFU25" s="438"/>
      <c r="QFV25" s="438"/>
      <c r="QFW25" s="437"/>
      <c r="QFX25" s="438"/>
      <c r="QFY25" s="438"/>
      <c r="QFZ25" s="438"/>
      <c r="QGA25" s="438"/>
      <c r="QGB25" s="437"/>
      <c r="QGC25" s="438"/>
      <c r="QGD25" s="438"/>
      <c r="QGE25" s="438"/>
      <c r="QGF25" s="438"/>
      <c r="QGG25" s="437"/>
      <c r="QGH25" s="438"/>
      <c r="QGI25" s="438"/>
      <c r="QGJ25" s="438"/>
      <c r="QGK25" s="438"/>
      <c r="QGL25" s="437"/>
      <c r="QGM25" s="438"/>
      <c r="QGN25" s="438"/>
      <c r="QGO25" s="438"/>
      <c r="QGP25" s="438"/>
      <c r="QGQ25" s="437"/>
      <c r="QGR25" s="438"/>
      <c r="QGS25" s="438"/>
      <c r="QGT25" s="438"/>
      <c r="QGU25" s="438"/>
      <c r="QGV25" s="437"/>
      <c r="QGW25" s="438"/>
      <c r="QGX25" s="438"/>
      <c r="QGY25" s="438"/>
      <c r="QGZ25" s="438"/>
      <c r="QHA25" s="437"/>
      <c r="QHB25" s="438"/>
      <c r="QHC25" s="438"/>
      <c r="QHD25" s="438"/>
      <c r="QHE25" s="438"/>
      <c r="QHF25" s="437"/>
      <c r="QHG25" s="438"/>
      <c r="QHH25" s="438"/>
      <c r="QHI25" s="438"/>
      <c r="QHJ25" s="438"/>
      <c r="QHK25" s="437"/>
      <c r="QHL25" s="438"/>
      <c r="QHM25" s="438"/>
      <c r="QHN25" s="438"/>
      <c r="QHO25" s="438"/>
      <c r="QHP25" s="437"/>
      <c r="QHQ25" s="438"/>
      <c r="QHR25" s="438"/>
      <c r="QHS25" s="438"/>
      <c r="QHT25" s="438"/>
      <c r="QHU25" s="437"/>
      <c r="QHV25" s="438"/>
      <c r="QHW25" s="438"/>
      <c r="QHX25" s="438"/>
      <c r="QHY25" s="438"/>
      <c r="QHZ25" s="437"/>
      <c r="QIA25" s="438"/>
      <c r="QIB25" s="438"/>
      <c r="QIC25" s="438"/>
      <c r="QID25" s="438"/>
      <c r="QIE25" s="437"/>
      <c r="QIF25" s="438"/>
      <c r="QIG25" s="438"/>
      <c r="QIH25" s="438"/>
      <c r="QII25" s="438"/>
      <c r="QIJ25" s="437"/>
      <c r="QIK25" s="438"/>
      <c r="QIL25" s="438"/>
      <c r="QIM25" s="438"/>
      <c r="QIN25" s="438"/>
      <c r="QIO25" s="437"/>
      <c r="QIP25" s="438"/>
      <c r="QIQ25" s="438"/>
      <c r="QIR25" s="438"/>
      <c r="QIS25" s="438"/>
      <c r="QIT25" s="437"/>
      <c r="QIU25" s="438"/>
      <c r="QIV25" s="438"/>
      <c r="QIW25" s="438"/>
      <c r="QIX25" s="438"/>
      <c r="QIY25" s="437"/>
      <c r="QIZ25" s="438"/>
      <c r="QJA25" s="438"/>
      <c r="QJB25" s="438"/>
      <c r="QJC25" s="438"/>
      <c r="QJD25" s="437"/>
      <c r="QJE25" s="438"/>
      <c r="QJF25" s="438"/>
      <c r="QJG25" s="438"/>
      <c r="QJH25" s="438"/>
      <c r="QJI25" s="437"/>
      <c r="QJJ25" s="438"/>
      <c r="QJK25" s="438"/>
      <c r="QJL25" s="438"/>
      <c r="QJM25" s="438"/>
      <c r="QJN25" s="437"/>
      <c r="QJO25" s="438"/>
      <c r="QJP25" s="438"/>
      <c r="QJQ25" s="438"/>
      <c r="QJR25" s="438"/>
      <c r="QJS25" s="437"/>
      <c r="QJT25" s="438"/>
      <c r="QJU25" s="438"/>
      <c r="QJV25" s="438"/>
      <c r="QJW25" s="438"/>
      <c r="QJX25" s="437"/>
      <c r="QJY25" s="438"/>
      <c r="QJZ25" s="438"/>
      <c r="QKA25" s="438"/>
      <c r="QKB25" s="438"/>
      <c r="QKC25" s="437"/>
      <c r="QKD25" s="438"/>
      <c r="QKE25" s="438"/>
      <c r="QKF25" s="438"/>
      <c r="QKG25" s="438"/>
      <c r="QKH25" s="437"/>
      <c r="QKI25" s="438"/>
      <c r="QKJ25" s="438"/>
      <c r="QKK25" s="438"/>
      <c r="QKL25" s="438"/>
      <c r="QKM25" s="437"/>
      <c r="QKN25" s="438"/>
      <c r="QKO25" s="438"/>
      <c r="QKP25" s="438"/>
      <c r="QKQ25" s="438"/>
      <c r="QKR25" s="437"/>
      <c r="QKS25" s="438"/>
      <c r="QKT25" s="438"/>
      <c r="QKU25" s="438"/>
      <c r="QKV25" s="438"/>
      <c r="QKW25" s="437"/>
      <c r="QKX25" s="438"/>
      <c r="QKY25" s="438"/>
      <c r="QKZ25" s="438"/>
      <c r="QLA25" s="438"/>
      <c r="QLB25" s="437"/>
      <c r="QLC25" s="438"/>
      <c r="QLD25" s="438"/>
      <c r="QLE25" s="438"/>
      <c r="QLF25" s="438"/>
      <c r="QLG25" s="437"/>
      <c r="QLH25" s="438"/>
      <c r="QLI25" s="438"/>
      <c r="QLJ25" s="438"/>
      <c r="QLK25" s="438"/>
      <c r="QLL25" s="437"/>
      <c r="QLM25" s="438"/>
      <c r="QLN25" s="438"/>
      <c r="QLO25" s="438"/>
      <c r="QLP25" s="438"/>
      <c r="QLQ25" s="437"/>
      <c r="QLR25" s="438"/>
      <c r="QLS25" s="438"/>
      <c r="QLT25" s="438"/>
      <c r="QLU25" s="438"/>
      <c r="QLV25" s="437"/>
      <c r="QLW25" s="438"/>
      <c r="QLX25" s="438"/>
      <c r="QLY25" s="438"/>
      <c r="QLZ25" s="438"/>
      <c r="QMA25" s="437"/>
      <c r="QMB25" s="438"/>
      <c r="QMC25" s="438"/>
      <c r="QMD25" s="438"/>
      <c r="QME25" s="438"/>
      <c r="QMF25" s="437"/>
      <c r="QMG25" s="438"/>
      <c r="QMH25" s="438"/>
      <c r="QMI25" s="438"/>
      <c r="QMJ25" s="438"/>
      <c r="QMK25" s="437"/>
      <c r="QML25" s="438"/>
      <c r="QMM25" s="438"/>
      <c r="QMN25" s="438"/>
      <c r="QMO25" s="438"/>
      <c r="QMP25" s="437"/>
      <c r="QMQ25" s="438"/>
      <c r="QMR25" s="438"/>
      <c r="QMS25" s="438"/>
      <c r="QMT25" s="438"/>
      <c r="QMU25" s="437"/>
      <c r="QMV25" s="438"/>
      <c r="QMW25" s="438"/>
      <c r="QMX25" s="438"/>
      <c r="QMY25" s="438"/>
      <c r="QMZ25" s="437"/>
      <c r="QNA25" s="438"/>
      <c r="QNB25" s="438"/>
      <c r="QNC25" s="438"/>
      <c r="QND25" s="438"/>
      <c r="QNE25" s="437"/>
      <c r="QNF25" s="438"/>
      <c r="QNG25" s="438"/>
      <c r="QNH25" s="438"/>
      <c r="QNI25" s="438"/>
      <c r="QNJ25" s="437"/>
      <c r="QNK25" s="438"/>
      <c r="QNL25" s="438"/>
      <c r="QNM25" s="438"/>
      <c r="QNN25" s="438"/>
      <c r="QNO25" s="437"/>
      <c r="QNP25" s="438"/>
      <c r="QNQ25" s="438"/>
      <c r="QNR25" s="438"/>
      <c r="QNS25" s="438"/>
      <c r="QNT25" s="437"/>
      <c r="QNU25" s="438"/>
      <c r="QNV25" s="438"/>
      <c r="QNW25" s="438"/>
      <c r="QNX25" s="438"/>
      <c r="QNY25" s="437"/>
      <c r="QNZ25" s="438"/>
      <c r="QOA25" s="438"/>
      <c r="QOB25" s="438"/>
      <c r="QOC25" s="438"/>
      <c r="QOD25" s="437"/>
      <c r="QOE25" s="438"/>
      <c r="QOF25" s="438"/>
      <c r="QOG25" s="438"/>
      <c r="QOH25" s="438"/>
      <c r="QOI25" s="437"/>
      <c r="QOJ25" s="438"/>
      <c r="QOK25" s="438"/>
      <c r="QOL25" s="438"/>
      <c r="QOM25" s="438"/>
      <c r="QON25" s="437"/>
      <c r="QOO25" s="438"/>
      <c r="QOP25" s="438"/>
      <c r="QOQ25" s="438"/>
      <c r="QOR25" s="438"/>
      <c r="QOS25" s="437"/>
      <c r="QOT25" s="438"/>
      <c r="QOU25" s="438"/>
      <c r="QOV25" s="438"/>
      <c r="QOW25" s="438"/>
      <c r="QOX25" s="437"/>
      <c r="QOY25" s="438"/>
      <c r="QOZ25" s="438"/>
      <c r="QPA25" s="438"/>
      <c r="QPB25" s="438"/>
      <c r="QPC25" s="437"/>
      <c r="QPD25" s="438"/>
      <c r="QPE25" s="438"/>
      <c r="QPF25" s="438"/>
      <c r="QPG25" s="438"/>
      <c r="QPH25" s="437"/>
      <c r="QPI25" s="438"/>
      <c r="QPJ25" s="438"/>
      <c r="QPK25" s="438"/>
      <c r="QPL25" s="438"/>
      <c r="QPM25" s="437"/>
      <c r="QPN25" s="438"/>
      <c r="QPO25" s="438"/>
      <c r="QPP25" s="438"/>
      <c r="QPQ25" s="438"/>
      <c r="QPR25" s="437"/>
      <c r="QPS25" s="438"/>
      <c r="QPT25" s="438"/>
      <c r="QPU25" s="438"/>
      <c r="QPV25" s="438"/>
      <c r="QPW25" s="437"/>
      <c r="QPX25" s="438"/>
      <c r="QPY25" s="438"/>
      <c r="QPZ25" s="438"/>
      <c r="QQA25" s="438"/>
      <c r="QQB25" s="437"/>
      <c r="QQC25" s="438"/>
      <c r="QQD25" s="438"/>
      <c r="QQE25" s="438"/>
      <c r="QQF25" s="438"/>
      <c r="QQG25" s="437"/>
      <c r="QQH25" s="438"/>
      <c r="QQI25" s="438"/>
      <c r="QQJ25" s="438"/>
      <c r="QQK25" s="438"/>
      <c r="QQL25" s="437"/>
      <c r="QQM25" s="438"/>
      <c r="QQN25" s="438"/>
      <c r="QQO25" s="438"/>
      <c r="QQP25" s="438"/>
      <c r="QQQ25" s="437"/>
      <c r="QQR25" s="438"/>
      <c r="QQS25" s="438"/>
      <c r="QQT25" s="438"/>
      <c r="QQU25" s="438"/>
      <c r="QQV25" s="437"/>
      <c r="QQW25" s="438"/>
      <c r="QQX25" s="438"/>
      <c r="QQY25" s="438"/>
      <c r="QQZ25" s="438"/>
      <c r="QRA25" s="437"/>
      <c r="QRB25" s="438"/>
      <c r="QRC25" s="438"/>
      <c r="QRD25" s="438"/>
      <c r="QRE25" s="438"/>
      <c r="QRF25" s="437"/>
      <c r="QRG25" s="438"/>
      <c r="QRH25" s="438"/>
      <c r="QRI25" s="438"/>
      <c r="QRJ25" s="438"/>
      <c r="QRK25" s="437"/>
      <c r="QRL25" s="438"/>
      <c r="QRM25" s="438"/>
      <c r="QRN25" s="438"/>
      <c r="QRO25" s="438"/>
      <c r="QRP25" s="437"/>
      <c r="QRQ25" s="438"/>
      <c r="QRR25" s="438"/>
      <c r="QRS25" s="438"/>
      <c r="QRT25" s="438"/>
      <c r="QRU25" s="437"/>
      <c r="QRV25" s="438"/>
      <c r="QRW25" s="438"/>
      <c r="QRX25" s="438"/>
      <c r="QRY25" s="438"/>
      <c r="QRZ25" s="437"/>
      <c r="QSA25" s="438"/>
      <c r="QSB25" s="438"/>
      <c r="QSC25" s="438"/>
      <c r="QSD25" s="438"/>
      <c r="QSE25" s="437"/>
      <c r="QSF25" s="438"/>
      <c r="QSG25" s="438"/>
      <c r="QSH25" s="438"/>
      <c r="QSI25" s="438"/>
      <c r="QSJ25" s="437"/>
      <c r="QSK25" s="438"/>
      <c r="QSL25" s="438"/>
      <c r="QSM25" s="438"/>
      <c r="QSN25" s="438"/>
      <c r="QSO25" s="437"/>
      <c r="QSP25" s="438"/>
      <c r="QSQ25" s="438"/>
      <c r="QSR25" s="438"/>
      <c r="QSS25" s="438"/>
      <c r="QST25" s="437"/>
      <c r="QSU25" s="438"/>
      <c r="QSV25" s="438"/>
      <c r="QSW25" s="438"/>
      <c r="QSX25" s="438"/>
      <c r="QSY25" s="437"/>
      <c r="QSZ25" s="438"/>
      <c r="QTA25" s="438"/>
      <c r="QTB25" s="438"/>
      <c r="QTC25" s="438"/>
      <c r="QTD25" s="437"/>
      <c r="QTE25" s="438"/>
      <c r="QTF25" s="438"/>
      <c r="QTG25" s="438"/>
      <c r="QTH25" s="438"/>
      <c r="QTI25" s="437"/>
      <c r="QTJ25" s="438"/>
      <c r="QTK25" s="438"/>
      <c r="QTL25" s="438"/>
      <c r="QTM25" s="438"/>
      <c r="QTN25" s="437"/>
      <c r="QTO25" s="438"/>
      <c r="QTP25" s="438"/>
      <c r="QTQ25" s="438"/>
      <c r="QTR25" s="438"/>
      <c r="QTS25" s="437"/>
      <c r="QTT25" s="438"/>
      <c r="QTU25" s="438"/>
      <c r="QTV25" s="438"/>
      <c r="QTW25" s="438"/>
      <c r="QTX25" s="437"/>
      <c r="QTY25" s="438"/>
      <c r="QTZ25" s="438"/>
      <c r="QUA25" s="438"/>
      <c r="QUB25" s="438"/>
      <c r="QUC25" s="437"/>
      <c r="QUD25" s="438"/>
      <c r="QUE25" s="438"/>
      <c r="QUF25" s="438"/>
      <c r="QUG25" s="438"/>
      <c r="QUH25" s="437"/>
      <c r="QUI25" s="438"/>
      <c r="QUJ25" s="438"/>
      <c r="QUK25" s="438"/>
      <c r="QUL25" s="438"/>
      <c r="QUM25" s="437"/>
      <c r="QUN25" s="438"/>
      <c r="QUO25" s="438"/>
      <c r="QUP25" s="438"/>
      <c r="QUQ25" s="438"/>
      <c r="QUR25" s="437"/>
      <c r="QUS25" s="438"/>
      <c r="QUT25" s="438"/>
      <c r="QUU25" s="438"/>
      <c r="QUV25" s="438"/>
      <c r="QUW25" s="437"/>
      <c r="QUX25" s="438"/>
      <c r="QUY25" s="438"/>
      <c r="QUZ25" s="438"/>
      <c r="QVA25" s="438"/>
      <c r="QVB25" s="437"/>
      <c r="QVC25" s="438"/>
      <c r="QVD25" s="438"/>
      <c r="QVE25" s="438"/>
      <c r="QVF25" s="438"/>
      <c r="QVG25" s="437"/>
      <c r="QVH25" s="438"/>
      <c r="QVI25" s="438"/>
      <c r="QVJ25" s="438"/>
      <c r="QVK25" s="438"/>
      <c r="QVL25" s="437"/>
      <c r="QVM25" s="438"/>
      <c r="QVN25" s="438"/>
      <c r="QVO25" s="438"/>
      <c r="QVP25" s="438"/>
      <c r="QVQ25" s="437"/>
      <c r="QVR25" s="438"/>
      <c r="QVS25" s="438"/>
      <c r="QVT25" s="438"/>
      <c r="QVU25" s="438"/>
      <c r="QVV25" s="437"/>
      <c r="QVW25" s="438"/>
      <c r="QVX25" s="438"/>
      <c r="QVY25" s="438"/>
      <c r="QVZ25" s="438"/>
      <c r="QWA25" s="437"/>
      <c r="QWB25" s="438"/>
      <c r="QWC25" s="438"/>
      <c r="QWD25" s="438"/>
      <c r="QWE25" s="438"/>
      <c r="QWF25" s="437"/>
      <c r="QWG25" s="438"/>
      <c r="QWH25" s="438"/>
      <c r="QWI25" s="438"/>
      <c r="QWJ25" s="438"/>
      <c r="QWK25" s="437"/>
      <c r="QWL25" s="438"/>
      <c r="QWM25" s="438"/>
      <c r="QWN25" s="438"/>
      <c r="QWO25" s="438"/>
      <c r="QWP25" s="437"/>
      <c r="QWQ25" s="438"/>
      <c r="QWR25" s="438"/>
      <c r="QWS25" s="438"/>
      <c r="QWT25" s="438"/>
      <c r="QWU25" s="437"/>
      <c r="QWV25" s="438"/>
      <c r="QWW25" s="438"/>
      <c r="QWX25" s="438"/>
      <c r="QWY25" s="438"/>
      <c r="QWZ25" s="437"/>
      <c r="QXA25" s="438"/>
      <c r="QXB25" s="438"/>
      <c r="QXC25" s="438"/>
      <c r="QXD25" s="438"/>
      <c r="QXE25" s="437"/>
      <c r="QXF25" s="438"/>
      <c r="QXG25" s="438"/>
      <c r="QXH25" s="438"/>
      <c r="QXI25" s="438"/>
      <c r="QXJ25" s="437"/>
      <c r="QXK25" s="438"/>
      <c r="QXL25" s="438"/>
      <c r="QXM25" s="438"/>
      <c r="QXN25" s="438"/>
      <c r="QXO25" s="437"/>
      <c r="QXP25" s="438"/>
      <c r="QXQ25" s="438"/>
      <c r="QXR25" s="438"/>
      <c r="QXS25" s="438"/>
      <c r="QXT25" s="437"/>
      <c r="QXU25" s="438"/>
      <c r="QXV25" s="438"/>
      <c r="QXW25" s="438"/>
      <c r="QXX25" s="438"/>
      <c r="QXY25" s="437"/>
      <c r="QXZ25" s="438"/>
      <c r="QYA25" s="438"/>
      <c r="QYB25" s="438"/>
      <c r="QYC25" s="438"/>
      <c r="QYD25" s="437"/>
      <c r="QYE25" s="438"/>
      <c r="QYF25" s="438"/>
      <c r="QYG25" s="438"/>
      <c r="QYH25" s="438"/>
      <c r="QYI25" s="437"/>
      <c r="QYJ25" s="438"/>
      <c r="QYK25" s="438"/>
      <c r="QYL25" s="438"/>
      <c r="QYM25" s="438"/>
      <c r="QYN25" s="437"/>
      <c r="QYO25" s="438"/>
      <c r="QYP25" s="438"/>
      <c r="QYQ25" s="438"/>
      <c r="QYR25" s="438"/>
      <c r="QYS25" s="437"/>
      <c r="QYT25" s="438"/>
      <c r="QYU25" s="438"/>
      <c r="QYV25" s="438"/>
      <c r="QYW25" s="438"/>
      <c r="QYX25" s="437"/>
      <c r="QYY25" s="438"/>
      <c r="QYZ25" s="438"/>
      <c r="QZA25" s="438"/>
      <c r="QZB25" s="438"/>
      <c r="QZC25" s="437"/>
      <c r="QZD25" s="438"/>
      <c r="QZE25" s="438"/>
      <c r="QZF25" s="438"/>
      <c r="QZG25" s="438"/>
      <c r="QZH25" s="437"/>
      <c r="QZI25" s="438"/>
      <c r="QZJ25" s="438"/>
      <c r="QZK25" s="438"/>
      <c r="QZL25" s="438"/>
      <c r="QZM25" s="437"/>
      <c r="QZN25" s="438"/>
      <c r="QZO25" s="438"/>
      <c r="QZP25" s="438"/>
      <c r="QZQ25" s="438"/>
      <c r="QZR25" s="437"/>
      <c r="QZS25" s="438"/>
      <c r="QZT25" s="438"/>
      <c r="QZU25" s="438"/>
      <c r="QZV25" s="438"/>
      <c r="QZW25" s="437"/>
      <c r="QZX25" s="438"/>
      <c r="QZY25" s="438"/>
      <c r="QZZ25" s="438"/>
      <c r="RAA25" s="438"/>
      <c r="RAB25" s="437"/>
      <c r="RAC25" s="438"/>
      <c r="RAD25" s="438"/>
      <c r="RAE25" s="438"/>
      <c r="RAF25" s="438"/>
      <c r="RAG25" s="437"/>
      <c r="RAH25" s="438"/>
      <c r="RAI25" s="438"/>
      <c r="RAJ25" s="438"/>
      <c r="RAK25" s="438"/>
      <c r="RAL25" s="437"/>
      <c r="RAM25" s="438"/>
      <c r="RAN25" s="438"/>
      <c r="RAO25" s="438"/>
      <c r="RAP25" s="438"/>
      <c r="RAQ25" s="437"/>
      <c r="RAR25" s="438"/>
      <c r="RAS25" s="438"/>
      <c r="RAT25" s="438"/>
      <c r="RAU25" s="438"/>
      <c r="RAV25" s="437"/>
      <c r="RAW25" s="438"/>
      <c r="RAX25" s="438"/>
      <c r="RAY25" s="438"/>
      <c r="RAZ25" s="438"/>
      <c r="RBA25" s="437"/>
      <c r="RBB25" s="438"/>
      <c r="RBC25" s="438"/>
      <c r="RBD25" s="438"/>
      <c r="RBE25" s="438"/>
      <c r="RBF25" s="437"/>
      <c r="RBG25" s="438"/>
      <c r="RBH25" s="438"/>
      <c r="RBI25" s="438"/>
      <c r="RBJ25" s="438"/>
      <c r="RBK25" s="437"/>
      <c r="RBL25" s="438"/>
      <c r="RBM25" s="438"/>
      <c r="RBN25" s="438"/>
      <c r="RBO25" s="438"/>
      <c r="RBP25" s="437"/>
      <c r="RBQ25" s="438"/>
      <c r="RBR25" s="438"/>
      <c r="RBS25" s="438"/>
      <c r="RBT25" s="438"/>
      <c r="RBU25" s="437"/>
      <c r="RBV25" s="438"/>
      <c r="RBW25" s="438"/>
      <c r="RBX25" s="438"/>
      <c r="RBY25" s="438"/>
      <c r="RBZ25" s="437"/>
      <c r="RCA25" s="438"/>
      <c r="RCB25" s="438"/>
      <c r="RCC25" s="438"/>
      <c r="RCD25" s="438"/>
      <c r="RCE25" s="437"/>
      <c r="RCF25" s="438"/>
      <c r="RCG25" s="438"/>
      <c r="RCH25" s="438"/>
      <c r="RCI25" s="438"/>
      <c r="RCJ25" s="437"/>
      <c r="RCK25" s="438"/>
      <c r="RCL25" s="438"/>
      <c r="RCM25" s="438"/>
      <c r="RCN25" s="438"/>
      <c r="RCO25" s="437"/>
      <c r="RCP25" s="438"/>
      <c r="RCQ25" s="438"/>
      <c r="RCR25" s="438"/>
      <c r="RCS25" s="438"/>
      <c r="RCT25" s="437"/>
      <c r="RCU25" s="438"/>
      <c r="RCV25" s="438"/>
      <c r="RCW25" s="438"/>
      <c r="RCX25" s="438"/>
      <c r="RCY25" s="437"/>
      <c r="RCZ25" s="438"/>
      <c r="RDA25" s="438"/>
      <c r="RDB25" s="438"/>
      <c r="RDC25" s="438"/>
      <c r="RDD25" s="437"/>
      <c r="RDE25" s="438"/>
      <c r="RDF25" s="438"/>
      <c r="RDG25" s="438"/>
      <c r="RDH25" s="438"/>
      <c r="RDI25" s="437"/>
      <c r="RDJ25" s="438"/>
      <c r="RDK25" s="438"/>
      <c r="RDL25" s="438"/>
      <c r="RDM25" s="438"/>
      <c r="RDN25" s="437"/>
      <c r="RDO25" s="438"/>
      <c r="RDP25" s="438"/>
      <c r="RDQ25" s="438"/>
      <c r="RDR25" s="438"/>
      <c r="RDS25" s="437"/>
      <c r="RDT25" s="438"/>
      <c r="RDU25" s="438"/>
      <c r="RDV25" s="438"/>
      <c r="RDW25" s="438"/>
      <c r="RDX25" s="437"/>
      <c r="RDY25" s="438"/>
      <c r="RDZ25" s="438"/>
      <c r="REA25" s="438"/>
      <c r="REB25" s="438"/>
      <c r="REC25" s="437"/>
      <c r="RED25" s="438"/>
      <c r="REE25" s="438"/>
      <c r="REF25" s="438"/>
      <c r="REG25" s="438"/>
      <c r="REH25" s="437"/>
      <c r="REI25" s="438"/>
      <c r="REJ25" s="438"/>
      <c r="REK25" s="438"/>
      <c r="REL25" s="438"/>
      <c r="REM25" s="437"/>
      <c r="REN25" s="438"/>
      <c r="REO25" s="438"/>
      <c r="REP25" s="438"/>
      <c r="REQ25" s="438"/>
      <c r="RER25" s="437"/>
      <c r="RES25" s="438"/>
      <c r="RET25" s="438"/>
      <c r="REU25" s="438"/>
      <c r="REV25" s="438"/>
      <c r="REW25" s="437"/>
      <c r="REX25" s="438"/>
      <c r="REY25" s="438"/>
      <c r="REZ25" s="438"/>
      <c r="RFA25" s="438"/>
      <c r="RFB25" s="437"/>
      <c r="RFC25" s="438"/>
      <c r="RFD25" s="438"/>
      <c r="RFE25" s="438"/>
      <c r="RFF25" s="438"/>
      <c r="RFG25" s="437"/>
      <c r="RFH25" s="438"/>
      <c r="RFI25" s="438"/>
      <c r="RFJ25" s="438"/>
      <c r="RFK25" s="438"/>
      <c r="RFL25" s="437"/>
      <c r="RFM25" s="438"/>
      <c r="RFN25" s="438"/>
      <c r="RFO25" s="438"/>
      <c r="RFP25" s="438"/>
      <c r="RFQ25" s="437"/>
      <c r="RFR25" s="438"/>
      <c r="RFS25" s="438"/>
      <c r="RFT25" s="438"/>
      <c r="RFU25" s="438"/>
      <c r="RFV25" s="437"/>
      <c r="RFW25" s="438"/>
      <c r="RFX25" s="438"/>
      <c r="RFY25" s="438"/>
      <c r="RFZ25" s="438"/>
      <c r="RGA25" s="437"/>
      <c r="RGB25" s="438"/>
      <c r="RGC25" s="438"/>
      <c r="RGD25" s="438"/>
      <c r="RGE25" s="438"/>
      <c r="RGF25" s="437"/>
      <c r="RGG25" s="438"/>
      <c r="RGH25" s="438"/>
      <c r="RGI25" s="438"/>
      <c r="RGJ25" s="438"/>
      <c r="RGK25" s="437"/>
      <c r="RGL25" s="438"/>
      <c r="RGM25" s="438"/>
      <c r="RGN25" s="438"/>
      <c r="RGO25" s="438"/>
      <c r="RGP25" s="437"/>
      <c r="RGQ25" s="438"/>
      <c r="RGR25" s="438"/>
      <c r="RGS25" s="438"/>
      <c r="RGT25" s="438"/>
      <c r="RGU25" s="437"/>
      <c r="RGV25" s="438"/>
      <c r="RGW25" s="438"/>
      <c r="RGX25" s="438"/>
      <c r="RGY25" s="438"/>
      <c r="RGZ25" s="437"/>
      <c r="RHA25" s="438"/>
      <c r="RHB25" s="438"/>
      <c r="RHC25" s="438"/>
      <c r="RHD25" s="438"/>
      <c r="RHE25" s="437"/>
      <c r="RHF25" s="438"/>
      <c r="RHG25" s="438"/>
      <c r="RHH25" s="438"/>
      <c r="RHI25" s="438"/>
      <c r="RHJ25" s="437"/>
      <c r="RHK25" s="438"/>
      <c r="RHL25" s="438"/>
      <c r="RHM25" s="438"/>
      <c r="RHN25" s="438"/>
      <c r="RHO25" s="437"/>
      <c r="RHP25" s="438"/>
      <c r="RHQ25" s="438"/>
      <c r="RHR25" s="438"/>
      <c r="RHS25" s="438"/>
      <c r="RHT25" s="437"/>
      <c r="RHU25" s="438"/>
      <c r="RHV25" s="438"/>
      <c r="RHW25" s="438"/>
      <c r="RHX25" s="438"/>
      <c r="RHY25" s="437"/>
      <c r="RHZ25" s="438"/>
      <c r="RIA25" s="438"/>
      <c r="RIB25" s="438"/>
      <c r="RIC25" s="438"/>
      <c r="RID25" s="437"/>
      <c r="RIE25" s="438"/>
      <c r="RIF25" s="438"/>
      <c r="RIG25" s="438"/>
      <c r="RIH25" s="438"/>
      <c r="RII25" s="437"/>
      <c r="RIJ25" s="438"/>
      <c r="RIK25" s="438"/>
      <c r="RIL25" s="438"/>
      <c r="RIM25" s="438"/>
      <c r="RIN25" s="437"/>
      <c r="RIO25" s="438"/>
      <c r="RIP25" s="438"/>
      <c r="RIQ25" s="438"/>
      <c r="RIR25" s="438"/>
      <c r="RIS25" s="437"/>
      <c r="RIT25" s="438"/>
      <c r="RIU25" s="438"/>
      <c r="RIV25" s="438"/>
      <c r="RIW25" s="438"/>
      <c r="RIX25" s="437"/>
      <c r="RIY25" s="438"/>
      <c r="RIZ25" s="438"/>
      <c r="RJA25" s="438"/>
      <c r="RJB25" s="438"/>
      <c r="RJC25" s="437"/>
      <c r="RJD25" s="438"/>
      <c r="RJE25" s="438"/>
      <c r="RJF25" s="438"/>
      <c r="RJG25" s="438"/>
      <c r="RJH25" s="437"/>
      <c r="RJI25" s="438"/>
      <c r="RJJ25" s="438"/>
      <c r="RJK25" s="438"/>
      <c r="RJL25" s="438"/>
      <c r="RJM25" s="437"/>
      <c r="RJN25" s="438"/>
      <c r="RJO25" s="438"/>
      <c r="RJP25" s="438"/>
      <c r="RJQ25" s="438"/>
      <c r="RJR25" s="437"/>
      <c r="RJS25" s="438"/>
      <c r="RJT25" s="438"/>
      <c r="RJU25" s="438"/>
      <c r="RJV25" s="438"/>
      <c r="RJW25" s="437"/>
      <c r="RJX25" s="438"/>
      <c r="RJY25" s="438"/>
      <c r="RJZ25" s="438"/>
      <c r="RKA25" s="438"/>
      <c r="RKB25" s="437"/>
      <c r="RKC25" s="438"/>
      <c r="RKD25" s="438"/>
      <c r="RKE25" s="438"/>
      <c r="RKF25" s="438"/>
      <c r="RKG25" s="437"/>
      <c r="RKH25" s="438"/>
      <c r="RKI25" s="438"/>
      <c r="RKJ25" s="438"/>
      <c r="RKK25" s="438"/>
      <c r="RKL25" s="437"/>
      <c r="RKM25" s="438"/>
      <c r="RKN25" s="438"/>
      <c r="RKO25" s="438"/>
      <c r="RKP25" s="438"/>
      <c r="RKQ25" s="437"/>
      <c r="RKR25" s="438"/>
      <c r="RKS25" s="438"/>
      <c r="RKT25" s="438"/>
      <c r="RKU25" s="438"/>
      <c r="RKV25" s="437"/>
      <c r="RKW25" s="438"/>
      <c r="RKX25" s="438"/>
      <c r="RKY25" s="438"/>
      <c r="RKZ25" s="438"/>
      <c r="RLA25" s="437"/>
      <c r="RLB25" s="438"/>
      <c r="RLC25" s="438"/>
      <c r="RLD25" s="438"/>
      <c r="RLE25" s="438"/>
      <c r="RLF25" s="437"/>
      <c r="RLG25" s="438"/>
      <c r="RLH25" s="438"/>
      <c r="RLI25" s="438"/>
      <c r="RLJ25" s="438"/>
      <c r="RLK25" s="437"/>
      <c r="RLL25" s="438"/>
      <c r="RLM25" s="438"/>
      <c r="RLN25" s="438"/>
      <c r="RLO25" s="438"/>
      <c r="RLP25" s="437"/>
      <c r="RLQ25" s="438"/>
      <c r="RLR25" s="438"/>
      <c r="RLS25" s="438"/>
      <c r="RLT25" s="438"/>
      <c r="RLU25" s="437"/>
      <c r="RLV25" s="438"/>
      <c r="RLW25" s="438"/>
      <c r="RLX25" s="438"/>
      <c r="RLY25" s="438"/>
      <c r="RLZ25" s="437"/>
      <c r="RMA25" s="438"/>
      <c r="RMB25" s="438"/>
      <c r="RMC25" s="438"/>
      <c r="RMD25" s="438"/>
      <c r="RME25" s="437"/>
      <c r="RMF25" s="438"/>
      <c r="RMG25" s="438"/>
      <c r="RMH25" s="438"/>
      <c r="RMI25" s="438"/>
      <c r="RMJ25" s="437"/>
      <c r="RMK25" s="438"/>
      <c r="RML25" s="438"/>
      <c r="RMM25" s="438"/>
      <c r="RMN25" s="438"/>
      <c r="RMO25" s="437"/>
      <c r="RMP25" s="438"/>
      <c r="RMQ25" s="438"/>
      <c r="RMR25" s="438"/>
      <c r="RMS25" s="438"/>
      <c r="RMT25" s="437"/>
      <c r="RMU25" s="438"/>
      <c r="RMV25" s="438"/>
      <c r="RMW25" s="438"/>
      <c r="RMX25" s="438"/>
      <c r="RMY25" s="437"/>
      <c r="RMZ25" s="438"/>
      <c r="RNA25" s="438"/>
      <c r="RNB25" s="438"/>
      <c r="RNC25" s="438"/>
      <c r="RND25" s="437"/>
      <c r="RNE25" s="438"/>
      <c r="RNF25" s="438"/>
      <c r="RNG25" s="438"/>
      <c r="RNH25" s="438"/>
      <c r="RNI25" s="437"/>
      <c r="RNJ25" s="438"/>
      <c r="RNK25" s="438"/>
      <c r="RNL25" s="438"/>
      <c r="RNM25" s="438"/>
      <c r="RNN25" s="437"/>
      <c r="RNO25" s="438"/>
      <c r="RNP25" s="438"/>
      <c r="RNQ25" s="438"/>
      <c r="RNR25" s="438"/>
      <c r="RNS25" s="437"/>
      <c r="RNT25" s="438"/>
      <c r="RNU25" s="438"/>
      <c r="RNV25" s="438"/>
      <c r="RNW25" s="438"/>
      <c r="RNX25" s="437"/>
      <c r="RNY25" s="438"/>
      <c r="RNZ25" s="438"/>
      <c r="ROA25" s="438"/>
      <c r="ROB25" s="438"/>
      <c r="ROC25" s="437"/>
      <c r="ROD25" s="438"/>
      <c r="ROE25" s="438"/>
      <c r="ROF25" s="438"/>
      <c r="ROG25" s="438"/>
      <c r="ROH25" s="437"/>
      <c r="ROI25" s="438"/>
      <c r="ROJ25" s="438"/>
      <c r="ROK25" s="438"/>
      <c r="ROL25" s="438"/>
      <c r="ROM25" s="437"/>
      <c r="RON25" s="438"/>
      <c r="ROO25" s="438"/>
      <c r="ROP25" s="438"/>
      <c r="ROQ25" s="438"/>
      <c r="ROR25" s="437"/>
      <c r="ROS25" s="438"/>
      <c r="ROT25" s="438"/>
      <c r="ROU25" s="438"/>
      <c r="ROV25" s="438"/>
      <c r="ROW25" s="437"/>
      <c r="ROX25" s="438"/>
      <c r="ROY25" s="438"/>
      <c r="ROZ25" s="438"/>
      <c r="RPA25" s="438"/>
      <c r="RPB25" s="437"/>
      <c r="RPC25" s="438"/>
      <c r="RPD25" s="438"/>
      <c r="RPE25" s="438"/>
      <c r="RPF25" s="438"/>
      <c r="RPG25" s="437"/>
      <c r="RPH25" s="438"/>
      <c r="RPI25" s="438"/>
      <c r="RPJ25" s="438"/>
      <c r="RPK25" s="438"/>
      <c r="RPL25" s="437"/>
      <c r="RPM25" s="438"/>
      <c r="RPN25" s="438"/>
      <c r="RPO25" s="438"/>
      <c r="RPP25" s="438"/>
      <c r="RPQ25" s="437"/>
      <c r="RPR25" s="438"/>
      <c r="RPS25" s="438"/>
      <c r="RPT25" s="438"/>
      <c r="RPU25" s="438"/>
      <c r="RPV25" s="437"/>
      <c r="RPW25" s="438"/>
      <c r="RPX25" s="438"/>
      <c r="RPY25" s="438"/>
      <c r="RPZ25" s="438"/>
      <c r="RQA25" s="437"/>
      <c r="RQB25" s="438"/>
      <c r="RQC25" s="438"/>
      <c r="RQD25" s="438"/>
      <c r="RQE25" s="438"/>
      <c r="RQF25" s="437"/>
      <c r="RQG25" s="438"/>
      <c r="RQH25" s="438"/>
      <c r="RQI25" s="438"/>
      <c r="RQJ25" s="438"/>
      <c r="RQK25" s="437"/>
      <c r="RQL25" s="438"/>
      <c r="RQM25" s="438"/>
      <c r="RQN25" s="438"/>
      <c r="RQO25" s="438"/>
      <c r="RQP25" s="437"/>
      <c r="RQQ25" s="438"/>
      <c r="RQR25" s="438"/>
      <c r="RQS25" s="438"/>
      <c r="RQT25" s="438"/>
      <c r="RQU25" s="437"/>
      <c r="RQV25" s="438"/>
      <c r="RQW25" s="438"/>
      <c r="RQX25" s="438"/>
      <c r="RQY25" s="438"/>
      <c r="RQZ25" s="437"/>
      <c r="RRA25" s="438"/>
      <c r="RRB25" s="438"/>
      <c r="RRC25" s="438"/>
      <c r="RRD25" s="438"/>
      <c r="RRE25" s="437"/>
      <c r="RRF25" s="438"/>
      <c r="RRG25" s="438"/>
      <c r="RRH25" s="438"/>
      <c r="RRI25" s="438"/>
      <c r="RRJ25" s="437"/>
      <c r="RRK25" s="438"/>
      <c r="RRL25" s="438"/>
      <c r="RRM25" s="438"/>
      <c r="RRN25" s="438"/>
      <c r="RRO25" s="437"/>
      <c r="RRP25" s="438"/>
      <c r="RRQ25" s="438"/>
      <c r="RRR25" s="438"/>
      <c r="RRS25" s="438"/>
      <c r="RRT25" s="437"/>
      <c r="RRU25" s="438"/>
      <c r="RRV25" s="438"/>
      <c r="RRW25" s="438"/>
      <c r="RRX25" s="438"/>
      <c r="RRY25" s="437"/>
      <c r="RRZ25" s="438"/>
      <c r="RSA25" s="438"/>
      <c r="RSB25" s="438"/>
      <c r="RSC25" s="438"/>
      <c r="RSD25" s="437"/>
      <c r="RSE25" s="438"/>
      <c r="RSF25" s="438"/>
      <c r="RSG25" s="438"/>
      <c r="RSH25" s="438"/>
      <c r="RSI25" s="437"/>
      <c r="RSJ25" s="438"/>
      <c r="RSK25" s="438"/>
      <c r="RSL25" s="438"/>
      <c r="RSM25" s="438"/>
      <c r="RSN25" s="437"/>
      <c r="RSO25" s="438"/>
      <c r="RSP25" s="438"/>
      <c r="RSQ25" s="438"/>
      <c r="RSR25" s="438"/>
      <c r="RSS25" s="437"/>
      <c r="RST25" s="438"/>
      <c r="RSU25" s="438"/>
      <c r="RSV25" s="438"/>
      <c r="RSW25" s="438"/>
      <c r="RSX25" s="437"/>
      <c r="RSY25" s="438"/>
      <c r="RSZ25" s="438"/>
      <c r="RTA25" s="438"/>
      <c r="RTB25" s="438"/>
      <c r="RTC25" s="437"/>
      <c r="RTD25" s="438"/>
      <c r="RTE25" s="438"/>
      <c r="RTF25" s="438"/>
      <c r="RTG25" s="438"/>
      <c r="RTH25" s="437"/>
      <c r="RTI25" s="438"/>
      <c r="RTJ25" s="438"/>
      <c r="RTK25" s="438"/>
      <c r="RTL25" s="438"/>
      <c r="RTM25" s="437"/>
      <c r="RTN25" s="438"/>
      <c r="RTO25" s="438"/>
      <c r="RTP25" s="438"/>
      <c r="RTQ25" s="438"/>
      <c r="RTR25" s="437"/>
      <c r="RTS25" s="438"/>
      <c r="RTT25" s="438"/>
      <c r="RTU25" s="438"/>
      <c r="RTV25" s="438"/>
      <c r="RTW25" s="437"/>
      <c r="RTX25" s="438"/>
      <c r="RTY25" s="438"/>
      <c r="RTZ25" s="438"/>
      <c r="RUA25" s="438"/>
      <c r="RUB25" s="437"/>
      <c r="RUC25" s="438"/>
      <c r="RUD25" s="438"/>
      <c r="RUE25" s="438"/>
      <c r="RUF25" s="438"/>
      <c r="RUG25" s="437"/>
      <c r="RUH25" s="438"/>
      <c r="RUI25" s="438"/>
      <c r="RUJ25" s="438"/>
      <c r="RUK25" s="438"/>
      <c r="RUL25" s="437"/>
      <c r="RUM25" s="438"/>
      <c r="RUN25" s="438"/>
      <c r="RUO25" s="438"/>
      <c r="RUP25" s="438"/>
      <c r="RUQ25" s="437"/>
      <c r="RUR25" s="438"/>
      <c r="RUS25" s="438"/>
      <c r="RUT25" s="438"/>
      <c r="RUU25" s="438"/>
      <c r="RUV25" s="437"/>
      <c r="RUW25" s="438"/>
      <c r="RUX25" s="438"/>
      <c r="RUY25" s="438"/>
      <c r="RUZ25" s="438"/>
      <c r="RVA25" s="437"/>
      <c r="RVB25" s="438"/>
      <c r="RVC25" s="438"/>
      <c r="RVD25" s="438"/>
      <c r="RVE25" s="438"/>
      <c r="RVF25" s="437"/>
      <c r="RVG25" s="438"/>
      <c r="RVH25" s="438"/>
      <c r="RVI25" s="438"/>
      <c r="RVJ25" s="438"/>
      <c r="RVK25" s="437"/>
      <c r="RVL25" s="438"/>
      <c r="RVM25" s="438"/>
      <c r="RVN25" s="438"/>
      <c r="RVO25" s="438"/>
      <c r="RVP25" s="437"/>
      <c r="RVQ25" s="438"/>
      <c r="RVR25" s="438"/>
      <c r="RVS25" s="438"/>
      <c r="RVT25" s="438"/>
      <c r="RVU25" s="437"/>
      <c r="RVV25" s="438"/>
      <c r="RVW25" s="438"/>
      <c r="RVX25" s="438"/>
      <c r="RVY25" s="438"/>
      <c r="RVZ25" s="437"/>
      <c r="RWA25" s="438"/>
      <c r="RWB25" s="438"/>
      <c r="RWC25" s="438"/>
      <c r="RWD25" s="438"/>
      <c r="RWE25" s="437"/>
      <c r="RWF25" s="438"/>
      <c r="RWG25" s="438"/>
      <c r="RWH25" s="438"/>
      <c r="RWI25" s="438"/>
      <c r="RWJ25" s="437"/>
      <c r="RWK25" s="438"/>
      <c r="RWL25" s="438"/>
      <c r="RWM25" s="438"/>
      <c r="RWN25" s="438"/>
      <c r="RWO25" s="437"/>
      <c r="RWP25" s="438"/>
      <c r="RWQ25" s="438"/>
      <c r="RWR25" s="438"/>
      <c r="RWS25" s="438"/>
      <c r="RWT25" s="437"/>
      <c r="RWU25" s="438"/>
      <c r="RWV25" s="438"/>
      <c r="RWW25" s="438"/>
      <c r="RWX25" s="438"/>
      <c r="RWY25" s="437"/>
      <c r="RWZ25" s="438"/>
      <c r="RXA25" s="438"/>
      <c r="RXB25" s="438"/>
      <c r="RXC25" s="438"/>
      <c r="RXD25" s="437"/>
      <c r="RXE25" s="438"/>
      <c r="RXF25" s="438"/>
      <c r="RXG25" s="438"/>
      <c r="RXH25" s="438"/>
      <c r="RXI25" s="437"/>
      <c r="RXJ25" s="438"/>
      <c r="RXK25" s="438"/>
      <c r="RXL25" s="438"/>
      <c r="RXM25" s="438"/>
      <c r="RXN25" s="437"/>
      <c r="RXO25" s="438"/>
      <c r="RXP25" s="438"/>
      <c r="RXQ25" s="438"/>
      <c r="RXR25" s="438"/>
      <c r="RXS25" s="437"/>
      <c r="RXT25" s="438"/>
      <c r="RXU25" s="438"/>
      <c r="RXV25" s="438"/>
      <c r="RXW25" s="438"/>
      <c r="RXX25" s="437"/>
      <c r="RXY25" s="438"/>
      <c r="RXZ25" s="438"/>
      <c r="RYA25" s="438"/>
      <c r="RYB25" s="438"/>
      <c r="RYC25" s="437"/>
      <c r="RYD25" s="438"/>
      <c r="RYE25" s="438"/>
      <c r="RYF25" s="438"/>
      <c r="RYG25" s="438"/>
      <c r="RYH25" s="437"/>
      <c r="RYI25" s="438"/>
      <c r="RYJ25" s="438"/>
      <c r="RYK25" s="438"/>
      <c r="RYL25" s="438"/>
      <c r="RYM25" s="437"/>
      <c r="RYN25" s="438"/>
      <c r="RYO25" s="438"/>
      <c r="RYP25" s="438"/>
      <c r="RYQ25" s="438"/>
      <c r="RYR25" s="437"/>
      <c r="RYS25" s="438"/>
      <c r="RYT25" s="438"/>
      <c r="RYU25" s="438"/>
      <c r="RYV25" s="438"/>
      <c r="RYW25" s="437"/>
      <c r="RYX25" s="438"/>
      <c r="RYY25" s="438"/>
      <c r="RYZ25" s="438"/>
      <c r="RZA25" s="438"/>
      <c r="RZB25" s="437"/>
      <c r="RZC25" s="438"/>
      <c r="RZD25" s="438"/>
      <c r="RZE25" s="438"/>
      <c r="RZF25" s="438"/>
      <c r="RZG25" s="437"/>
      <c r="RZH25" s="438"/>
      <c r="RZI25" s="438"/>
      <c r="RZJ25" s="438"/>
      <c r="RZK25" s="438"/>
      <c r="RZL25" s="437"/>
      <c r="RZM25" s="438"/>
      <c r="RZN25" s="438"/>
      <c r="RZO25" s="438"/>
      <c r="RZP25" s="438"/>
      <c r="RZQ25" s="437"/>
      <c r="RZR25" s="438"/>
      <c r="RZS25" s="438"/>
      <c r="RZT25" s="438"/>
      <c r="RZU25" s="438"/>
      <c r="RZV25" s="437"/>
      <c r="RZW25" s="438"/>
      <c r="RZX25" s="438"/>
      <c r="RZY25" s="438"/>
      <c r="RZZ25" s="438"/>
      <c r="SAA25" s="437"/>
      <c r="SAB25" s="438"/>
      <c r="SAC25" s="438"/>
      <c r="SAD25" s="438"/>
      <c r="SAE25" s="438"/>
      <c r="SAF25" s="437"/>
      <c r="SAG25" s="438"/>
      <c r="SAH25" s="438"/>
      <c r="SAI25" s="438"/>
      <c r="SAJ25" s="438"/>
      <c r="SAK25" s="437"/>
      <c r="SAL25" s="438"/>
      <c r="SAM25" s="438"/>
      <c r="SAN25" s="438"/>
      <c r="SAO25" s="438"/>
      <c r="SAP25" s="437"/>
      <c r="SAQ25" s="438"/>
      <c r="SAR25" s="438"/>
      <c r="SAS25" s="438"/>
      <c r="SAT25" s="438"/>
      <c r="SAU25" s="437"/>
      <c r="SAV25" s="438"/>
      <c r="SAW25" s="438"/>
      <c r="SAX25" s="438"/>
      <c r="SAY25" s="438"/>
      <c r="SAZ25" s="437"/>
      <c r="SBA25" s="438"/>
      <c r="SBB25" s="438"/>
      <c r="SBC25" s="438"/>
      <c r="SBD25" s="438"/>
      <c r="SBE25" s="437"/>
      <c r="SBF25" s="438"/>
      <c r="SBG25" s="438"/>
      <c r="SBH25" s="438"/>
      <c r="SBI25" s="438"/>
      <c r="SBJ25" s="437"/>
      <c r="SBK25" s="438"/>
      <c r="SBL25" s="438"/>
      <c r="SBM25" s="438"/>
      <c r="SBN25" s="438"/>
      <c r="SBO25" s="437"/>
      <c r="SBP25" s="438"/>
      <c r="SBQ25" s="438"/>
      <c r="SBR25" s="438"/>
      <c r="SBS25" s="438"/>
      <c r="SBT25" s="437"/>
      <c r="SBU25" s="438"/>
      <c r="SBV25" s="438"/>
      <c r="SBW25" s="438"/>
      <c r="SBX25" s="438"/>
      <c r="SBY25" s="437"/>
      <c r="SBZ25" s="438"/>
      <c r="SCA25" s="438"/>
      <c r="SCB25" s="438"/>
      <c r="SCC25" s="438"/>
      <c r="SCD25" s="437"/>
      <c r="SCE25" s="438"/>
      <c r="SCF25" s="438"/>
      <c r="SCG25" s="438"/>
      <c r="SCH25" s="438"/>
      <c r="SCI25" s="437"/>
      <c r="SCJ25" s="438"/>
      <c r="SCK25" s="438"/>
      <c r="SCL25" s="438"/>
      <c r="SCM25" s="438"/>
      <c r="SCN25" s="437"/>
      <c r="SCO25" s="438"/>
      <c r="SCP25" s="438"/>
      <c r="SCQ25" s="438"/>
      <c r="SCR25" s="438"/>
      <c r="SCS25" s="437"/>
      <c r="SCT25" s="438"/>
      <c r="SCU25" s="438"/>
      <c r="SCV25" s="438"/>
      <c r="SCW25" s="438"/>
      <c r="SCX25" s="437"/>
      <c r="SCY25" s="438"/>
      <c r="SCZ25" s="438"/>
      <c r="SDA25" s="438"/>
      <c r="SDB25" s="438"/>
      <c r="SDC25" s="437"/>
      <c r="SDD25" s="438"/>
      <c r="SDE25" s="438"/>
      <c r="SDF25" s="438"/>
      <c r="SDG25" s="438"/>
      <c r="SDH25" s="437"/>
      <c r="SDI25" s="438"/>
      <c r="SDJ25" s="438"/>
      <c r="SDK25" s="438"/>
      <c r="SDL25" s="438"/>
      <c r="SDM25" s="437"/>
      <c r="SDN25" s="438"/>
      <c r="SDO25" s="438"/>
      <c r="SDP25" s="438"/>
      <c r="SDQ25" s="438"/>
      <c r="SDR25" s="437"/>
      <c r="SDS25" s="438"/>
      <c r="SDT25" s="438"/>
      <c r="SDU25" s="438"/>
      <c r="SDV25" s="438"/>
      <c r="SDW25" s="437"/>
      <c r="SDX25" s="438"/>
      <c r="SDY25" s="438"/>
      <c r="SDZ25" s="438"/>
      <c r="SEA25" s="438"/>
      <c r="SEB25" s="437"/>
      <c r="SEC25" s="438"/>
      <c r="SED25" s="438"/>
      <c r="SEE25" s="438"/>
      <c r="SEF25" s="438"/>
      <c r="SEG25" s="437"/>
      <c r="SEH25" s="438"/>
      <c r="SEI25" s="438"/>
      <c r="SEJ25" s="438"/>
      <c r="SEK25" s="438"/>
      <c r="SEL25" s="437"/>
      <c r="SEM25" s="438"/>
      <c r="SEN25" s="438"/>
      <c r="SEO25" s="438"/>
      <c r="SEP25" s="438"/>
      <c r="SEQ25" s="437"/>
      <c r="SER25" s="438"/>
      <c r="SES25" s="438"/>
      <c r="SET25" s="438"/>
      <c r="SEU25" s="438"/>
      <c r="SEV25" s="437"/>
      <c r="SEW25" s="438"/>
      <c r="SEX25" s="438"/>
      <c r="SEY25" s="438"/>
      <c r="SEZ25" s="438"/>
      <c r="SFA25" s="437"/>
      <c r="SFB25" s="438"/>
      <c r="SFC25" s="438"/>
      <c r="SFD25" s="438"/>
      <c r="SFE25" s="438"/>
      <c r="SFF25" s="437"/>
      <c r="SFG25" s="438"/>
      <c r="SFH25" s="438"/>
      <c r="SFI25" s="438"/>
      <c r="SFJ25" s="438"/>
      <c r="SFK25" s="437"/>
      <c r="SFL25" s="438"/>
      <c r="SFM25" s="438"/>
      <c r="SFN25" s="438"/>
      <c r="SFO25" s="438"/>
      <c r="SFP25" s="437"/>
      <c r="SFQ25" s="438"/>
      <c r="SFR25" s="438"/>
      <c r="SFS25" s="438"/>
      <c r="SFT25" s="438"/>
      <c r="SFU25" s="437"/>
      <c r="SFV25" s="438"/>
      <c r="SFW25" s="438"/>
      <c r="SFX25" s="438"/>
      <c r="SFY25" s="438"/>
      <c r="SFZ25" s="437"/>
      <c r="SGA25" s="438"/>
      <c r="SGB25" s="438"/>
      <c r="SGC25" s="438"/>
      <c r="SGD25" s="438"/>
      <c r="SGE25" s="437"/>
      <c r="SGF25" s="438"/>
      <c r="SGG25" s="438"/>
      <c r="SGH25" s="438"/>
      <c r="SGI25" s="438"/>
      <c r="SGJ25" s="437"/>
      <c r="SGK25" s="438"/>
      <c r="SGL25" s="438"/>
      <c r="SGM25" s="438"/>
      <c r="SGN25" s="438"/>
      <c r="SGO25" s="437"/>
      <c r="SGP25" s="438"/>
      <c r="SGQ25" s="438"/>
      <c r="SGR25" s="438"/>
      <c r="SGS25" s="438"/>
      <c r="SGT25" s="437"/>
      <c r="SGU25" s="438"/>
      <c r="SGV25" s="438"/>
      <c r="SGW25" s="438"/>
      <c r="SGX25" s="438"/>
      <c r="SGY25" s="437"/>
      <c r="SGZ25" s="438"/>
      <c r="SHA25" s="438"/>
      <c r="SHB25" s="438"/>
      <c r="SHC25" s="438"/>
      <c r="SHD25" s="437"/>
      <c r="SHE25" s="438"/>
      <c r="SHF25" s="438"/>
      <c r="SHG25" s="438"/>
      <c r="SHH25" s="438"/>
      <c r="SHI25" s="437"/>
      <c r="SHJ25" s="438"/>
      <c r="SHK25" s="438"/>
      <c r="SHL25" s="438"/>
      <c r="SHM25" s="438"/>
      <c r="SHN25" s="437"/>
      <c r="SHO25" s="438"/>
      <c r="SHP25" s="438"/>
      <c r="SHQ25" s="438"/>
      <c r="SHR25" s="438"/>
      <c r="SHS25" s="437"/>
      <c r="SHT25" s="438"/>
      <c r="SHU25" s="438"/>
      <c r="SHV25" s="438"/>
      <c r="SHW25" s="438"/>
      <c r="SHX25" s="437"/>
      <c r="SHY25" s="438"/>
      <c r="SHZ25" s="438"/>
      <c r="SIA25" s="438"/>
      <c r="SIB25" s="438"/>
      <c r="SIC25" s="437"/>
      <c r="SID25" s="438"/>
      <c r="SIE25" s="438"/>
      <c r="SIF25" s="438"/>
      <c r="SIG25" s="438"/>
      <c r="SIH25" s="437"/>
      <c r="SII25" s="438"/>
      <c r="SIJ25" s="438"/>
      <c r="SIK25" s="438"/>
      <c r="SIL25" s="438"/>
      <c r="SIM25" s="437"/>
      <c r="SIN25" s="438"/>
      <c r="SIO25" s="438"/>
      <c r="SIP25" s="438"/>
      <c r="SIQ25" s="438"/>
      <c r="SIR25" s="437"/>
      <c r="SIS25" s="438"/>
      <c r="SIT25" s="438"/>
      <c r="SIU25" s="438"/>
      <c r="SIV25" s="438"/>
      <c r="SIW25" s="437"/>
      <c r="SIX25" s="438"/>
      <c r="SIY25" s="438"/>
      <c r="SIZ25" s="438"/>
      <c r="SJA25" s="438"/>
      <c r="SJB25" s="437"/>
      <c r="SJC25" s="438"/>
      <c r="SJD25" s="438"/>
      <c r="SJE25" s="438"/>
      <c r="SJF25" s="438"/>
      <c r="SJG25" s="437"/>
      <c r="SJH25" s="438"/>
      <c r="SJI25" s="438"/>
      <c r="SJJ25" s="438"/>
      <c r="SJK25" s="438"/>
      <c r="SJL25" s="437"/>
      <c r="SJM25" s="438"/>
      <c r="SJN25" s="438"/>
      <c r="SJO25" s="438"/>
      <c r="SJP25" s="438"/>
      <c r="SJQ25" s="437"/>
      <c r="SJR25" s="438"/>
      <c r="SJS25" s="438"/>
      <c r="SJT25" s="438"/>
      <c r="SJU25" s="438"/>
      <c r="SJV25" s="437"/>
      <c r="SJW25" s="438"/>
      <c r="SJX25" s="438"/>
      <c r="SJY25" s="438"/>
      <c r="SJZ25" s="438"/>
      <c r="SKA25" s="437"/>
      <c r="SKB25" s="438"/>
      <c r="SKC25" s="438"/>
      <c r="SKD25" s="438"/>
      <c r="SKE25" s="438"/>
      <c r="SKF25" s="437"/>
      <c r="SKG25" s="438"/>
      <c r="SKH25" s="438"/>
      <c r="SKI25" s="438"/>
      <c r="SKJ25" s="438"/>
      <c r="SKK25" s="437"/>
      <c r="SKL25" s="438"/>
      <c r="SKM25" s="438"/>
      <c r="SKN25" s="438"/>
      <c r="SKO25" s="438"/>
      <c r="SKP25" s="437"/>
      <c r="SKQ25" s="438"/>
      <c r="SKR25" s="438"/>
      <c r="SKS25" s="438"/>
      <c r="SKT25" s="438"/>
      <c r="SKU25" s="437"/>
      <c r="SKV25" s="438"/>
      <c r="SKW25" s="438"/>
      <c r="SKX25" s="438"/>
      <c r="SKY25" s="438"/>
      <c r="SKZ25" s="437"/>
      <c r="SLA25" s="438"/>
      <c r="SLB25" s="438"/>
      <c r="SLC25" s="438"/>
      <c r="SLD25" s="438"/>
      <c r="SLE25" s="437"/>
      <c r="SLF25" s="438"/>
      <c r="SLG25" s="438"/>
      <c r="SLH25" s="438"/>
      <c r="SLI25" s="438"/>
      <c r="SLJ25" s="437"/>
      <c r="SLK25" s="438"/>
      <c r="SLL25" s="438"/>
      <c r="SLM25" s="438"/>
      <c r="SLN25" s="438"/>
      <c r="SLO25" s="437"/>
      <c r="SLP25" s="438"/>
      <c r="SLQ25" s="438"/>
      <c r="SLR25" s="438"/>
      <c r="SLS25" s="438"/>
      <c r="SLT25" s="437"/>
      <c r="SLU25" s="438"/>
      <c r="SLV25" s="438"/>
      <c r="SLW25" s="438"/>
      <c r="SLX25" s="438"/>
      <c r="SLY25" s="437"/>
      <c r="SLZ25" s="438"/>
      <c r="SMA25" s="438"/>
      <c r="SMB25" s="438"/>
      <c r="SMC25" s="438"/>
      <c r="SMD25" s="437"/>
      <c r="SME25" s="438"/>
      <c r="SMF25" s="438"/>
      <c r="SMG25" s="438"/>
      <c r="SMH25" s="438"/>
      <c r="SMI25" s="437"/>
      <c r="SMJ25" s="438"/>
      <c r="SMK25" s="438"/>
      <c r="SML25" s="438"/>
      <c r="SMM25" s="438"/>
      <c r="SMN25" s="437"/>
      <c r="SMO25" s="438"/>
      <c r="SMP25" s="438"/>
      <c r="SMQ25" s="438"/>
      <c r="SMR25" s="438"/>
      <c r="SMS25" s="437"/>
      <c r="SMT25" s="438"/>
      <c r="SMU25" s="438"/>
      <c r="SMV25" s="438"/>
      <c r="SMW25" s="438"/>
      <c r="SMX25" s="437"/>
      <c r="SMY25" s="438"/>
      <c r="SMZ25" s="438"/>
      <c r="SNA25" s="438"/>
      <c r="SNB25" s="438"/>
      <c r="SNC25" s="437"/>
      <c r="SND25" s="438"/>
      <c r="SNE25" s="438"/>
      <c r="SNF25" s="438"/>
      <c r="SNG25" s="438"/>
      <c r="SNH25" s="437"/>
      <c r="SNI25" s="438"/>
      <c r="SNJ25" s="438"/>
      <c r="SNK25" s="438"/>
      <c r="SNL25" s="438"/>
      <c r="SNM25" s="437"/>
      <c r="SNN25" s="438"/>
      <c r="SNO25" s="438"/>
      <c r="SNP25" s="438"/>
      <c r="SNQ25" s="438"/>
      <c r="SNR25" s="437"/>
      <c r="SNS25" s="438"/>
      <c r="SNT25" s="438"/>
      <c r="SNU25" s="438"/>
      <c r="SNV25" s="438"/>
      <c r="SNW25" s="437"/>
      <c r="SNX25" s="438"/>
      <c r="SNY25" s="438"/>
      <c r="SNZ25" s="438"/>
      <c r="SOA25" s="438"/>
      <c r="SOB25" s="437"/>
      <c r="SOC25" s="438"/>
      <c r="SOD25" s="438"/>
      <c r="SOE25" s="438"/>
      <c r="SOF25" s="438"/>
      <c r="SOG25" s="437"/>
      <c r="SOH25" s="438"/>
      <c r="SOI25" s="438"/>
      <c r="SOJ25" s="438"/>
      <c r="SOK25" s="438"/>
      <c r="SOL25" s="437"/>
      <c r="SOM25" s="438"/>
      <c r="SON25" s="438"/>
      <c r="SOO25" s="438"/>
      <c r="SOP25" s="438"/>
      <c r="SOQ25" s="437"/>
      <c r="SOR25" s="438"/>
      <c r="SOS25" s="438"/>
      <c r="SOT25" s="438"/>
      <c r="SOU25" s="438"/>
      <c r="SOV25" s="437"/>
      <c r="SOW25" s="438"/>
      <c r="SOX25" s="438"/>
      <c r="SOY25" s="438"/>
      <c r="SOZ25" s="438"/>
      <c r="SPA25" s="437"/>
      <c r="SPB25" s="438"/>
      <c r="SPC25" s="438"/>
      <c r="SPD25" s="438"/>
      <c r="SPE25" s="438"/>
      <c r="SPF25" s="437"/>
      <c r="SPG25" s="438"/>
      <c r="SPH25" s="438"/>
      <c r="SPI25" s="438"/>
      <c r="SPJ25" s="438"/>
      <c r="SPK25" s="437"/>
      <c r="SPL25" s="438"/>
      <c r="SPM25" s="438"/>
      <c r="SPN25" s="438"/>
      <c r="SPO25" s="438"/>
      <c r="SPP25" s="437"/>
      <c r="SPQ25" s="438"/>
      <c r="SPR25" s="438"/>
      <c r="SPS25" s="438"/>
      <c r="SPT25" s="438"/>
      <c r="SPU25" s="437"/>
      <c r="SPV25" s="438"/>
      <c r="SPW25" s="438"/>
      <c r="SPX25" s="438"/>
      <c r="SPY25" s="438"/>
      <c r="SPZ25" s="437"/>
      <c r="SQA25" s="438"/>
      <c r="SQB25" s="438"/>
      <c r="SQC25" s="438"/>
      <c r="SQD25" s="438"/>
      <c r="SQE25" s="437"/>
      <c r="SQF25" s="438"/>
      <c r="SQG25" s="438"/>
      <c r="SQH25" s="438"/>
      <c r="SQI25" s="438"/>
      <c r="SQJ25" s="437"/>
      <c r="SQK25" s="438"/>
      <c r="SQL25" s="438"/>
      <c r="SQM25" s="438"/>
      <c r="SQN25" s="438"/>
      <c r="SQO25" s="437"/>
      <c r="SQP25" s="438"/>
      <c r="SQQ25" s="438"/>
      <c r="SQR25" s="438"/>
      <c r="SQS25" s="438"/>
      <c r="SQT25" s="437"/>
      <c r="SQU25" s="438"/>
      <c r="SQV25" s="438"/>
      <c r="SQW25" s="438"/>
      <c r="SQX25" s="438"/>
      <c r="SQY25" s="437"/>
      <c r="SQZ25" s="438"/>
      <c r="SRA25" s="438"/>
      <c r="SRB25" s="438"/>
      <c r="SRC25" s="438"/>
      <c r="SRD25" s="437"/>
      <c r="SRE25" s="438"/>
      <c r="SRF25" s="438"/>
      <c r="SRG25" s="438"/>
      <c r="SRH25" s="438"/>
      <c r="SRI25" s="437"/>
      <c r="SRJ25" s="438"/>
      <c r="SRK25" s="438"/>
      <c r="SRL25" s="438"/>
      <c r="SRM25" s="438"/>
      <c r="SRN25" s="437"/>
      <c r="SRO25" s="438"/>
      <c r="SRP25" s="438"/>
      <c r="SRQ25" s="438"/>
      <c r="SRR25" s="438"/>
      <c r="SRS25" s="437"/>
      <c r="SRT25" s="438"/>
      <c r="SRU25" s="438"/>
      <c r="SRV25" s="438"/>
      <c r="SRW25" s="438"/>
      <c r="SRX25" s="437"/>
      <c r="SRY25" s="438"/>
      <c r="SRZ25" s="438"/>
      <c r="SSA25" s="438"/>
      <c r="SSB25" s="438"/>
      <c r="SSC25" s="437"/>
      <c r="SSD25" s="438"/>
      <c r="SSE25" s="438"/>
      <c r="SSF25" s="438"/>
      <c r="SSG25" s="438"/>
      <c r="SSH25" s="437"/>
      <c r="SSI25" s="438"/>
      <c r="SSJ25" s="438"/>
      <c r="SSK25" s="438"/>
      <c r="SSL25" s="438"/>
      <c r="SSM25" s="437"/>
      <c r="SSN25" s="438"/>
      <c r="SSO25" s="438"/>
      <c r="SSP25" s="438"/>
      <c r="SSQ25" s="438"/>
      <c r="SSR25" s="437"/>
      <c r="SSS25" s="438"/>
      <c r="SST25" s="438"/>
      <c r="SSU25" s="438"/>
      <c r="SSV25" s="438"/>
      <c r="SSW25" s="437"/>
      <c r="SSX25" s="438"/>
      <c r="SSY25" s="438"/>
      <c r="SSZ25" s="438"/>
      <c r="STA25" s="438"/>
      <c r="STB25" s="437"/>
      <c r="STC25" s="438"/>
      <c r="STD25" s="438"/>
      <c r="STE25" s="438"/>
      <c r="STF25" s="438"/>
      <c r="STG25" s="437"/>
      <c r="STH25" s="438"/>
      <c r="STI25" s="438"/>
      <c r="STJ25" s="438"/>
      <c r="STK25" s="438"/>
      <c r="STL25" s="437"/>
      <c r="STM25" s="438"/>
      <c r="STN25" s="438"/>
      <c r="STO25" s="438"/>
      <c r="STP25" s="438"/>
      <c r="STQ25" s="437"/>
      <c r="STR25" s="438"/>
      <c r="STS25" s="438"/>
      <c r="STT25" s="438"/>
      <c r="STU25" s="438"/>
      <c r="STV25" s="437"/>
      <c r="STW25" s="438"/>
      <c r="STX25" s="438"/>
      <c r="STY25" s="438"/>
      <c r="STZ25" s="438"/>
      <c r="SUA25" s="437"/>
      <c r="SUB25" s="438"/>
      <c r="SUC25" s="438"/>
      <c r="SUD25" s="438"/>
      <c r="SUE25" s="438"/>
      <c r="SUF25" s="437"/>
      <c r="SUG25" s="438"/>
      <c r="SUH25" s="438"/>
      <c r="SUI25" s="438"/>
      <c r="SUJ25" s="438"/>
      <c r="SUK25" s="437"/>
      <c r="SUL25" s="438"/>
      <c r="SUM25" s="438"/>
      <c r="SUN25" s="438"/>
      <c r="SUO25" s="438"/>
      <c r="SUP25" s="437"/>
      <c r="SUQ25" s="438"/>
      <c r="SUR25" s="438"/>
      <c r="SUS25" s="438"/>
      <c r="SUT25" s="438"/>
      <c r="SUU25" s="437"/>
      <c r="SUV25" s="438"/>
      <c r="SUW25" s="438"/>
      <c r="SUX25" s="438"/>
      <c r="SUY25" s="438"/>
      <c r="SUZ25" s="437"/>
      <c r="SVA25" s="438"/>
      <c r="SVB25" s="438"/>
      <c r="SVC25" s="438"/>
      <c r="SVD25" s="438"/>
      <c r="SVE25" s="437"/>
      <c r="SVF25" s="438"/>
      <c r="SVG25" s="438"/>
      <c r="SVH25" s="438"/>
      <c r="SVI25" s="438"/>
      <c r="SVJ25" s="437"/>
      <c r="SVK25" s="438"/>
      <c r="SVL25" s="438"/>
      <c r="SVM25" s="438"/>
      <c r="SVN25" s="438"/>
      <c r="SVO25" s="437"/>
      <c r="SVP25" s="438"/>
      <c r="SVQ25" s="438"/>
      <c r="SVR25" s="438"/>
      <c r="SVS25" s="438"/>
      <c r="SVT25" s="437"/>
      <c r="SVU25" s="438"/>
      <c r="SVV25" s="438"/>
      <c r="SVW25" s="438"/>
      <c r="SVX25" s="438"/>
      <c r="SVY25" s="437"/>
      <c r="SVZ25" s="438"/>
      <c r="SWA25" s="438"/>
      <c r="SWB25" s="438"/>
      <c r="SWC25" s="438"/>
      <c r="SWD25" s="437"/>
      <c r="SWE25" s="438"/>
      <c r="SWF25" s="438"/>
      <c r="SWG25" s="438"/>
      <c r="SWH25" s="438"/>
      <c r="SWI25" s="437"/>
      <c r="SWJ25" s="438"/>
      <c r="SWK25" s="438"/>
      <c r="SWL25" s="438"/>
      <c r="SWM25" s="438"/>
      <c r="SWN25" s="437"/>
      <c r="SWO25" s="438"/>
      <c r="SWP25" s="438"/>
      <c r="SWQ25" s="438"/>
      <c r="SWR25" s="438"/>
      <c r="SWS25" s="437"/>
      <c r="SWT25" s="438"/>
      <c r="SWU25" s="438"/>
      <c r="SWV25" s="438"/>
      <c r="SWW25" s="438"/>
      <c r="SWX25" s="437"/>
      <c r="SWY25" s="438"/>
      <c r="SWZ25" s="438"/>
      <c r="SXA25" s="438"/>
      <c r="SXB25" s="438"/>
      <c r="SXC25" s="437"/>
      <c r="SXD25" s="438"/>
      <c r="SXE25" s="438"/>
      <c r="SXF25" s="438"/>
      <c r="SXG25" s="438"/>
      <c r="SXH25" s="437"/>
      <c r="SXI25" s="438"/>
      <c r="SXJ25" s="438"/>
      <c r="SXK25" s="438"/>
      <c r="SXL25" s="438"/>
      <c r="SXM25" s="437"/>
      <c r="SXN25" s="438"/>
      <c r="SXO25" s="438"/>
      <c r="SXP25" s="438"/>
      <c r="SXQ25" s="438"/>
      <c r="SXR25" s="437"/>
      <c r="SXS25" s="438"/>
      <c r="SXT25" s="438"/>
      <c r="SXU25" s="438"/>
      <c r="SXV25" s="438"/>
      <c r="SXW25" s="437"/>
      <c r="SXX25" s="438"/>
      <c r="SXY25" s="438"/>
      <c r="SXZ25" s="438"/>
      <c r="SYA25" s="438"/>
      <c r="SYB25" s="437"/>
      <c r="SYC25" s="438"/>
      <c r="SYD25" s="438"/>
      <c r="SYE25" s="438"/>
      <c r="SYF25" s="438"/>
      <c r="SYG25" s="437"/>
      <c r="SYH25" s="438"/>
      <c r="SYI25" s="438"/>
      <c r="SYJ25" s="438"/>
      <c r="SYK25" s="438"/>
      <c r="SYL25" s="437"/>
      <c r="SYM25" s="438"/>
      <c r="SYN25" s="438"/>
      <c r="SYO25" s="438"/>
      <c r="SYP25" s="438"/>
      <c r="SYQ25" s="437"/>
      <c r="SYR25" s="438"/>
      <c r="SYS25" s="438"/>
      <c r="SYT25" s="438"/>
      <c r="SYU25" s="438"/>
      <c r="SYV25" s="437"/>
      <c r="SYW25" s="438"/>
      <c r="SYX25" s="438"/>
      <c r="SYY25" s="438"/>
      <c r="SYZ25" s="438"/>
      <c r="SZA25" s="437"/>
      <c r="SZB25" s="438"/>
      <c r="SZC25" s="438"/>
      <c r="SZD25" s="438"/>
      <c r="SZE25" s="438"/>
      <c r="SZF25" s="437"/>
      <c r="SZG25" s="438"/>
      <c r="SZH25" s="438"/>
      <c r="SZI25" s="438"/>
      <c r="SZJ25" s="438"/>
      <c r="SZK25" s="437"/>
      <c r="SZL25" s="438"/>
      <c r="SZM25" s="438"/>
      <c r="SZN25" s="438"/>
      <c r="SZO25" s="438"/>
      <c r="SZP25" s="437"/>
      <c r="SZQ25" s="438"/>
      <c r="SZR25" s="438"/>
      <c r="SZS25" s="438"/>
      <c r="SZT25" s="438"/>
      <c r="SZU25" s="437"/>
      <c r="SZV25" s="438"/>
      <c r="SZW25" s="438"/>
      <c r="SZX25" s="438"/>
      <c r="SZY25" s="438"/>
      <c r="SZZ25" s="437"/>
      <c r="TAA25" s="438"/>
      <c r="TAB25" s="438"/>
      <c r="TAC25" s="438"/>
      <c r="TAD25" s="438"/>
      <c r="TAE25" s="437"/>
      <c r="TAF25" s="438"/>
      <c r="TAG25" s="438"/>
      <c r="TAH25" s="438"/>
      <c r="TAI25" s="438"/>
      <c r="TAJ25" s="437"/>
      <c r="TAK25" s="438"/>
      <c r="TAL25" s="438"/>
      <c r="TAM25" s="438"/>
      <c r="TAN25" s="438"/>
      <c r="TAO25" s="437"/>
      <c r="TAP25" s="438"/>
      <c r="TAQ25" s="438"/>
      <c r="TAR25" s="438"/>
      <c r="TAS25" s="438"/>
      <c r="TAT25" s="437"/>
      <c r="TAU25" s="438"/>
      <c r="TAV25" s="438"/>
      <c r="TAW25" s="438"/>
      <c r="TAX25" s="438"/>
      <c r="TAY25" s="437"/>
      <c r="TAZ25" s="438"/>
      <c r="TBA25" s="438"/>
      <c r="TBB25" s="438"/>
      <c r="TBC25" s="438"/>
      <c r="TBD25" s="437"/>
      <c r="TBE25" s="438"/>
      <c r="TBF25" s="438"/>
      <c r="TBG25" s="438"/>
      <c r="TBH25" s="438"/>
      <c r="TBI25" s="437"/>
      <c r="TBJ25" s="438"/>
      <c r="TBK25" s="438"/>
      <c r="TBL25" s="438"/>
      <c r="TBM25" s="438"/>
      <c r="TBN25" s="437"/>
      <c r="TBO25" s="438"/>
      <c r="TBP25" s="438"/>
      <c r="TBQ25" s="438"/>
      <c r="TBR25" s="438"/>
      <c r="TBS25" s="437"/>
      <c r="TBT25" s="438"/>
      <c r="TBU25" s="438"/>
      <c r="TBV25" s="438"/>
      <c r="TBW25" s="438"/>
      <c r="TBX25" s="437"/>
      <c r="TBY25" s="438"/>
      <c r="TBZ25" s="438"/>
      <c r="TCA25" s="438"/>
      <c r="TCB25" s="438"/>
      <c r="TCC25" s="437"/>
      <c r="TCD25" s="438"/>
      <c r="TCE25" s="438"/>
      <c r="TCF25" s="438"/>
      <c r="TCG25" s="438"/>
      <c r="TCH25" s="437"/>
      <c r="TCI25" s="438"/>
      <c r="TCJ25" s="438"/>
      <c r="TCK25" s="438"/>
      <c r="TCL25" s="438"/>
      <c r="TCM25" s="437"/>
      <c r="TCN25" s="438"/>
      <c r="TCO25" s="438"/>
      <c r="TCP25" s="438"/>
      <c r="TCQ25" s="438"/>
      <c r="TCR25" s="437"/>
      <c r="TCS25" s="438"/>
      <c r="TCT25" s="438"/>
      <c r="TCU25" s="438"/>
      <c r="TCV25" s="438"/>
      <c r="TCW25" s="437"/>
      <c r="TCX25" s="438"/>
      <c r="TCY25" s="438"/>
      <c r="TCZ25" s="438"/>
      <c r="TDA25" s="438"/>
      <c r="TDB25" s="437"/>
      <c r="TDC25" s="438"/>
      <c r="TDD25" s="438"/>
      <c r="TDE25" s="438"/>
      <c r="TDF25" s="438"/>
      <c r="TDG25" s="437"/>
      <c r="TDH25" s="438"/>
      <c r="TDI25" s="438"/>
      <c r="TDJ25" s="438"/>
      <c r="TDK25" s="438"/>
      <c r="TDL25" s="437"/>
      <c r="TDM25" s="438"/>
      <c r="TDN25" s="438"/>
      <c r="TDO25" s="438"/>
      <c r="TDP25" s="438"/>
      <c r="TDQ25" s="437"/>
      <c r="TDR25" s="438"/>
      <c r="TDS25" s="438"/>
      <c r="TDT25" s="438"/>
      <c r="TDU25" s="438"/>
      <c r="TDV25" s="437"/>
      <c r="TDW25" s="438"/>
      <c r="TDX25" s="438"/>
      <c r="TDY25" s="438"/>
      <c r="TDZ25" s="438"/>
      <c r="TEA25" s="437"/>
      <c r="TEB25" s="438"/>
      <c r="TEC25" s="438"/>
      <c r="TED25" s="438"/>
      <c r="TEE25" s="438"/>
      <c r="TEF25" s="437"/>
      <c r="TEG25" s="438"/>
      <c r="TEH25" s="438"/>
      <c r="TEI25" s="438"/>
      <c r="TEJ25" s="438"/>
      <c r="TEK25" s="437"/>
      <c r="TEL25" s="438"/>
      <c r="TEM25" s="438"/>
      <c r="TEN25" s="438"/>
      <c r="TEO25" s="438"/>
      <c r="TEP25" s="437"/>
      <c r="TEQ25" s="438"/>
      <c r="TER25" s="438"/>
      <c r="TES25" s="438"/>
      <c r="TET25" s="438"/>
      <c r="TEU25" s="437"/>
      <c r="TEV25" s="438"/>
      <c r="TEW25" s="438"/>
      <c r="TEX25" s="438"/>
      <c r="TEY25" s="438"/>
      <c r="TEZ25" s="437"/>
      <c r="TFA25" s="438"/>
      <c r="TFB25" s="438"/>
      <c r="TFC25" s="438"/>
      <c r="TFD25" s="438"/>
      <c r="TFE25" s="437"/>
      <c r="TFF25" s="438"/>
      <c r="TFG25" s="438"/>
      <c r="TFH25" s="438"/>
      <c r="TFI25" s="438"/>
      <c r="TFJ25" s="437"/>
      <c r="TFK25" s="438"/>
      <c r="TFL25" s="438"/>
      <c r="TFM25" s="438"/>
      <c r="TFN25" s="438"/>
      <c r="TFO25" s="437"/>
      <c r="TFP25" s="438"/>
      <c r="TFQ25" s="438"/>
      <c r="TFR25" s="438"/>
      <c r="TFS25" s="438"/>
      <c r="TFT25" s="437"/>
      <c r="TFU25" s="438"/>
      <c r="TFV25" s="438"/>
      <c r="TFW25" s="438"/>
      <c r="TFX25" s="438"/>
      <c r="TFY25" s="437"/>
      <c r="TFZ25" s="438"/>
      <c r="TGA25" s="438"/>
      <c r="TGB25" s="438"/>
      <c r="TGC25" s="438"/>
      <c r="TGD25" s="437"/>
      <c r="TGE25" s="438"/>
      <c r="TGF25" s="438"/>
      <c r="TGG25" s="438"/>
      <c r="TGH25" s="438"/>
      <c r="TGI25" s="437"/>
      <c r="TGJ25" s="438"/>
      <c r="TGK25" s="438"/>
      <c r="TGL25" s="438"/>
      <c r="TGM25" s="438"/>
      <c r="TGN25" s="437"/>
      <c r="TGO25" s="438"/>
      <c r="TGP25" s="438"/>
      <c r="TGQ25" s="438"/>
      <c r="TGR25" s="438"/>
      <c r="TGS25" s="437"/>
      <c r="TGT25" s="438"/>
      <c r="TGU25" s="438"/>
      <c r="TGV25" s="438"/>
      <c r="TGW25" s="438"/>
      <c r="TGX25" s="437"/>
      <c r="TGY25" s="438"/>
      <c r="TGZ25" s="438"/>
      <c r="THA25" s="438"/>
      <c r="THB25" s="438"/>
      <c r="THC25" s="437"/>
      <c r="THD25" s="438"/>
      <c r="THE25" s="438"/>
      <c r="THF25" s="438"/>
      <c r="THG25" s="438"/>
      <c r="THH25" s="437"/>
      <c r="THI25" s="438"/>
      <c r="THJ25" s="438"/>
      <c r="THK25" s="438"/>
      <c r="THL25" s="438"/>
      <c r="THM25" s="437"/>
      <c r="THN25" s="438"/>
      <c r="THO25" s="438"/>
      <c r="THP25" s="438"/>
      <c r="THQ25" s="438"/>
      <c r="THR25" s="437"/>
      <c r="THS25" s="438"/>
      <c r="THT25" s="438"/>
      <c r="THU25" s="438"/>
      <c r="THV25" s="438"/>
      <c r="THW25" s="437"/>
      <c r="THX25" s="438"/>
      <c r="THY25" s="438"/>
      <c r="THZ25" s="438"/>
      <c r="TIA25" s="438"/>
      <c r="TIB25" s="437"/>
      <c r="TIC25" s="438"/>
      <c r="TID25" s="438"/>
      <c r="TIE25" s="438"/>
      <c r="TIF25" s="438"/>
      <c r="TIG25" s="437"/>
      <c r="TIH25" s="438"/>
      <c r="TII25" s="438"/>
      <c r="TIJ25" s="438"/>
      <c r="TIK25" s="438"/>
      <c r="TIL25" s="437"/>
      <c r="TIM25" s="438"/>
      <c r="TIN25" s="438"/>
      <c r="TIO25" s="438"/>
      <c r="TIP25" s="438"/>
      <c r="TIQ25" s="437"/>
      <c r="TIR25" s="438"/>
      <c r="TIS25" s="438"/>
      <c r="TIT25" s="438"/>
      <c r="TIU25" s="438"/>
      <c r="TIV25" s="437"/>
      <c r="TIW25" s="438"/>
      <c r="TIX25" s="438"/>
      <c r="TIY25" s="438"/>
      <c r="TIZ25" s="438"/>
      <c r="TJA25" s="437"/>
      <c r="TJB25" s="438"/>
      <c r="TJC25" s="438"/>
      <c r="TJD25" s="438"/>
      <c r="TJE25" s="438"/>
      <c r="TJF25" s="437"/>
      <c r="TJG25" s="438"/>
      <c r="TJH25" s="438"/>
      <c r="TJI25" s="438"/>
      <c r="TJJ25" s="438"/>
      <c r="TJK25" s="437"/>
      <c r="TJL25" s="438"/>
      <c r="TJM25" s="438"/>
      <c r="TJN25" s="438"/>
      <c r="TJO25" s="438"/>
      <c r="TJP25" s="437"/>
      <c r="TJQ25" s="438"/>
      <c r="TJR25" s="438"/>
      <c r="TJS25" s="438"/>
      <c r="TJT25" s="438"/>
      <c r="TJU25" s="437"/>
      <c r="TJV25" s="438"/>
      <c r="TJW25" s="438"/>
      <c r="TJX25" s="438"/>
      <c r="TJY25" s="438"/>
      <c r="TJZ25" s="437"/>
      <c r="TKA25" s="438"/>
      <c r="TKB25" s="438"/>
      <c r="TKC25" s="438"/>
      <c r="TKD25" s="438"/>
      <c r="TKE25" s="437"/>
      <c r="TKF25" s="438"/>
      <c r="TKG25" s="438"/>
      <c r="TKH25" s="438"/>
      <c r="TKI25" s="438"/>
      <c r="TKJ25" s="437"/>
      <c r="TKK25" s="438"/>
      <c r="TKL25" s="438"/>
      <c r="TKM25" s="438"/>
      <c r="TKN25" s="438"/>
      <c r="TKO25" s="437"/>
      <c r="TKP25" s="438"/>
      <c r="TKQ25" s="438"/>
      <c r="TKR25" s="438"/>
      <c r="TKS25" s="438"/>
      <c r="TKT25" s="437"/>
      <c r="TKU25" s="438"/>
      <c r="TKV25" s="438"/>
      <c r="TKW25" s="438"/>
      <c r="TKX25" s="438"/>
      <c r="TKY25" s="437"/>
      <c r="TKZ25" s="438"/>
      <c r="TLA25" s="438"/>
      <c r="TLB25" s="438"/>
      <c r="TLC25" s="438"/>
      <c r="TLD25" s="437"/>
      <c r="TLE25" s="438"/>
      <c r="TLF25" s="438"/>
      <c r="TLG25" s="438"/>
      <c r="TLH25" s="438"/>
      <c r="TLI25" s="437"/>
      <c r="TLJ25" s="438"/>
      <c r="TLK25" s="438"/>
      <c r="TLL25" s="438"/>
      <c r="TLM25" s="438"/>
      <c r="TLN25" s="437"/>
      <c r="TLO25" s="438"/>
      <c r="TLP25" s="438"/>
      <c r="TLQ25" s="438"/>
      <c r="TLR25" s="438"/>
      <c r="TLS25" s="437"/>
      <c r="TLT25" s="438"/>
      <c r="TLU25" s="438"/>
      <c r="TLV25" s="438"/>
      <c r="TLW25" s="438"/>
      <c r="TLX25" s="437"/>
      <c r="TLY25" s="438"/>
      <c r="TLZ25" s="438"/>
      <c r="TMA25" s="438"/>
      <c r="TMB25" s="438"/>
      <c r="TMC25" s="437"/>
      <c r="TMD25" s="438"/>
      <c r="TME25" s="438"/>
      <c r="TMF25" s="438"/>
      <c r="TMG25" s="438"/>
      <c r="TMH25" s="437"/>
      <c r="TMI25" s="438"/>
      <c r="TMJ25" s="438"/>
      <c r="TMK25" s="438"/>
      <c r="TML25" s="438"/>
      <c r="TMM25" s="437"/>
      <c r="TMN25" s="438"/>
      <c r="TMO25" s="438"/>
      <c r="TMP25" s="438"/>
      <c r="TMQ25" s="438"/>
      <c r="TMR25" s="437"/>
      <c r="TMS25" s="438"/>
      <c r="TMT25" s="438"/>
      <c r="TMU25" s="438"/>
      <c r="TMV25" s="438"/>
      <c r="TMW25" s="437"/>
      <c r="TMX25" s="438"/>
      <c r="TMY25" s="438"/>
      <c r="TMZ25" s="438"/>
      <c r="TNA25" s="438"/>
      <c r="TNB25" s="437"/>
      <c r="TNC25" s="438"/>
      <c r="TND25" s="438"/>
      <c r="TNE25" s="438"/>
      <c r="TNF25" s="438"/>
      <c r="TNG25" s="437"/>
      <c r="TNH25" s="438"/>
      <c r="TNI25" s="438"/>
      <c r="TNJ25" s="438"/>
      <c r="TNK25" s="438"/>
      <c r="TNL25" s="437"/>
      <c r="TNM25" s="438"/>
      <c r="TNN25" s="438"/>
      <c r="TNO25" s="438"/>
      <c r="TNP25" s="438"/>
      <c r="TNQ25" s="437"/>
      <c r="TNR25" s="438"/>
      <c r="TNS25" s="438"/>
      <c r="TNT25" s="438"/>
      <c r="TNU25" s="438"/>
      <c r="TNV25" s="437"/>
      <c r="TNW25" s="438"/>
      <c r="TNX25" s="438"/>
      <c r="TNY25" s="438"/>
      <c r="TNZ25" s="438"/>
      <c r="TOA25" s="437"/>
      <c r="TOB25" s="438"/>
      <c r="TOC25" s="438"/>
      <c r="TOD25" s="438"/>
      <c r="TOE25" s="438"/>
      <c r="TOF25" s="437"/>
      <c r="TOG25" s="438"/>
      <c r="TOH25" s="438"/>
      <c r="TOI25" s="438"/>
      <c r="TOJ25" s="438"/>
      <c r="TOK25" s="437"/>
      <c r="TOL25" s="438"/>
      <c r="TOM25" s="438"/>
      <c r="TON25" s="438"/>
      <c r="TOO25" s="438"/>
      <c r="TOP25" s="437"/>
      <c r="TOQ25" s="438"/>
      <c r="TOR25" s="438"/>
      <c r="TOS25" s="438"/>
      <c r="TOT25" s="438"/>
      <c r="TOU25" s="437"/>
      <c r="TOV25" s="438"/>
      <c r="TOW25" s="438"/>
      <c r="TOX25" s="438"/>
      <c r="TOY25" s="438"/>
      <c r="TOZ25" s="437"/>
      <c r="TPA25" s="438"/>
      <c r="TPB25" s="438"/>
      <c r="TPC25" s="438"/>
      <c r="TPD25" s="438"/>
      <c r="TPE25" s="437"/>
      <c r="TPF25" s="438"/>
      <c r="TPG25" s="438"/>
      <c r="TPH25" s="438"/>
      <c r="TPI25" s="438"/>
      <c r="TPJ25" s="437"/>
      <c r="TPK25" s="438"/>
      <c r="TPL25" s="438"/>
      <c r="TPM25" s="438"/>
      <c r="TPN25" s="438"/>
      <c r="TPO25" s="437"/>
      <c r="TPP25" s="438"/>
      <c r="TPQ25" s="438"/>
      <c r="TPR25" s="438"/>
      <c r="TPS25" s="438"/>
      <c r="TPT25" s="437"/>
      <c r="TPU25" s="438"/>
      <c r="TPV25" s="438"/>
      <c r="TPW25" s="438"/>
      <c r="TPX25" s="438"/>
      <c r="TPY25" s="437"/>
      <c r="TPZ25" s="438"/>
      <c r="TQA25" s="438"/>
      <c r="TQB25" s="438"/>
      <c r="TQC25" s="438"/>
      <c r="TQD25" s="437"/>
      <c r="TQE25" s="438"/>
      <c r="TQF25" s="438"/>
      <c r="TQG25" s="438"/>
      <c r="TQH25" s="438"/>
      <c r="TQI25" s="437"/>
      <c r="TQJ25" s="438"/>
      <c r="TQK25" s="438"/>
      <c r="TQL25" s="438"/>
      <c r="TQM25" s="438"/>
      <c r="TQN25" s="437"/>
      <c r="TQO25" s="438"/>
      <c r="TQP25" s="438"/>
      <c r="TQQ25" s="438"/>
      <c r="TQR25" s="438"/>
      <c r="TQS25" s="437"/>
      <c r="TQT25" s="438"/>
      <c r="TQU25" s="438"/>
      <c r="TQV25" s="438"/>
      <c r="TQW25" s="438"/>
      <c r="TQX25" s="437"/>
      <c r="TQY25" s="438"/>
      <c r="TQZ25" s="438"/>
      <c r="TRA25" s="438"/>
      <c r="TRB25" s="438"/>
      <c r="TRC25" s="437"/>
      <c r="TRD25" s="438"/>
      <c r="TRE25" s="438"/>
      <c r="TRF25" s="438"/>
      <c r="TRG25" s="438"/>
      <c r="TRH25" s="437"/>
      <c r="TRI25" s="438"/>
      <c r="TRJ25" s="438"/>
      <c r="TRK25" s="438"/>
      <c r="TRL25" s="438"/>
      <c r="TRM25" s="437"/>
      <c r="TRN25" s="438"/>
      <c r="TRO25" s="438"/>
      <c r="TRP25" s="438"/>
      <c r="TRQ25" s="438"/>
      <c r="TRR25" s="437"/>
      <c r="TRS25" s="438"/>
      <c r="TRT25" s="438"/>
      <c r="TRU25" s="438"/>
      <c r="TRV25" s="438"/>
      <c r="TRW25" s="437"/>
      <c r="TRX25" s="438"/>
      <c r="TRY25" s="438"/>
      <c r="TRZ25" s="438"/>
      <c r="TSA25" s="438"/>
      <c r="TSB25" s="437"/>
      <c r="TSC25" s="438"/>
      <c r="TSD25" s="438"/>
      <c r="TSE25" s="438"/>
      <c r="TSF25" s="438"/>
      <c r="TSG25" s="437"/>
      <c r="TSH25" s="438"/>
      <c r="TSI25" s="438"/>
      <c r="TSJ25" s="438"/>
      <c r="TSK25" s="438"/>
      <c r="TSL25" s="437"/>
      <c r="TSM25" s="438"/>
      <c r="TSN25" s="438"/>
      <c r="TSO25" s="438"/>
      <c r="TSP25" s="438"/>
      <c r="TSQ25" s="437"/>
      <c r="TSR25" s="438"/>
      <c r="TSS25" s="438"/>
      <c r="TST25" s="438"/>
      <c r="TSU25" s="438"/>
      <c r="TSV25" s="437"/>
      <c r="TSW25" s="438"/>
      <c r="TSX25" s="438"/>
      <c r="TSY25" s="438"/>
      <c r="TSZ25" s="438"/>
      <c r="TTA25" s="437"/>
      <c r="TTB25" s="438"/>
      <c r="TTC25" s="438"/>
      <c r="TTD25" s="438"/>
      <c r="TTE25" s="438"/>
      <c r="TTF25" s="437"/>
      <c r="TTG25" s="438"/>
      <c r="TTH25" s="438"/>
      <c r="TTI25" s="438"/>
      <c r="TTJ25" s="438"/>
      <c r="TTK25" s="437"/>
      <c r="TTL25" s="438"/>
      <c r="TTM25" s="438"/>
      <c r="TTN25" s="438"/>
      <c r="TTO25" s="438"/>
      <c r="TTP25" s="437"/>
      <c r="TTQ25" s="438"/>
      <c r="TTR25" s="438"/>
      <c r="TTS25" s="438"/>
      <c r="TTT25" s="438"/>
      <c r="TTU25" s="437"/>
      <c r="TTV25" s="438"/>
      <c r="TTW25" s="438"/>
      <c r="TTX25" s="438"/>
      <c r="TTY25" s="438"/>
      <c r="TTZ25" s="437"/>
      <c r="TUA25" s="438"/>
      <c r="TUB25" s="438"/>
      <c r="TUC25" s="438"/>
      <c r="TUD25" s="438"/>
      <c r="TUE25" s="437"/>
      <c r="TUF25" s="438"/>
      <c r="TUG25" s="438"/>
      <c r="TUH25" s="438"/>
      <c r="TUI25" s="438"/>
      <c r="TUJ25" s="437"/>
      <c r="TUK25" s="438"/>
      <c r="TUL25" s="438"/>
      <c r="TUM25" s="438"/>
      <c r="TUN25" s="438"/>
      <c r="TUO25" s="437"/>
      <c r="TUP25" s="438"/>
      <c r="TUQ25" s="438"/>
      <c r="TUR25" s="438"/>
      <c r="TUS25" s="438"/>
      <c r="TUT25" s="437"/>
      <c r="TUU25" s="438"/>
      <c r="TUV25" s="438"/>
      <c r="TUW25" s="438"/>
      <c r="TUX25" s="438"/>
      <c r="TUY25" s="437"/>
      <c r="TUZ25" s="438"/>
      <c r="TVA25" s="438"/>
      <c r="TVB25" s="438"/>
      <c r="TVC25" s="438"/>
      <c r="TVD25" s="437"/>
      <c r="TVE25" s="438"/>
      <c r="TVF25" s="438"/>
      <c r="TVG25" s="438"/>
      <c r="TVH25" s="438"/>
      <c r="TVI25" s="437"/>
      <c r="TVJ25" s="438"/>
      <c r="TVK25" s="438"/>
      <c r="TVL25" s="438"/>
      <c r="TVM25" s="438"/>
      <c r="TVN25" s="437"/>
      <c r="TVO25" s="438"/>
      <c r="TVP25" s="438"/>
      <c r="TVQ25" s="438"/>
      <c r="TVR25" s="438"/>
      <c r="TVS25" s="437"/>
      <c r="TVT25" s="438"/>
      <c r="TVU25" s="438"/>
      <c r="TVV25" s="438"/>
      <c r="TVW25" s="438"/>
      <c r="TVX25" s="437"/>
      <c r="TVY25" s="438"/>
      <c r="TVZ25" s="438"/>
      <c r="TWA25" s="438"/>
      <c r="TWB25" s="438"/>
      <c r="TWC25" s="437"/>
      <c r="TWD25" s="438"/>
      <c r="TWE25" s="438"/>
      <c r="TWF25" s="438"/>
      <c r="TWG25" s="438"/>
      <c r="TWH25" s="437"/>
      <c r="TWI25" s="438"/>
      <c r="TWJ25" s="438"/>
      <c r="TWK25" s="438"/>
      <c r="TWL25" s="438"/>
      <c r="TWM25" s="437"/>
      <c r="TWN25" s="438"/>
      <c r="TWO25" s="438"/>
      <c r="TWP25" s="438"/>
      <c r="TWQ25" s="438"/>
      <c r="TWR25" s="437"/>
      <c r="TWS25" s="438"/>
      <c r="TWT25" s="438"/>
      <c r="TWU25" s="438"/>
      <c r="TWV25" s="438"/>
      <c r="TWW25" s="437"/>
      <c r="TWX25" s="438"/>
      <c r="TWY25" s="438"/>
      <c r="TWZ25" s="438"/>
      <c r="TXA25" s="438"/>
      <c r="TXB25" s="437"/>
      <c r="TXC25" s="438"/>
      <c r="TXD25" s="438"/>
      <c r="TXE25" s="438"/>
      <c r="TXF25" s="438"/>
      <c r="TXG25" s="437"/>
      <c r="TXH25" s="438"/>
      <c r="TXI25" s="438"/>
      <c r="TXJ25" s="438"/>
      <c r="TXK25" s="438"/>
      <c r="TXL25" s="437"/>
      <c r="TXM25" s="438"/>
      <c r="TXN25" s="438"/>
      <c r="TXO25" s="438"/>
      <c r="TXP25" s="438"/>
      <c r="TXQ25" s="437"/>
      <c r="TXR25" s="438"/>
      <c r="TXS25" s="438"/>
      <c r="TXT25" s="438"/>
      <c r="TXU25" s="438"/>
      <c r="TXV25" s="437"/>
      <c r="TXW25" s="438"/>
      <c r="TXX25" s="438"/>
      <c r="TXY25" s="438"/>
      <c r="TXZ25" s="438"/>
      <c r="TYA25" s="437"/>
      <c r="TYB25" s="438"/>
      <c r="TYC25" s="438"/>
      <c r="TYD25" s="438"/>
      <c r="TYE25" s="438"/>
      <c r="TYF25" s="437"/>
      <c r="TYG25" s="438"/>
      <c r="TYH25" s="438"/>
      <c r="TYI25" s="438"/>
      <c r="TYJ25" s="438"/>
      <c r="TYK25" s="437"/>
      <c r="TYL25" s="438"/>
      <c r="TYM25" s="438"/>
      <c r="TYN25" s="438"/>
      <c r="TYO25" s="438"/>
      <c r="TYP25" s="437"/>
      <c r="TYQ25" s="438"/>
      <c r="TYR25" s="438"/>
      <c r="TYS25" s="438"/>
      <c r="TYT25" s="438"/>
      <c r="TYU25" s="437"/>
      <c r="TYV25" s="438"/>
      <c r="TYW25" s="438"/>
      <c r="TYX25" s="438"/>
      <c r="TYY25" s="438"/>
      <c r="TYZ25" s="437"/>
      <c r="TZA25" s="438"/>
      <c r="TZB25" s="438"/>
      <c r="TZC25" s="438"/>
      <c r="TZD25" s="438"/>
      <c r="TZE25" s="437"/>
      <c r="TZF25" s="438"/>
      <c r="TZG25" s="438"/>
      <c r="TZH25" s="438"/>
      <c r="TZI25" s="438"/>
      <c r="TZJ25" s="437"/>
      <c r="TZK25" s="438"/>
      <c r="TZL25" s="438"/>
      <c r="TZM25" s="438"/>
      <c r="TZN25" s="438"/>
      <c r="TZO25" s="437"/>
      <c r="TZP25" s="438"/>
      <c r="TZQ25" s="438"/>
      <c r="TZR25" s="438"/>
      <c r="TZS25" s="438"/>
      <c r="TZT25" s="437"/>
      <c r="TZU25" s="438"/>
      <c r="TZV25" s="438"/>
      <c r="TZW25" s="438"/>
      <c r="TZX25" s="438"/>
      <c r="TZY25" s="437"/>
      <c r="TZZ25" s="438"/>
      <c r="UAA25" s="438"/>
      <c r="UAB25" s="438"/>
      <c r="UAC25" s="438"/>
      <c r="UAD25" s="437"/>
      <c r="UAE25" s="438"/>
      <c r="UAF25" s="438"/>
      <c r="UAG25" s="438"/>
      <c r="UAH25" s="438"/>
      <c r="UAI25" s="437"/>
      <c r="UAJ25" s="438"/>
      <c r="UAK25" s="438"/>
      <c r="UAL25" s="438"/>
      <c r="UAM25" s="438"/>
      <c r="UAN25" s="437"/>
      <c r="UAO25" s="438"/>
      <c r="UAP25" s="438"/>
      <c r="UAQ25" s="438"/>
      <c r="UAR25" s="438"/>
      <c r="UAS25" s="437"/>
      <c r="UAT25" s="438"/>
      <c r="UAU25" s="438"/>
      <c r="UAV25" s="438"/>
      <c r="UAW25" s="438"/>
      <c r="UAX25" s="437"/>
      <c r="UAY25" s="438"/>
      <c r="UAZ25" s="438"/>
      <c r="UBA25" s="438"/>
      <c r="UBB25" s="438"/>
      <c r="UBC25" s="437"/>
      <c r="UBD25" s="438"/>
      <c r="UBE25" s="438"/>
      <c r="UBF25" s="438"/>
      <c r="UBG25" s="438"/>
      <c r="UBH25" s="437"/>
      <c r="UBI25" s="438"/>
      <c r="UBJ25" s="438"/>
      <c r="UBK25" s="438"/>
      <c r="UBL25" s="438"/>
      <c r="UBM25" s="437"/>
      <c r="UBN25" s="438"/>
      <c r="UBO25" s="438"/>
      <c r="UBP25" s="438"/>
      <c r="UBQ25" s="438"/>
      <c r="UBR25" s="437"/>
      <c r="UBS25" s="438"/>
      <c r="UBT25" s="438"/>
      <c r="UBU25" s="438"/>
      <c r="UBV25" s="438"/>
      <c r="UBW25" s="437"/>
      <c r="UBX25" s="438"/>
      <c r="UBY25" s="438"/>
      <c r="UBZ25" s="438"/>
      <c r="UCA25" s="438"/>
      <c r="UCB25" s="437"/>
      <c r="UCC25" s="438"/>
      <c r="UCD25" s="438"/>
      <c r="UCE25" s="438"/>
      <c r="UCF25" s="438"/>
      <c r="UCG25" s="437"/>
      <c r="UCH25" s="438"/>
      <c r="UCI25" s="438"/>
      <c r="UCJ25" s="438"/>
      <c r="UCK25" s="438"/>
      <c r="UCL25" s="437"/>
      <c r="UCM25" s="438"/>
      <c r="UCN25" s="438"/>
      <c r="UCO25" s="438"/>
      <c r="UCP25" s="438"/>
      <c r="UCQ25" s="437"/>
      <c r="UCR25" s="438"/>
      <c r="UCS25" s="438"/>
      <c r="UCT25" s="438"/>
      <c r="UCU25" s="438"/>
      <c r="UCV25" s="437"/>
      <c r="UCW25" s="438"/>
      <c r="UCX25" s="438"/>
      <c r="UCY25" s="438"/>
      <c r="UCZ25" s="438"/>
      <c r="UDA25" s="437"/>
      <c r="UDB25" s="438"/>
      <c r="UDC25" s="438"/>
      <c r="UDD25" s="438"/>
      <c r="UDE25" s="438"/>
      <c r="UDF25" s="437"/>
      <c r="UDG25" s="438"/>
      <c r="UDH25" s="438"/>
      <c r="UDI25" s="438"/>
      <c r="UDJ25" s="438"/>
      <c r="UDK25" s="437"/>
      <c r="UDL25" s="438"/>
      <c r="UDM25" s="438"/>
      <c r="UDN25" s="438"/>
      <c r="UDO25" s="438"/>
      <c r="UDP25" s="437"/>
      <c r="UDQ25" s="438"/>
      <c r="UDR25" s="438"/>
      <c r="UDS25" s="438"/>
      <c r="UDT25" s="438"/>
      <c r="UDU25" s="437"/>
      <c r="UDV25" s="438"/>
      <c r="UDW25" s="438"/>
      <c r="UDX25" s="438"/>
      <c r="UDY25" s="438"/>
      <c r="UDZ25" s="437"/>
      <c r="UEA25" s="438"/>
      <c r="UEB25" s="438"/>
      <c r="UEC25" s="438"/>
      <c r="UED25" s="438"/>
      <c r="UEE25" s="437"/>
      <c r="UEF25" s="438"/>
      <c r="UEG25" s="438"/>
      <c r="UEH25" s="438"/>
      <c r="UEI25" s="438"/>
      <c r="UEJ25" s="437"/>
      <c r="UEK25" s="438"/>
      <c r="UEL25" s="438"/>
      <c r="UEM25" s="438"/>
      <c r="UEN25" s="438"/>
      <c r="UEO25" s="437"/>
      <c r="UEP25" s="438"/>
      <c r="UEQ25" s="438"/>
      <c r="UER25" s="438"/>
      <c r="UES25" s="438"/>
      <c r="UET25" s="437"/>
      <c r="UEU25" s="438"/>
      <c r="UEV25" s="438"/>
      <c r="UEW25" s="438"/>
      <c r="UEX25" s="438"/>
      <c r="UEY25" s="437"/>
      <c r="UEZ25" s="438"/>
      <c r="UFA25" s="438"/>
      <c r="UFB25" s="438"/>
      <c r="UFC25" s="438"/>
      <c r="UFD25" s="437"/>
      <c r="UFE25" s="438"/>
      <c r="UFF25" s="438"/>
      <c r="UFG25" s="438"/>
      <c r="UFH25" s="438"/>
      <c r="UFI25" s="437"/>
      <c r="UFJ25" s="438"/>
      <c r="UFK25" s="438"/>
      <c r="UFL25" s="438"/>
      <c r="UFM25" s="438"/>
      <c r="UFN25" s="437"/>
      <c r="UFO25" s="438"/>
      <c r="UFP25" s="438"/>
      <c r="UFQ25" s="438"/>
      <c r="UFR25" s="438"/>
      <c r="UFS25" s="437"/>
      <c r="UFT25" s="438"/>
      <c r="UFU25" s="438"/>
      <c r="UFV25" s="438"/>
      <c r="UFW25" s="438"/>
      <c r="UFX25" s="437"/>
      <c r="UFY25" s="438"/>
      <c r="UFZ25" s="438"/>
      <c r="UGA25" s="438"/>
      <c r="UGB25" s="438"/>
      <c r="UGC25" s="437"/>
      <c r="UGD25" s="438"/>
      <c r="UGE25" s="438"/>
      <c r="UGF25" s="438"/>
      <c r="UGG25" s="438"/>
      <c r="UGH25" s="437"/>
      <c r="UGI25" s="438"/>
      <c r="UGJ25" s="438"/>
      <c r="UGK25" s="438"/>
      <c r="UGL25" s="438"/>
      <c r="UGM25" s="437"/>
      <c r="UGN25" s="438"/>
      <c r="UGO25" s="438"/>
      <c r="UGP25" s="438"/>
      <c r="UGQ25" s="438"/>
      <c r="UGR25" s="437"/>
      <c r="UGS25" s="438"/>
      <c r="UGT25" s="438"/>
      <c r="UGU25" s="438"/>
      <c r="UGV25" s="438"/>
      <c r="UGW25" s="437"/>
      <c r="UGX25" s="438"/>
      <c r="UGY25" s="438"/>
      <c r="UGZ25" s="438"/>
      <c r="UHA25" s="438"/>
      <c r="UHB25" s="437"/>
      <c r="UHC25" s="438"/>
      <c r="UHD25" s="438"/>
      <c r="UHE25" s="438"/>
      <c r="UHF25" s="438"/>
      <c r="UHG25" s="437"/>
      <c r="UHH25" s="438"/>
      <c r="UHI25" s="438"/>
      <c r="UHJ25" s="438"/>
      <c r="UHK25" s="438"/>
      <c r="UHL25" s="437"/>
      <c r="UHM25" s="438"/>
      <c r="UHN25" s="438"/>
      <c r="UHO25" s="438"/>
      <c r="UHP25" s="438"/>
      <c r="UHQ25" s="437"/>
      <c r="UHR25" s="438"/>
      <c r="UHS25" s="438"/>
      <c r="UHT25" s="438"/>
      <c r="UHU25" s="438"/>
      <c r="UHV25" s="437"/>
      <c r="UHW25" s="438"/>
      <c r="UHX25" s="438"/>
      <c r="UHY25" s="438"/>
      <c r="UHZ25" s="438"/>
      <c r="UIA25" s="437"/>
      <c r="UIB25" s="438"/>
      <c r="UIC25" s="438"/>
      <c r="UID25" s="438"/>
      <c r="UIE25" s="438"/>
      <c r="UIF25" s="437"/>
      <c r="UIG25" s="438"/>
      <c r="UIH25" s="438"/>
      <c r="UII25" s="438"/>
      <c r="UIJ25" s="438"/>
      <c r="UIK25" s="437"/>
      <c r="UIL25" s="438"/>
      <c r="UIM25" s="438"/>
      <c r="UIN25" s="438"/>
      <c r="UIO25" s="438"/>
      <c r="UIP25" s="437"/>
      <c r="UIQ25" s="438"/>
      <c r="UIR25" s="438"/>
      <c r="UIS25" s="438"/>
      <c r="UIT25" s="438"/>
      <c r="UIU25" s="437"/>
      <c r="UIV25" s="438"/>
      <c r="UIW25" s="438"/>
      <c r="UIX25" s="438"/>
      <c r="UIY25" s="438"/>
      <c r="UIZ25" s="437"/>
      <c r="UJA25" s="438"/>
      <c r="UJB25" s="438"/>
      <c r="UJC25" s="438"/>
      <c r="UJD25" s="438"/>
      <c r="UJE25" s="437"/>
      <c r="UJF25" s="438"/>
      <c r="UJG25" s="438"/>
      <c r="UJH25" s="438"/>
      <c r="UJI25" s="438"/>
      <c r="UJJ25" s="437"/>
      <c r="UJK25" s="438"/>
      <c r="UJL25" s="438"/>
      <c r="UJM25" s="438"/>
      <c r="UJN25" s="438"/>
      <c r="UJO25" s="437"/>
      <c r="UJP25" s="438"/>
      <c r="UJQ25" s="438"/>
      <c r="UJR25" s="438"/>
      <c r="UJS25" s="438"/>
      <c r="UJT25" s="437"/>
      <c r="UJU25" s="438"/>
      <c r="UJV25" s="438"/>
      <c r="UJW25" s="438"/>
      <c r="UJX25" s="438"/>
      <c r="UJY25" s="437"/>
      <c r="UJZ25" s="438"/>
      <c r="UKA25" s="438"/>
      <c r="UKB25" s="438"/>
      <c r="UKC25" s="438"/>
      <c r="UKD25" s="437"/>
      <c r="UKE25" s="438"/>
      <c r="UKF25" s="438"/>
      <c r="UKG25" s="438"/>
      <c r="UKH25" s="438"/>
      <c r="UKI25" s="437"/>
      <c r="UKJ25" s="438"/>
      <c r="UKK25" s="438"/>
      <c r="UKL25" s="438"/>
      <c r="UKM25" s="438"/>
      <c r="UKN25" s="437"/>
      <c r="UKO25" s="438"/>
      <c r="UKP25" s="438"/>
      <c r="UKQ25" s="438"/>
      <c r="UKR25" s="438"/>
      <c r="UKS25" s="437"/>
      <c r="UKT25" s="438"/>
      <c r="UKU25" s="438"/>
      <c r="UKV25" s="438"/>
      <c r="UKW25" s="438"/>
      <c r="UKX25" s="437"/>
      <c r="UKY25" s="438"/>
      <c r="UKZ25" s="438"/>
      <c r="ULA25" s="438"/>
      <c r="ULB25" s="438"/>
      <c r="ULC25" s="437"/>
      <c r="ULD25" s="438"/>
      <c r="ULE25" s="438"/>
      <c r="ULF25" s="438"/>
      <c r="ULG25" s="438"/>
      <c r="ULH25" s="437"/>
      <c r="ULI25" s="438"/>
      <c r="ULJ25" s="438"/>
      <c r="ULK25" s="438"/>
      <c r="ULL25" s="438"/>
      <c r="ULM25" s="437"/>
      <c r="ULN25" s="438"/>
      <c r="ULO25" s="438"/>
      <c r="ULP25" s="438"/>
      <c r="ULQ25" s="438"/>
      <c r="ULR25" s="437"/>
      <c r="ULS25" s="438"/>
      <c r="ULT25" s="438"/>
      <c r="ULU25" s="438"/>
      <c r="ULV25" s="438"/>
      <c r="ULW25" s="437"/>
      <c r="ULX25" s="438"/>
      <c r="ULY25" s="438"/>
      <c r="ULZ25" s="438"/>
      <c r="UMA25" s="438"/>
      <c r="UMB25" s="437"/>
      <c r="UMC25" s="438"/>
      <c r="UMD25" s="438"/>
      <c r="UME25" s="438"/>
      <c r="UMF25" s="438"/>
      <c r="UMG25" s="437"/>
      <c r="UMH25" s="438"/>
      <c r="UMI25" s="438"/>
      <c r="UMJ25" s="438"/>
      <c r="UMK25" s="438"/>
      <c r="UML25" s="437"/>
      <c r="UMM25" s="438"/>
      <c r="UMN25" s="438"/>
      <c r="UMO25" s="438"/>
      <c r="UMP25" s="438"/>
      <c r="UMQ25" s="437"/>
      <c r="UMR25" s="438"/>
      <c r="UMS25" s="438"/>
      <c r="UMT25" s="438"/>
      <c r="UMU25" s="438"/>
      <c r="UMV25" s="437"/>
      <c r="UMW25" s="438"/>
      <c r="UMX25" s="438"/>
      <c r="UMY25" s="438"/>
      <c r="UMZ25" s="438"/>
      <c r="UNA25" s="437"/>
      <c r="UNB25" s="438"/>
      <c r="UNC25" s="438"/>
      <c r="UND25" s="438"/>
      <c r="UNE25" s="438"/>
      <c r="UNF25" s="437"/>
      <c r="UNG25" s="438"/>
      <c r="UNH25" s="438"/>
      <c r="UNI25" s="438"/>
      <c r="UNJ25" s="438"/>
      <c r="UNK25" s="437"/>
      <c r="UNL25" s="438"/>
      <c r="UNM25" s="438"/>
      <c r="UNN25" s="438"/>
      <c r="UNO25" s="438"/>
      <c r="UNP25" s="437"/>
      <c r="UNQ25" s="438"/>
      <c r="UNR25" s="438"/>
      <c r="UNS25" s="438"/>
      <c r="UNT25" s="438"/>
      <c r="UNU25" s="437"/>
      <c r="UNV25" s="438"/>
      <c r="UNW25" s="438"/>
      <c r="UNX25" s="438"/>
      <c r="UNY25" s="438"/>
      <c r="UNZ25" s="437"/>
      <c r="UOA25" s="438"/>
      <c r="UOB25" s="438"/>
      <c r="UOC25" s="438"/>
      <c r="UOD25" s="438"/>
      <c r="UOE25" s="437"/>
      <c r="UOF25" s="438"/>
      <c r="UOG25" s="438"/>
      <c r="UOH25" s="438"/>
      <c r="UOI25" s="438"/>
      <c r="UOJ25" s="437"/>
      <c r="UOK25" s="438"/>
      <c r="UOL25" s="438"/>
      <c r="UOM25" s="438"/>
      <c r="UON25" s="438"/>
      <c r="UOO25" s="437"/>
      <c r="UOP25" s="438"/>
      <c r="UOQ25" s="438"/>
      <c r="UOR25" s="438"/>
      <c r="UOS25" s="438"/>
      <c r="UOT25" s="437"/>
      <c r="UOU25" s="438"/>
      <c r="UOV25" s="438"/>
      <c r="UOW25" s="438"/>
      <c r="UOX25" s="438"/>
      <c r="UOY25" s="437"/>
      <c r="UOZ25" s="438"/>
      <c r="UPA25" s="438"/>
      <c r="UPB25" s="438"/>
      <c r="UPC25" s="438"/>
      <c r="UPD25" s="437"/>
      <c r="UPE25" s="438"/>
      <c r="UPF25" s="438"/>
      <c r="UPG25" s="438"/>
      <c r="UPH25" s="438"/>
      <c r="UPI25" s="437"/>
      <c r="UPJ25" s="438"/>
      <c r="UPK25" s="438"/>
      <c r="UPL25" s="438"/>
      <c r="UPM25" s="438"/>
      <c r="UPN25" s="437"/>
      <c r="UPO25" s="438"/>
      <c r="UPP25" s="438"/>
      <c r="UPQ25" s="438"/>
      <c r="UPR25" s="438"/>
      <c r="UPS25" s="437"/>
      <c r="UPT25" s="438"/>
      <c r="UPU25" s="438"/>
      <c r="UPV25" s="438"/>
      <c r="UPW25" s="438"/>
      <c r="UPX25" s="437"/>
      <c r="UPY25" s="438"/>
      <c r="UPZ25" s="438"/>
      <c r="UQA25" s="438"/>
      <c r="UQB25" s="438"/>
      <c r="UQC25" s="437"/>
      <c r="UQD25" s="438"/>
      <c r="UQE25" s="438"/>
      <c r="UQF25" s="438"/>
      <c r="UQG25" s="438"/>
      <c r="UQH25" s="437"/>
      <c r="UQI25" s="438"/>
      <c r="UQJ25" s="438"/>
      <c r="UQK25" s="438"/>
      <c r="UQL25" s="438"/>
      <c r="UQM25" s="437"/>
      <c r="UQN25" s="438"/>
      <c r="UQO25" s="438"/>
      <c r="UQP25" s="438"/>
      <c r="UQQ25" s="438"/>
      <c r="UQR25" s="437"/>
      <c r="UQS25" s="438"/>
      <c r="UQT25" s="438"/>
      <c r="UQU25" s="438"/>
      <c r="UQV25" s="438"/>
      <c r="UQW25" s="437"/>
      <c r="UQX25" s="438"/>
      <c r="UQY25" s="438"/>
      <c r="UQZ25" s="438"/>
      <c r="URA25" s="438"/>
      <c r="URB25" s="437"/>
      <c r="URC25" s="438"/>
      <c r="URD25" s="438"/>
      <c r="URE25" s="438"/>
      <c r="URF25" s="438"/>
      <c r="URG25" s="437"/>
      <c r="URH25" s="438"/>
      <c r="URI25" s="438"/>
      <c r="URJ25" s="438"/>
      <c r="URK25" s="438"/>
      <c r="URL25" s="437"/>
      <c r="URM25" s="438"/>
      <c r="URN25" s="438"/>
      <c r="URO25" s="438"/>
      <c r="URP25" s="438"/>
      <c r="URQ25" s="437"/>
      <c r="URR25" s="438"/>
      <c r="URS25" s="438"/>
      <c r="URT25" s="438"/>
      <c r="URU25" s="438"/>
      <c r="URV25" s="437"/>
      <c r="URW25" s="438"/>
      <c r="URX25" s="438"/>
      <c r="URY25" s="438"/>
      <c r="URZ25" s="438"/>
      <c r="USA25" s="437"/>
      <c r="USB25" s="438"/>
      <c r="USC25" s="438"/>
      <c r="USD25" s="438"/>
      <c r="USE25" s="438"/>
      <c r="USF25" s="437"/>
      <c r="USG25" s="438"/>
      <c r="USH25" s="438"/>
      <c r="USI25" s="438"/>
      <c r="USJ25" s="438"/>
      <c r="USK25" s="437"/>
      <c r="USL25" s="438"/>
      <c r="USM25" s="438"/>
      <c r="USN25" s="438"/>
      <c r="USO25" s="438"/>
      <c r="USP25" s="437"/>
      <c r="USQ25" s="438"/>
      <c r="USR25" s="438"/>
      <c r="USS25" s="438"/>
      <c r="UST25" s="438"/>
      <c r="USU25" s="437"/>
      <c r="USV25" s="438"/>
      <c r="USW25" s="438"/>
      <c r="USX25" s="438"/>
      <c r="USY25" s="438"/>
      <c r="USZ25" s="437"/>
      <c r="UTA25" s="438"/>
      <c r="UTB25" s="438"/>
      <c r="UTC25" s="438"/>
      <c r="UTD25" s="438"/>
      <c r="UTE25" s="437"/>
      <c r="UTF25" s="438"/>
      <c r="UTG25" s="438"/>
      <c r="UTH25" s="438"/>
      <c r="UTI25" s="438"/>
      <c r="UTJ25" s="437"/>
      <c r="UTK25" s="438"/>
      <c r="UTL25" s="438"/>
      <c r="UTM25" s="438"/>
      <c r="UTN25" s="438"/>
      <c r="UTO25" s="437"/>
      <c r="UTP25" s="438"/>
      <c r="UTQ25" s="438"/>
      <c r="UTR25" s="438"/>
      <c r="UTS25" s="438"/>
      <c r="UTT25" s="437"/>
      <c r="UTU25" s="438"/>
      <c r="UTV25" s="438"/>
      <c r="UTW25" s="438"/>
      <c r="UTX25" s="438"/>
      <c r="UTY25" s="437"/>
      <c r="UTZ25" s="438"/>
      <c r="UUA25" s="438"/>
      <c r="UUB25" s="438"/>
      <c r="UUC25" s="438"/>
      <c r="UUD25" s="437"/>
      <c r="UUE25" s="438"/>
      <c r="UUF25" s="438"/>
      <c r="UUG25" s="438"/>
      <c r="UUH25" s="438"/>
      <c r="UUI25" s="437"/>
      <c r="UUJ25" s="438"/>
      <c r="UUK25" s="438"/>
      <c r="UUL25" s="438"/>
      <c r="UUM25" s="438"/>
      <c r="UUN25" s="437"/>
      <c r="UUO25" s="438"/>
      <c r="UUP25" s="438"/>
      <c r="UUQ25" s="438"/>
      <c r="UUR25" s="438"/>
      <c r="UUS25" s="437"/>
      <c r="UUT25" s="438"/>
      <c r="UUU25" s="438"/>
      <c r="UUV25" s="438"/>
      <c r="UUW25" s="438"/>
      <c r="UUX25" s="437"/>
      <c r="UUY25" s="438"/>
      <c r="UUZ25" s="438"/>
      <c r="UVA25" s="438"/>
      <c r="UVB25" s="438"/>
      <c r="UVC25" s="437"/>
      <c r="UVD25" s="438"/>
      <c r="UVE25" s="438"/>
      <c r="UVF25" s="438"/>
      <c r="UVG25" s="438"/>
      <c r="UVH25" s="437"/>
      <c r="UVI25" s="438"/>
      <c r="UVJ25" s="438"/>
      <c r="UVK25" s="438"/>
      <c r="UVL25" s="438"/>
      <c r="UVM25" s="437"/>
      <c r="UVN25" s="438"/>
      <c r="UVO25" s="438"/>
      <c r="UVP25" s="438"/>
      <c r="UVQ25" s="438"/>
      <c r="UVR25" s="437"/>
      <c r="UVS25" s="438"/>
      <c r="UVT25" s="438"/>
      <c r="UVU25" s="438"/>
      <c r="UVV25" s="438"/>
      <c r="UVW25" s="437"/>
      <c r="UVX25" s="438"/>
      <c r="UVY25" s="438"/>
      <c r="UVZ25" s="438"/>
      <c r="UWA25" s="438"/>
      <c r="UWB25" s="437"/>
      <c r="UWC25" s="438"/>
      <c r="UWD25" s="438"/>
      <c r="UWE25" s="438"/>
      <c r="UWF25" s="438"/>
      <c r="UWG25" s="437"/>
      <c r="UWH25" s="438"/>
      <c r="UWI25" s="438"/>
      <c r="UWJ25" s="438"/>
      <c r="UWK25" s="438"/>
      <c r="UWL25" s="437"/>
      <c r="UWM25" s="438"/>
      <c r="UWN25" s="438"/>
      <c r="UWO25" s="438"/>
      <c r="UWP25" s="438"/>
      <c r="UWQ25" s="437"/>
      <c r="UWR25" s="438"/>
      <c r="UWS25" s="438"/>
      <c r="UWT25" s="438"/>
      <c r="UWU25" s="438"/>
      <c r="UWV25" s="437"/>
      <c r="UWW25" s="438"/>
      <c r="UWX25" s="438"/>
      <c r="UWY25" s="438"/>
      <c r="UWZ25" s="438"/>
      <c r="UXA25" s="437"/>
      <c r="UXB25" s="438"/>
      <c r="UXC25" s="438"/>
      <c r="UXD25" s="438"/>
      <c r="UXE25" s="438"/>
      <c r="UXF25" s="437"/>
      <c r="UXG25" s="438"/>
      <c r="UXH25" s="438"/>
      <c r="UXI25" s="438"/>
      <c r="UXJ25" s="438"/>
      <c r="UXK25" s="437"/>
      <c r="UXL25" s="438"/>
      <c r="UXM25" s="438"/>
      <c r="UXN25" s="438"/>
      <c r="UXO25" s="438"/>
      <c r="UXP25" s="437"/>
      <c r="UXQ25" s="438"/>
      <c r="UXR25" s="438"/>
      <c r="UXS25" s="438"/>
      <c r="UXT25" s="438"/>
      <c r="UXU25" s="437"/>
      <c r="UXV25" s="438"/>
      <c r="UXW25" s="438"/>
      <c r="UXX25" s="438"/>
      <c r="UXY25" s="438"/>
      <c r="UXZ25" s="437"/>
      <c r="UYA25" s="438"/>
      <c r="UYB25" s="438"/>
      <c r="UYC25" s="438"/>
      <c r="UYD25" s="438"/>
      <c r="UYE25" s="437"/>
      <c r="UYF25" s="438"/>
      <c r="UYG25" s="438"/>
      <c r="UYH25" s="438"/>
      <c r="UYI25" s="438"/>
      <c r="UYJ25" s="437"/>
      <c r="UYK25" s="438"/>
      <c r="UYL25" s="438"/>
      <c r="UYM25" s="438"/>
      <c r="UYN25" s="438"/>
      <c r="UYO25" s="437"/>
      <c r="UYP25" s="438"/>
      <c r="UYQ25" s="438"/>
      <c r="UYR25" s="438"/>
      <c r="UYS25" s="438"/>
      <c r="UYT25" s="437"/>
      <c r="UYU25" s="438"/>
      <c r="UYV25" s="438"/>
      <c r="UYW25" s="438"/>
      <c r="UYX25" s="438"/>
      <c r="UYY25" s="437"/>
      <c r="UYZ25" s="438"/>
      <c r="UZA25" s="438"/>
      <c r="UZB25" s="438"/>
      <c r="UZC25" s="438"/>
      <c r="UZD25" s="437"/>
      <c r="UZE25" s="438"/>
      <c r="UZF25" s="438"/>
      <c r="UZG25" s="438"/>
      <c r="UZH25" s="438"/>
      <c r="UZI25" s="437"/>
      <c r="UZJ25" s="438"/>
      <c r="UZK25" s="438"/>
      <c r="UZL25" s="438"/>
      <c r="UZM25" s="438"/>
      <c r="UZN25" s="437"/>
      <c r="UZO25" s="438"/>
      <c r="UZP25" s="438"/>
      <c r="UZQ25" s="438"/>
      <c r="UZR25" s="438"/>
      <c r="UZS25" s="437"/>
      <c r="UZT25" s="438"/>
      <c r="UZU25" s="438"/>
      <c r="UZV25" s="438"/>
      <c r="UZW25" s="438"/>
      <c r="UZX25" s="437"/>
      <c r="UZY25" s="438"/>
      <c r="UZZ25" s="438"/>
      <c r="VAA25" s="438"/>
      <c r="VAB25" s="438"/>
      <c r="VAC25" s="437"/>
      <c r="VAD25" s="438"/>
      <c r="VAE25" s="438"/>
      <c r="VAF25" s="438"/>
      <c r="VAG25" s="438"/>
      <c r="VAH25" s="437"/>
      <c r="VAI25" s="438"/>
      <c r="VAJ25" s="438"/>
      <c r="VAK25" s="438"/>
      <c r="VAL25" s="438"/>
      <c r="VAM25" s="437"/>
      <c r="VAN25" s="438"/>
      <c r="VAO25" s="438"/>
      <c r="VAP25" s="438"/>
      <c r="VAQ25" s="438"/>
      <c r="VAR25" s="437"/>
      <c r="VAS25" s="438"/>
      <c r="VAT25" s="438"/>
      <c r="VAU25" s="438"/>
      <c r="VAV25" s="438"/>
      <c r="VAW25" s="437"/>
      <c r="VAX25" s="438"/>
      <c r="VAY25" s="438"/>
      <c r="VAZ25" s="438"/>
      <c r="VBA25" s="438"/>
      <c r="VBB25" s="437"/>
      <c r="VBC25" s="438"/>
      <c r="VBD25" s="438"/>
      <c r="VBE25" s="438"/>
      <c r="VBF25" s="438"/>
      <c r="VBG25" s="437"/>
      <c r="VBH25" s="438"/>
      <c r="VBI25" s="438"/>
      <c r="VBJ25" s="438"/>
      <c r="VBK25" s="438"/>
      <c r="VBL25" s="437"/>
      <c r="VBM25" s="438"/>
      <c r="VBN25" s="438"/>
      <c r="VBO25" s="438"/>
      <c r="VBP25" s="438"/>
      <c r="VBQ25" s="437"/>
      <c r="VBR25" s="438"/>
      <c r="VBS25" s="438"/>
      <c r="VBT25" s="438"/>
      <c r="VBU25" s="438"/>
      <c r="VBV25" s="437"/>
      <c r="VBW25" s="438"/>
      <c r="VBX25" s="438"/>
      <c r="VBY25" s="438"/>
      <c r="VBZ25" s="438"/>
      <c r="VCA25" s="437"/>
      <c r="VCB25" s="438"/>
      <c r="VCC25" s="438"/>
      <c r="VCD25" s="438"/>
      <c r="VCE25" s="438"/>
      <c r="VCF25" s="437"/>
      <c r="VCG25" s="438"/>
      <c r="VCH25" s="438"/>
      <c r="VCI25" s="438"/>
      <c r="VCJ25" s="438"/>
      <c r="VCK25" s="437"/>
      <c r="VCL25" s="438"/>
      <c r="VCM25" s="438"/>
      <c r="VCN25" s="438"/>
      <c r="VCO25" s="438"/>
      <c r="VCP25" s="437"/>
      <c r="VCQ25" s="438"/>
      <c r="VCR25" s="438"/>
      <c r="VCS25" s="438"/>
      <c r="VCT25" s="438"/>
      <c r="VCU25" s="437"/>
      <c r="VCV25" s="438"/>
      <c r="VCW25" s="438"/>
      <c r="VCX25" s="438"/>
      <c r="VCY25" s="438"/>
      <c r="VCZ25" s="437"/>
      <c r="VDA25" s="438"/>
      <c r="VDB25" s="438"/>
      <c r="VDC25" s="438"/>
      <c r="VDD25" s="438"/>
      <c r="VDE25" s="437"/>
      <c r="VDF25" s="438"/>
      <c r="VDG25" s="438"/>
      <c r="VDH25" s="438"/>
      <c r="VDI25" s="438"/>
      <c r="VDJ25" s="437"/>
      <c r="VDK25" s="438"/>
      <c r="VDL25" s="438"/>
      <c r="VDM25" s="438"/>
      <c r="VDN25" s="438"/>
      <c r="VDO25" s="437"/>
      <c r="VDP25" s="438"/>
      <c r="VDQ25" s="438"/>
      <c r="VDR25" s="438"/>
      <c r="VDS25" s="438"/>
      <c r="VDT25" s="437"/>
      <c r="VDU25" s="438"/>
      <c r="VDV25" s="438"/>
      <c r="VDW25" s="438"/>
      <c r="VDX25" s="438"/>
      <c r="VDY25" s="437"/>
      <c r="VDZ25" s="438"/>
      <c r="VEA25" s="438"/>
      <c r="VEB25" s="438"/>
      <c r="VEC25" s="438"/>
      <c r="VED25" s="437"/>
      <c r="VEE25" s="438"/>
      <c r="VEF25" s="438"/>
      <c r="VEG25" s="438"/>
      <c r="VEH25" s="438"/>
      <c r="VEI25" s="437"/>
      <c r="VEJ25" s="438"/>
      <c r="VEK25" s="438"/>
      <c r="VEL25" s="438"/>
      <c r="VEM25" s="438"/>
      <c r="VEN25" s="437"/>
      <c r="VEO25" s="438"/>
      <c r="VEP25" s="438"/>
      <c r="VEQ25" s="438"/>
      <c r="VER25" s="438"/>
      <c r="VES25" s="437"/>
      <c r="VET25" s="438"/>
      <c r="VEU25" s="438"/>
      <c r="VEV25" s="438"/>
      <c r="VEW25" s="438"/>
      <c r="VEX25" s="437"/>
      <c r="VEY25" s="438"/>
      <c r="VEZ25" s="438"/>
      <c r="VFA25" s="438"/>
      <c r="VFB25" s="438"/>
      <c r="VFC25" s="437"/>
      <c r="VFD25" s="438"/>
      <c r="VFE25" s="438"/>
      <c r="VFF25" s="438"/>
      <c r="VFG25" s="438"/>
      <c r="VFH25" s="437"/>
      <c r="VFI25" s="438"/>
      <c r="VFJ25" s="438"/>
      <c r="VFK25" s="438"/>
      <c r="VFL25" s="438"/>
      <c r="VFM25" s="437"/>
      <c r="VFN25" s="438"/>
      <c r="VFO25" s="438"/>
      <c r="VFP25" s="438"/>
      <c r="VFQ25" s="438"/>
      <c r="VFR25" s="437"/>
      <c r="VFS25" s="438"/>
      <c r="VFT25" s="438"/>
      <c r="VFU25" s="438"/>
      <c r="VFV25" s="438"/>
      <c r="VFW25" s="437"/>
      <c r="VFX25" s="438"/>
      <c r="VFY25" s="438"/>
      <c r="VFZ25" s="438"/>
      <c r="VGA25" s="438"/>
      <c r="VGB25" s="437"/>
      <c r="VGC25" s="438"/>
      <c r="VGD25" s="438"/>
      <c r="VGE25" s="438"/>
      <c r="VGF25" s="438"/>
      <c r="VGG25" s="437"/>
      <c r="VGH25" s="438"/>
      <c r="VGI25" s="438"/>
      <c r="VGJ25" s="438"/>
      <c r="VGK25" s="438"/>
      <c r="VGL25" s="437"/>
      <c r="VGM25" s="438"/>
      <c r="VGN25" s="438"/>
      <c r="VGO25" s="438"/>
      <c r="VGP25" s="438"/>
      <c r="VGQ25" s="437"/>
      <c r="VGR25" s="438"/>
      <c r="VGS25" s="438"/>
      <c r="VGT25" s="438"/>
      <c r="VGU25" s="438"/>
      <c r="VGV25" s="437"/>
      <c r="VGW25" s="438"/>
      <c r="VGX25" s="438"/>
      <c r="VGY25" s="438"/>
      <c r="VGZ25" s="438"/>
      <c r="VHA25" s="437"/>
      <c r="VHB25" s="438"/>
      <c r="VHC25" s="438"/>
      <c r="VHD25" s="438"/>
      <c r="VHE25" s="438"/>
      <c r="VHF25" s="437"/>
      <c r="VHG25" s="438"/>
      <c r="VHH25" s="438"/>
      <c r="VHI25" s="438"/>
      <c r="VHJ25" s="438"/>
      <c r="VHK25" s="437"/>
      <c r="VHL25" s="438"/>
      <c r="VHM25" s="438"/>
      <c r="VHN25" s="438"/>
      <c r="VHO25" s="438"/>
      <c r="VHP25" s="437"/>
      <c r="VHQ25" s="438"/>
      <c r="VHR25" s="438"/>
      <c r="VHS25" s="438"/>
      <c r="VHT25" s="438"/>
      <c r="VHU25" s="437"/>
      <c r="VHV25" s="438"/>
      <c r="VHW25" s="438"/>
      <c r="VHX25" s="438"/>
      <c r="VHY25" s="438"/>
      <c r="VHZ25" s="437"/>
      <c r="VIA25" s="438"/>
      <c r="VIB25" s="438"/>
      <c r="VIC25" s="438"/>
      <c r="VID25" s="438"/>
      <c r="VIE25" s="437"/>
      <c r="VIF25" s="438"/>
      <c r="VIG25" s="438"/>
      <c r="VIH25" s="438"/>
      <c r="VII25" s="438"/>
      <c r="VIJ25" s="437"/>
      <c r="VIK25" s="438"/>
      <c r="VIL25" s="438"/>
      <c r="VIM25" s="438"/>
      <c r="VIN25" s="438"/>
      <c r="VIO25" s="437"/>
      <c r="VIP25" s="438"/>
      <c r="VIQ25" s="438"/>
      <c r="VIR25" s="438"/>
      <c r="VIS25" s="438"/>
      <c r="VIT25" s="437"/>
      <c r="VIU25" s="438"/>
      <c r="VIV25" s="438"/>
      <c r="VIW25" s="438"/>
      <c r="VIX25" s="438"/>
      <c r="VIY25" s="437"/>
      <c r="VIZ25" s="438"/>
      <c r="VJA25" s="438"/>
      <c r="VJB25" s="438"/>
      <c r="VJC25" s="438"/>
      <c r="VJD25" s="437"/>
      <c r="VJE25" s="438"/>
      <c r="VJF25" s="438"/>
      <c r="VJG25" s="438"/>
      <c r="VJH25" s="438"/>
      <c r="VJI25" s="437"/>
      <c r="VJJ25" s="438"/>
      <c r="VJK25" s="438"/>
      <c r="VJL25" s="438"/>
      <c r="VJM25" s="438"/>
      <c r="VJN25" s="437"/>
      <c r="VJO25" s="438"/>
      <c r="VJP25" s="438"/>
      <c r="VJQ25" s="438"/>
      <c r="VJR25" s="438"/>
      <c r="VJS25" s="437"/>
      <c r="VJT25" s="438"/>
      <c r="VJU25" s="438"/>
      <c r="VJV25" s="438"/>
      <c r="VJW25" s="438"/>
      <c r="VJX25" s="437"/>
      <c r="VJY25" s="438"/>
      <c r="VJZ25" s="438"/>
      <c r="VKA25" s="438"/>
      <c r="VKB25" s="438"/>
      <c r="VKC25" s="437"/>
      <c r="VKD25" s="438"/>
      <c r="VKE25" s="438"/>
      <c r="VKF25" s="438"/>
      <c r="VKG25" s="438"/>
      <c r="VKH25" s="437"/>
      <c r="VKI25" s="438"/>
      <c r="VKJ25" s="438"/>
      <c r="VKK25" s="438"/>
      <c r="VKL25" s="438"/>
      <c r="VKM25" s="437"/>
      <c r="VKN25" s="438"/>
      <c r="VKO25" s="438"/>
      <c r="VKP25" s="438"/>
      <c r="VKQ25" s="438"/>
      <c r="VKR25" s="437"/>
      <c r="VKS25" s="438"/>
      <c r="VKT25" s="438"/>
      <c r="VKU25" s="438"/>
      <c r="VKV25" s="438"/>
      <c r="VKW25" s="437"/>
      <c r="VKX25" s="438"/>
      <c r="VKY25" s="438"/>
      <c r="VKZ25" s="438"/>
      <c r="VLA25" s="438"/>
      <c r="VLB25" s="437"/>
      <c r="VLC25" s="438"/>
      <c r="VLD25" s="438"/>
      <c r="VLE25" s="438"/>
      <c r="VLF25" s="438"/>
      <c r="VLG25" s="437"/>
      <c r="VLH25" s="438"/>
      <c r="VLI25" s="438"/>
      <c r="VLJ25" s="438"/>
      <c r="VLK25" s="438"/>
      <c r="VLL25" s="437"/>
      <c r="VLM25" s="438"/>
      <c r="VLN25" s="438"/>
      <c r="VLO25" s="438"/>
      <c r="VLP25" s="438"/>
      <c r="VLQ25" s="437"/>
      <c r="VLR25" s="438"/>
      <c r="VLS25" s="438"/>
      <c r="VLT25" s="438"/>
      <c r="VLU25" s="438"/>
      <c r="VLV25" s="437"/>
      <c r="VLW25" s="438"/>
      <c r="VLX25" s="438"/>
      <c r="VLY25" s="438"/>
      <c r="VLZ25" s="438"/>
      <c r="VMA25" s="437"/>
      <c r="VMB25" s="438"/>
      <c r="VMC25" s="438"/>
      <c r="VMD25" s="438"/>
      <c r="VME25" s="438"/>
      <c r="VMF25" s="437"/>
      <c r="VMG25" s="438"/>
      <c r="VMH25" s="438"/>
      <c r="VMI25" s="438"/>
      <c r="VMJ25" s="438"/>
      <c r="VMK25" s="437"/>
      <c r="VML25" s="438"/>
      <c r="VMM25" s="438"/>
      <c r="VMN25" s="438"/>
      <c r="VMO25" s="438"/>
      <c r="VMP25" s="437"/>
      <c r="VMQ25" s="438"/>
      <c r="VMR25" s="438"/>
      <c r="VMS25" s="438"/>
      <c r="VMT25" s="438"/>
      <c r="VMU25" s="437"/>
      <c r="VMV25" s="438"/>
      <c r="VMW25" s="438"/>
      <c r="VMX25" s="438"/>
      <c r="VMY25" s="438"/>
      <c r="VMZ25" s="437"/>
      <c r="VNA25" s="438"/>
      <c r="VNB25" s="438"/>
      <c r="VNC25" s="438"/>
      <c r="VND25" s="438"/>
      <c r="VNE25" s="437"/>
      <c r="VNF25" s="438"/>
      <c r="VNG25" s="438"/>
      <c r="VNH25" s="438"/>
      <c r="VNI25" s="438"/>
      <c r="VNJ25" s="437"/>
      <c r="VNK25" s="438"/>
      <c r="VNL25" s="438"/>
      <c r="VNM25" s="438"/>
      <c r="VNN25" s="438"/>
      <c r="VNO25" s="437"/>
      <c r="VNP25" s="438"/>
      <c r="VNQ25" s="438"/>
      <c r="VNR25" s="438"/>
      <c r="VNS25" s="438"/>
      <c r="VNT25" s="437"/>
      <c r="VNU25" s="438"/>
      <c r="VNV25" s="438"/>
      <c r="VNW25" s="438"/>
      <c r="VNX25" s="438"/>
      <c r="VNY25" s="437"/>
      <c r="VNZ25" s="438"/>
      <c r="VOA25" s="438"/>
      <c r="VOB25" s="438"/>
      <c r="VOC25" s="438"/>
      <c r="VOD25" s="437"/>
      <c r="VOE25" s="438"/>
      <c r="VOF25" s="438"/>
      <c r="VOG25" s="438"/>
      <c r="VOH25" s="438"/>
      <c r="VOI25" s="437"/>
      <c r="VOJ25" s="438"/>
      <c r="VOK25" s="438"/>
      <c r="VOL25" s="438"/>
      <c r="VOM25" s="438"/>
      <c r="VON25" s="437"/>
      <c r="VOO25" s="438"/>
      <c r="VOP25" s="438"/>
      <c r="VOQ25" s="438"/>
      <c r="VOR25" s="438"/>
      <c r="VOS25" s="437"/>
      <c r="VOT25" s="438"/>
      <c r="VOU25" s="438"/>
      <c r="VOV25" s="438"/>
      <c r="VOW25" s="438"/>
      <c r="VOX25" s="437"/>
      <c r="VOY25" s="438"/>
      <c r="VOZ25" s="438"/>
      <c r="VPA25" s="438"/>
      <c r="VPB25" s="438"/>
      <c r="VPC25" s="437"/>
      <c r="VPD25" s="438"/>
      <c r="VPE25" s="438"/>
      <c r="VPF25" s="438"/>
      <c r="VPG25" s="438"/>
      <c r="VPH25" s="437"/>
      <c r="VPI25" s="438"/>
      <c r="VPJ25" s="438"/>
      <c r="VPK25" s="438"/>
      <c r="VPL25" s="438"/>
      <c r="VPM25" s="437"/>
      <c r="VPN25" s="438"/>
      <c r="VPO25" s="438"/>
      <c r="VPP25" s="438"/>
      <c r="VPQ25" s="438"/>
      <c r="VPR25" s="437"/>
      <c r="VPS25" s="438"/>
      <c r="VPT25" s="438"/>
      <c r="VPU25" s="438"/>
      <c r="VPV25" s="438"/>
      <c r="VPW25" s="437"/>
      <c r="VPX25" s="438"/>
      <c r="VPY25" s="438"/>
      <c r="VPZ25" s="438"/>
      <c r="VQA25" s="438"/>
      <c r="VQB25" s="437"/>
      <c r="VQC25" s="438"/>
      <c r="VQD25" s="438"/>
      <c r="VQE25" s="438"/>
      <c r="VQF25" s="438"/>
      <c r="VQG25" s="437"/>
      <c r="VQH25" s="438"/>
      <c r="VQI25" s="438"/>
      <c r="VQJ25" s="438"/>
      <c r="VQK25" s="438"/>
      <c r="VQL25" s="437"/>
      <c r="VQM25" s="438"/>
      <c r="VQN25" s="438"/>
      <c r="VQO25" s="438"/>
      <c r="VQP25" s="438"/>
      <c r="VQQ25" s="437"/>
      <c r="VQR25" s="438"/>
      <c r="VQS25" s="438"/>
      <c r="VQT25" s="438"/>
      <c r="VQU25" s="438"/>
      <c r="VQV25" s="437"/>
      <c r="VQW25" s="438"/>
      <c r="VQX25" s="438"/>
      <c r="VQY25" s="438"/>
      <c r="VQZ25" s="438"/>
      <c r="VRA25" s="437"/>
      <c r="VRB25" s="438"/>
      <c r="VRC25" s="438"/>
      <c r="VRD25" s="438"/>
      <c r="VRE25" s="438"/>
      <c r="VRF25" s="437"/>
      <c r="VRG25" s="438"/>
      <c r="VRH25" s="438"/>
      <c r="VRI25" s="438"/>
      <c r="VRJ25" s="438"/>
      <c r="VRK25" s="437"/>
      <c r="VRL25" s="438"/>
      <c r="VRM25" s="438"/>
      <c r="VRN25" s="438"/>
      <c r="VRO25" s="438"/>
      <c r="VRP25" s="437"/>
      <c r="VRQ25" s="438"/>
      <c r="VRR25" s="438"/>
      <c r="VRS25" s="438"/>
      <c r="VRT25" s="438"/>
      <c r="VRU25" s="437"/>
      <c r="VRV25" s="438"/>
      <c r="VRW25" s="438"/>
      <c r="VRX25" s="438"/>
      <c r="VRY25" s="438"/>
      <c r="VRZ25" s="437"/>
      <c r="VSA25" s="438"/>
      <c r="VSB25" s="438"/>
      <c r="VSC25" s="438"/>
      <c r="VSD25" s="438"/>
      <c r="VSE25" s="437"/>
      <c r="VSF25" s="438"/>
      <c r="VSG25" s="438"/>
      <c r="VSH25" s="438"/>
      <c r="VSI25" s="438"/>
      <c r="VSJ25" s="437"/>
      <c r="VSK25" s="438"/>
      <c r="VSL25" s="438"/>
      <c r="VSM25" s="438"/>
      <c r="VSN25" s="438"/>
      <c r="VSO25" s="437"/>
      <c r="VSP25" s="438"/>
      <c r="VSQ25" s="438"/>
      <c r="VSR25" s="438"/>
      <c r="VSS25" s="438"/>
      <c r="VST25" s="437"/>
      <c r="VSU25" s="438"/>
      <c r="VSV25" s="438"/>
      <c r="VSW25" s="438"/>
      <c r="VSX25" s="438"/>
      <c r="VSY25" s="437"/>
      <c r="VSZ25" s="438"/>
      <c r="VTA25" s="438"/>
      <c r="VTB25" s="438"/>
      <c r="VTC25" s="438"/>
      <c r="VTD25" s="437"/>
      <c r="VTE25" s="438"/>
      <c r="VTF25" s="438"/>
      <c r="VTG25" s="438"/>
      <c r="VTH25" s="438"/>
      <c r="VTI25" s="437"/>
      <c r="VTJ25" s="438"/>
      <c r="VTK25" s="438"/>
      <c r="VTL25" s="438"/>
      <c r="VTM25" s="438"/>
      <c r="VTN25" s="437"/>
      <c r="VTO25" s="438"/>
      <c r="VTP25" s="438"/>
      <c r="VTQ25" s="438"/>
      <c r="VTR25" s="438"/>
      <c r="VTS25" s="437"/>
      <c r="VTT25" s="438"/>
      <c r="VTU25" s="438"/>
      <c r="VTV25" s="438"/>
      <c r="VTW25" s="438"/>
      <c r="VTX25" s="437"/>
      <c r="VTY25" s="438"/>
      <c r="VTZ25" s="438"/>
      <c r="VUA25" s="438"/>
      <c r="VUB25" s="438"/>
      <c r="VUC25" s="437"/>
      <c r="VUD25" s="438"/>
      <c r="VUE25" s="438"/>
      <c r="VUF25" s="438"/>
      <c r="VUG25" s="438"/>
      <c r="VUH25" s="437"/>
      <c r="VUI25" s="438"/>
      <c r="VUJ25" s="438"/>
      <c r="VUK25" s="438"/>
      <c r="VUL25" s="438"/>
      <c r="VUM25" s="437"/>
      <c r="VUN25" s="438"/>
      <c r="VUO25" s="438"/>
      <c r="VUP25" s="438"/>
      <c r="VUQ25" s="438"/>
      <c r="VUR25" s="437"/>
      <c r="VUS25" s="438"/>
      <c r="VUT25" s="438"/>
      <c r="VUU25" s="438"/>
      <c r="VUV25" s="438"/>
      <c r="VUW25" s="437"/>
      <c r="VUX25" s="438"/>
      <c r="VUY25" s="438"/>
      <c r="VUZ25" s="438"/>
      <c r="VVA25" s="438"/>
      <c r="VVB25" s="437"/>
      <c r="VVC25" s="438"/>
      <c r="VVD25" s="438"/>
      <c r="VVE25" s="438"/>
      <c r="VVF25" s="438"/>
      <c r="VVG25" s="437"/>
      <c r="VVH25" s="438"/>
      <c r="VVI25" s="438"/>
      <c r="VVJ25" s="438"/>
      <c r="VVK25" s="438"/>
      <c r="VVL25" s="437"/>
      <c r="VVM25" s="438"/>
      <c r="VVN25" s="438"/>
      <c r="VVO25" s="438"/>
      <c r="VVP25" s="438"/>
      <c r="VVQ25" s="437"/>
      <c r="VVR25" s="438"/>
      <c r="VVS25" s="438"/>
      <c r="VVT25" s="438"/>
      <c r="VVU25" s="438"/>
      <c r="VVV25" s="437"/>
      <c r="VVW25" s="438"/>
      <c r="VVX25" s="438"/>
      <c r="VVY25" s="438"/>
      <c r="VVZ25" s="438"/>
      <c r="VWA25" s="437"/>
      <c r="VWB25" s="438"/>
      <c r="VWC25" s="438"/>
      <c r="VWD25" s="438"/>
      <c r="VWE25" s="438"/>
      <c r="VWF25" s="437"/>
      <c r="VWG25" s="438"/>
      <c r="VWH25" s="438"/>
      <c r="VWI25" s="438"/>
      <c r="VWJ25" s="438"/>
      <c r="VWK25" s="437"/>
      <c r="VWL25" s="438"/>
      <c r="VWM25" s="438"/>
      <c r="VWN25" s="438"/>
      <c r="VWO25" s="438"/>
      <c r="VWP25" s="437"/>
      <c r="VWQ25" s="438"/>
      <c r="VWR25" s="438"/>
      <c r="VWS25" s="438"/>
      <c r="VWT25" s="438"/>
      <c r="VWU25" s="437"/>
      <c r="VWV25" s="438"/>
      <c r="VWW25" s="438"/>
      <c r="VWX25" s="438"/>
      <c r="VWY25" s="438"/>
      <c r="VWZ25" s="437"/>
      <c r="VXA25" s="438"/>
      <c r="VXB25" s="438"/>
      <c r="VXC25" s="438"/>
      <c r="VXD25" s="438"/>
      <c r="VXE25" s="437"/>
      <c r="VXF25" s="438"/>
      <c r="VXG25" s="438"/>
      <c r="VXH25" s="438"/>
      <c r="VXI25" s="438"/>
      <c r="VXJ25" s="437"/>
      <c r="VXK25" s="438"/>
      <c r="VXL25" s="438"/>
      <c r="VXM25" s="438"/>
      <c r="VXN25" s="438"/>
      <c r="VXO25" s="437"/>
      <c r="VXP25" s="438"/>
      <c r="VXQ25" s="438"/>
      <c r="VXR25" s="438"/>
      <c r="VXS25" s="438"/>
      <c r="VXT25" s="437"/>
      <c r="VXU25" s="438"/>
      <c r="VXV25" s="438"/>
      <c r="VXW25" s="438"/>
      <c r="VXX25" s="438"/>
      <c r="VXY25" s="437"/>
      <c r="VXZ25" s="438"/>
      <c r="VYA25" s="438"/>
      <c r="VYB25" s="438"/>
      <c r="VYC25" s="438"/>
      <c r="VYD25" s="437"/>
      <c r="VYE25" s="438"/>
      <c r="VYF25" s="438"/>
      <c r="VYG25" s="438"/>
      <c r="VYH25" s="438"/>
      <c r="VYI25" s="437"/>
      <c r="VYJ25" s="438"/>
      <c r="VYK25" s="438"/>
      <c r="VYL25" s="438"/>
      <c r="VYM25" s="438"/>
      <c r="VYN25" s="437"/>
      <c r="VYO25" s="438"/>
      <c r="VYP25" s="438"/>
      <c r="VYQ25" s="438"/>
      <c r="VYR25" s="438"/>
      <c r="VYS25" s="437"/>
      <c r="VYT25" s="438"/>
      <c r="VYU25" s="438"/>
      <c r="VYV25" s="438"/>
      <c r="VYW25" s="438"/>
      <c r="VYX25" s="437"/>
      <c r="VYY25" s="438"/>
      <c r="VYZ25" s="438"/>
      <c r="VZA25" s="438"/>
      <c r="VZB25" s="438"/>
      <c r="VZC25" s="437"/>
      <c r="VZD25" s="438"/>
      <c r="VZE25" s="438"/>
      <c r="VZF25" s="438"/>
      <c r="VZG25" s="438"/>
      <c r="VZH25" s="437"/>
      <c r="VZI25" s="438"/>
      <c r="VZJ25" s="438"/>
      <c r="VZK25" s="438"/>
      <c r="VZL25" s="438"/>
      <c r="VZM25" s="437"/>
      <c r="VZN25" s="438"/>
      <c r="VZO25" s="438"/>
      <c r="VZP25" s="438"/>
      <c r="VZQ25" s="438"/>
      <c r="VZR25" s="437"/>
      <c r="VZS25" s="438"/>
      <c r="VZT25" s="438"/>
      <c r="VZU25" s="438"/>
      <c r="VZV25" s="438"/>
      <c r="VZW25" s="437"/>
      <c r="VZX25" s="438"/>
      <c r="VZY25" s="438"/>
      <c r="VZZ25" s="438"/>
      <c r="WAA25" s="438"/>
      <c r="WAB25" s="437"/>
      <c r="WAC25" s="438"/>
      <c r="WAD25" s="438"/>
      <c r="WAE25" s="438"/>
      <c r="WAF25" s="438"/>
      <c r="WAG25" s="437"/>
      <c r="WAH25" s="438"/>
      <c r="WAI25" s="438"/>
      <c r="WAJ25" s="438"/>
      <c r="WAK25" s="438"/>
      <c r="WAL25" s="437"/>
      <c r="WAM25" s="438"/>
      <c r="WAN25" s="438"/>
      <c r="WAO25" s="438"/>
      <c r="WAP25" s="438"/>
      <c r="WAQ25" s="437"/>
      <c r="WAR25" s="438"/>
      <c r="WAS25" s="438"/>
      <c r="WAT25" s="438"/>
      <c r="WAU25" s="438"/>
      <c r="WAV25" s="437"/>
      <c r="WAW25" s="438"/>
      <c r="WAX25" s="438"/>
      <c r="WAY25" s="438"/>
      <c r="WAZ25" s="438"/>
      <c r="WBA25" s="437"/>
      <c r="WBB25" s="438"/>
      <c r="WBC25" s="438"/>
      <c r="WBD25" s="438"/>
      <c r="WBE25" s="438"/>
      <c r="WBF25" s="437"/>
      <c r="WBG25" s="438"/>
      <c r="WBH25" s="438"/>
      <c r="WBI25" s="438"/>
      <c r="WBJ25" s="438"/>
      <c r="WBK25" s="437"/>
      <c r="WBL25" s="438"/>
      <c r="WBM25" s="438"/>
      <c r="WBN25" s="438"/>
      <c r="WBO25" s="438"/>
      <c r="WBP25" s="437"/>
      <c r="WBQ25" s="438"/>
      <c r="WBR25" s="438"/>
      <c r="WBS25" s="438"/>
      <c r="WBT25" s="438"/>
      <c r="WBU25" s="437"/>
      <c r="WBV25" s="438"/>
      <c r="WBW25" s="438"/>
      <c r="WBX25" s="438"/>
      <c r="WBY25" s="438"/>
      <c r="WBZ25" s="437"/>
      <c r="WCA25" s="438"/>
      <c r="WCB25" s="438"/>
      <c r="WCC25" s="438"/>
      <c r="WCD25" s="438"/>
      <c r="WCE25" s="437"/>
      <c r="WCF25" s="438"/>
      <c r="WCG25" s="438"/>
      <c r="WCH25" s="438"/>
      <c r="WCI25" s="438"/>
      <c r="WCJ25" s="437"/>
      <c r="WCK25" s="438"/>
      <c r="WCL25" s="438"/>
      <c r="WCM25" s="438"/>
      <c r="WCN25" s="438"/>
      <c r="WCO25" s="437"/>
      <c r="WCP25" s="438"/>
      <c r="WCQ25" s="438"/>
      <c r="WCR25" s="438"/>
      <c r="WCS25" s="438"/>
      <c r="WCT25" s="437"/>
      <c r="WCU25" s="438"/>
      <c r="WCV25" s="438"/>
      <c r="WCW25" s="438"/>
      <c r="WCX25" s="438"/>
      <c r="WCY25" s="437"/>
      <c r="WCZ25" s="438"/>
      <c r="WDA25" s="438"/>
      <c r="WDB25" s="438"/>
      <c r="WDC25" s="438"/>
      <c r="WDD25" s="437"/>
      <c r="WDE25" s="438"/>
      <c r="WDF25" s="438"/>
      <c r="WDG25" s="438"/>
      <c r="WDH25" s="438"/>
      <c r="WDI25" s="437"/>
      <c r="WDJ25" s="438"/>
      <c r="WDK25" s="438"/>
      <c r="WDL25" s="438"/>
      <c r="WDM25" s="438"/>
      <c r="WDN25" s="437"/>
      <c r="WDO25" s="438"/>
      <c r="WDP25" s="438"/>
      <c r="WDQ25" s="438"/>
      <c r="WDR25" s="438"/>
      <c r="WDS25" s="437"/>
      <c r="WDT25" s="438"/>
      <c r="WDU25" s="438"/>
      <c r="WDV25" s="438"/>
      <c r="WDW25" s="438"/>
      <c r="WDX25" s="437"/>
      <c r="WDY25" s="438"/>
      <c r="WDZ25" s="438"/>
      <c r="WEA25" s="438"/>
      <c r="WEB25" s="438"/>
      <c r="WEC25" s="437"/>
      <c r="WED25" s="438"/>
      <c r="WEE25" s="438"/>
      <c r="WEF25" s="438"/>
      <c r="WEG25" s="438"/>
      <c r="WEH25" s="437"/>
      <c r="WEI25" s="438"/>
      <c r="WEJ25" s="438"/>
      <c r="WEK25" s="438"/>
      <c r="WEL25" s="438"/>
      <c r="WEM25" s="437"/>
      <c r="WEN25" s="438"/>
      <c r="WEO25" s="438"/>
      <c r="WEP25" s="438"/>
      <c r="WEQ25" s="438"/>
      <c r="WER25" s="437"/>
      <c r="WES25" s="438"/>
      <c r="WET25" s="438"/>
      <c r="WEU25" s="438"/>
      <c r="WEV25" s="438"/>
      <c r="WEW25" s="437"/>
      <c r="WEX25" s="438"/>
      <c r="WEY25" s="438"/>
      <c r="WEZ25" s="438"/>
      <c r="WFA25" s="438"/>
      <c r="WFB25" s="437"/>
      <c r="WFC25" s="438"/>
      <c r="WFD25" s="438"/>
      <c r="WFE25" s="438"/>
      <c r="WFF25" s="438"/>
      <c r="WFG25" s="437"/>
      <c r="WFH25" s="438"/>
      <c r="WFI25" s="438"/>
      <c r="WFJ25" s="438"/>
      <c r="WFK25" s="438"/>
      <c r="WFL25" s="437"/>
      <c r="WFM25" s="438"/>
      <c r="WFN25" s="438"/>
      <c r="WFO25" s="438"/>
      <c r="WFP25" s="438"/>
      <c r="WFQ25" s="437"/>
      <c r="WFR25" s="438"/>
      <c r="WFS25" s="438"/>
      <c r="WFT25" s="438"/>
      <c r="WFU25" s="438"/>
      <c r="WFV25" s="437"/>
      <c r="WFW25" s="438"/>
      <c r="WFX25" s="438"/>
      <c r="WFY25" s="438"/>
      <c r="WFZ25" s="438"/>
      <c r="WGA25" s="437"/>
      <c r="WGB25" s="438"/>
      <c r="WGC25" s="438"/>
      <c r="WGD25" s="438"/>
      <c r="WGE25" s="438"/>
      <c r="WGF25" s="437"/>
      <c r="WGG25" s="438"/>
      <c r="WGH25" s="438"/>
      <c r="WGI25" s="438"/>
      <c r="WGJ25" s="438"/>
      <c r="WGK25" s="437"/>
      <c r="WGL25" s="438"/>
      <c r="WGM25" s="438"/>
      <c r="WGN25" s="438"/>
      <c r="WGO25" s="438"/>
      <c r="WGP25" s="437"/>
      <c r="WGQ25" s="438"/>
      <c r="WGR25" s="438"/>
      <c r="WGS25" s="438"/>
      <c r="WGT25" s="438"/>
      <c r="WGU25" s="437"/>
      <c r="WGV25" s="438"/>
      <c r="WGW25" s="438"/>
      <c r="WGX25" s="438"/>
      <c r="WGY25" s="438"/>
      <c r="WGZ25" s="437"/>
      <c r="WHA25" s="438"/>
      <c r="WHB25" s="438"/>
      <c r="WHC25" s="438"/>
      <c r="WHD25" s="438"/>
      <c r="WHE25" s="437"/>
      <c r="WHF25" s="438"/>
      <c r="WHG25" s="438"/>
      <c r="WHH25" s="438"/>
      <c r="WHI25" s="438"/>
      <c r="WHJ25" s="437"/>
      <c r="WHK25" s="438"/>
      <c r="WHL25" s="438"/>
      <c r="WHM25" s="438"/>
      <c r="WHN25" s="438"/>
      <c r="WHO25" s="437"/>
      <c r="WHP25" s="438"/>
      <c r="WHQ25" s="438"/>
      <c r="WHR25" s="438"/>
      <c r="WHS25" s="438"/>
      <c r="WHT25" s="437"/>
      <c r="WHU25" s="438"/>
      <c r="WHV25" s="438"/>
      <c r="WHW25" s="438"/>
      <c r="WHX25" s="438"/>
      <c r="WHY25" s="437"/>
      <c r="WHZ25" s="438"/>
      <c r="WIA25" s="438"/>
      <c r="WIB25" s="438"/>
      <c r="WIC25" s="438"/>
      <c r="WID25" s="437"/>
      <c r="WIE25" s="438"/>
      <c r="WIF25" s="438"/>
      <c r="WIG25" s="438"/>
      <c r="WIH25" s="438"/>
      <c r="WII25" s="437"/>
      <c r="WIJ25" s="438"/>
      <c r="WIK25" s="438"/>
      <c r="WIL25" s="438"/>
      <c r="WIM25" s="438"/>
      <c r="WIN25" s="437"/>
      <c r="WIO25" s="438"/>
      <c r="WIP25" s="438"/>
      <c r="WIQ25" s="438"/>
      <c r="WIR25" s="438"/>
      <c r="WIS25" s="437"/>
      <c r="WIT25" s="438"/>
      <c r="WIU25" s="438"/>
      <c r="WIV25" s="438"/>
      <c r="WIW25" s="438"/>
      <c r="WIX25" s="437"/>
      <c r="WIY25" s="438"/>
      <c r="WIZ25" s="438"/>
      <c r="WJA25" s="438"/>
      <c r="WJB25" s="438"/>
      <c r="WJC25" s="437"/>
      <c r="WJD25" s="438"/>
      <c r="WJE25" s="438"/>
      <c r="WJF25" s="438"/>
      <c r="WJG25" s="438"/>
      <c r="WJH25" s="437"/>
      <c r="WJI25" s="438"/>
      <c r="WJJ25" s="438"/>
      <c r="WJK25" s="438"/>
      <c r="WJL25" s="438"/>
      <c r="WJM25" s="437"/>
      <c r="WJN25" s="438"/>
      <c r="WJO25" s="438"/>
      <c r="WJP25" s="438"/>
      <c r="WJQ25" s="438"/>
      <c r="WJR25" s="437"/>
      <c r="WJS25" s="438"/>
      <c r="WJT25" s="438"/>
      <c r="WJU25" s="438"/>
      <c r="WJV25" s="438"/>
      <c r="WJW25" s="437"/>
      <c r="WJX25" s="438"/>
      <c r="WJY25" s="438"/>
      <c r="WJZ25" s="438"/>
      <c r="WKA25" s="438"/>
      <c r="WKB25" s="437"/>
      <c r="WKC25" s="438"/>
      <c r="WKD25" s="438"/>
      <c r="WKE25" s="438"/>
      <c r="WKF25" s="438"/>
      <c r="WKG25" s="437"/>
      <c r="WKH25" s="438"/>
      <c r="WKI25" s="438"/>
      <c r="WKJ25" s="438"/>
      <c r="WKK25" s="438"/>
      <c r="WKL25" s="437"/>
      <c r="WKM25" s="438"/>
      <c r="WKN25" s="438"/>
      <c r="WKO25" s="438"/>
      <c r="WKP25" s="438"/>
      <c r="WKQ25" s="437"/>
      <c r="WKR25" s="438"/>
      <c r="WKS25" s="438"/>
      <c r="WKT25" s="438"/>
      <c r="WKU25" s="438"/>
      <c r="WKV25" s="437"/>
      <c r="WKW25" s="438"/>
      <c r="WKX25" s="438"/>
      <c r="WKY25" s="438"/>
      <c r="WKZ25" s="438"/>
      <c r="WLA25" s="437"/>
      <c r="WLB25" s="438"/>
      <c r="WLC25" s="438"/>
      <c r="WLD25" s="438"/>
      <c r="WLE25" s="438"/>
      <c r="WLF25" s="437"/>
      <c r="WLG25" s="438"/>
      <c r="WLH25" s="438"/>
      <c r="WLI25" s="438"/>
      <c r="WLJ25" s="438"/>
      <c r="WLK25" s="437"/>
      <c r="WLL25" s="438"/>
      <c r="WLM25" s="438"/>
      <c r="WLN25" s="438"/>
      <c r="WLO25" s="438"/>
      <c r="WLP25" s="437"/>
      <c r="WLQ25" s="438"/>
      <c r="WLR25" s="438"/>
      <c r="WLS25" s="438"/>
      <c r="WLT25" s="438"/>
      <c r="WLU25" s="437"/>
      <c r="WLV25" s="438"/>
      <c r="WLW25" s="438"/>
      <c r="WLX25" s="438"/>
      <c r="WLY25" s="438"/>
      <c r="WLZ25" s="437"/>
      <c r="WMA25" s="438"/>
      <c r="WMB25" s="438"/>
      <c r="WMC25" s="438"/>
      <c r="WMD25" s="438"/>
      <c r="WME25" s="437"/>
      <c r="WMF25" s="438"/>
      <c r="WMG25" s="438"/>
      <c r="WMH25" s="438"/>
      <c r="WMI25" s="438"/>
      <c r="WMJ25" s="437"/>
      <c r="WMK25" s="438"/>
      <c r="WML25" s="438"/>
      <c r="WMM25" s="438"/>
      <c r="WMN25" s="438"/>
      <c r="WMO25" s="437"/>
      <c r="WMP25" s="438"/>
      <c r="WMQ25" s="438"/>
      <c r="WMR25" s="438"/>
      <c r="WMS25" s="438"/>
      <c r="WMT25" s="437"/>
      <c r="WMU25" s="438"/>
      <c r="WMV25" s="438"/>
      <c r="WMW25" s="438"/>
      <c r="WMX25" s="438"/>
      <c r="WMY25" s="437"/>
      <c r="WMZ25" s="438"/>
      <c r="WNA25" s="438"/>
      <c r="WNB25" s="438"/>
      <c r="WNC25" s="438"/>
      <c r="WND25" s="437"/>
      <c r="WNE25" s="438"/>
      <c r="WNF25" s="438"/>
      <c r="WNG25" s="438"/>
      <c r="WNH25" s="438"/>
      <c r="WNI25" s="437"/>
      <c r="WNJ25" s="438"/>
      <c r="WNK25" s="438"/>
      <c r="WNL25" s="438"/>
      <c r="WNM25" s="438"/>
      <c r="WNN25" s="437"/>
      <c r="WNO25" s="438"/>
      <c r="WNP25" s="438"/>
      <c r="WNQ25" s="438"/>
      <c r="WNR25" s="438"/>
      <c r="WNS25" s="437"/>
      <c r="WNT25" s="438"/>
      <c r="WNU25" s="438"/>
      <c r="WNV25" s="438"/>
      <c r="WNW25" s="438"/>
      <c r="WNX25" s="437"/>
      <c r="WNY25" s="438"/>
      <c r="WNZ25" s="438"/>
      <c r="WOA25" s="438"/>
      <c r="WOB25" s="438"/>
      <c r="WOC25" s="437"/>
      <c r="WOD25" s="438"/>
      <c r="WOE25" s="438"/>
      <c r="WOF25" s="438"/>
      <c r="WOG25" s="438"/>
      <c r="WOH25" s="437"/>
      <c r="WOI25" s="438"/>
      <c r="WOJ25" s="438"/>
      <c r="WOK25" s="438"/>
      <c r="WOL25" s="438"/>
      <c r="WOM25" s="437"/>
      <c r="WON25" s="438"/>
      <c r="WOO25" s="438"/>
      <c r="WOP25" s="438"/>
      <c r="WOQ25" s="438"/>
      <c r="WOR25" s="437"/>
      <c r="WOS25" s="438"/>
      <c r="WOT25" s="438"/>
      <c r="WOU25" s="438"/>
      <c r="WOV25" s="438"/>
      <c r="WOW25" s="437"/>
      <c r="WOX25" s="438"/>
      <c r="WOY25" s="438"/>
      <c r="WOZ25" s="438"/>
      <c r="WPA25" s="438"/>
      <c r="WPB25" s="437"/>
      <c r="WPC25" s="438"/>
      <c r="WPD25" s="438"/>
      <c r="WPE25" s="438"/>
      <c r="WPF25" s="438"/>
      <c r="WPG25" s="437"/>
      <c r="WPH25" s="438"/>
      <c r="WPI25" s="438"/>
      <c r="WPJ25" s="438"/>
      <c r="WPK25" s="438"/>
      <c r="WPL25" s="437"/>
      <c r="WPM25" s="438"/>
      <c r="WPN25" s="438"/>
      <c r="WPO25" s="438"/>
      <c r="WPP25" s="438"/>
      <c r="WPQ25" s="437"/>
      <c r="WPR25" s="438"/>
      <c r="WPS25" s="438"/>
      <c r="WPT25" s="438"/>
      <c r="WPU25" s="438"/>
      <c r="WPV25" s="437"/>
      <c r="WPW25" s="438"/>
      <c r="WPX25" s="438"/>
      <c r="WPY25" s="438"/>
      <c r="WPZ25" s="438"/>
      <c r="WQA25" s="437"/>
      <c r="WQB25" s="438"/>
      <c r="WQC25" s="438"/>
      <c r="WQD25" s="438"/>
      <c r="WQE25" s="438"/>
      <c r="WQF25" s="437"/>
      <c r="WQG25" s="438"/>
      <c r="WQH25" s="438"/>
      <c r="WQI25" s="438"/>
      <c r="WQJ25" s="438"/>
      <c r="WQK25" s="437"/>
      <c r="WQL25" s="438"/>
      <c r="WQM25" s="438"/>
      <c r="WQN25" s="438"/>
      <c r="WQO25" s="438"/>
      <c r="WQP25" s="437"/>
      <c r="WQQ25" s="438"/>
      <c r="WQR25" s="438"/>
      <c r="WQS25" s="438"/>
      <c r="WQT25" s="438"/>
      <c r="WQU25" s="437"/>
      <c r="WQV25" s="438"/>
      <c r="WQW25" s="438"/>
      <c r="WQX25" s="438"/>
      <c r="WQY25" s="438"/>
      <c r="WQZ25" s="437"/>
      <c r="WRA25" s="438"/>
      <c r="WRB25" s="438"/>
      <c r="WRC25" s="438"/>
      <c r="WRD25" s="438"/>
      <c r="WRE25" s="437"/>
      <c r="WRF25" s="438"/>
      <c r="WRG25" s="438"/>
      <c r="WRH25" s="438"/>
      <c r="WRI25" s="438"/>
      <c r="WRJ25" s="437"/>
      <c r="WRK25" s="438"/>
      <c r="WRL25" s="438"/>
      <c r="WRM25" s="438"/>
      <c r="WRN25" s="438"/>
      <c r="WRO25" s="437"/>
      <c r="WRP25" s="438"/>
      <c r="WRQ25" s="438"/>
      <c r="WRR25" s="438"/>
      <c r="WRS25" s="438"/>
      <c r="WRT25" s="437"/>
      <c r="WRU25" s="438"/>
      <c r="WRV25" s="438"/>
      <c r="WRW25" s="438"/>
      <c r="WRX25" s="438"/>
      <c r="WRY25" s="437"/>
      <c r="WRZ25" s="438"/>
      <c r="WSA25" s="438"/>
      <c r="WSB25" s="438"/>
      <c r="WSC25" s="438"/>
      <c r="WSD25" s="437"/>
      <c r="WSE25" s="438"/>
      <c r="WSF25" s="438"/>
      <c r="WSG25" s="438"/>
      <c r="WSH25" s="438"/>
      <c r="WSI25" s="437"/>
      <c r="WSJ25" s="438"/>
      <c r="WSK25" s="438"/>
      <c r="WSL25" s="438"/>
      <c r="WSM25" s="438"/>
      <c r="WSN25" s="437"/>
      <c r="WSO25" s="438"/>
      <c r="WSP25" s="438"/>
      <c r="WSQ25" s="438"/>
      <c r="WSR25" s="438"/>
      <c r="WSS25" s="437"/>
      <c r="WST25" s="438"/>
      <c r="WSU25" s="438"/>
      <c r="WSV25" s="438"/>
      <c r="WSW25" s="438"/>
      <c r="WSX25" s="437"/>
      <c r="WSY25" s="438"/>
      <c r="WSZ25" s="438"/>
      <c r="WTA25" s="438"/>
      <c r="WTB25" s="438"/>
      <c r="WTC25" s="437"/>
      <c r="WTD25" s="438"/>
      <c r="WTE25" s="438"/>
      <c r="WTF25" s="438"/>
      <c r="WTG25" s="438"/>
      <c r="WTH25" s="437"/>
      <c r="WTI25" s="438"/>
      <c r="WTJ25" s="438"/>
      <c r="WTK25" s="438"/>
      <c r="WTL25" s="438"/>
      <c r="WTM25" s="437"/>
      <c r="WTN25" s="438"/>
      <c r="WTO25" s="438"/>
      <c r="WTP25" s="438"/>
      <c r="WTQ25" s="438"/>
      <c r="WTR25" s="437"/>
      <c r="WTS25" s="438"/>
      <c r="WTT25" s="438"/>
      <c r="WTU25" s="438"/>
      <c r="WTV25" s="438"/>
      <c r="WTW25" s="437"/>
      <c r="WTX25" s="438"/>
      <c r="WTY25" s="438"/>
      <c r="WTZ25" s="438"/>
      <c r="WUA25" s="438"/>
      <c r="WUB25" s="437"/>
      <c r="WUC25" s="438"/>
      <c r="WUD25" s="438"/>
      <c r="WUE25" s="438"/>
      <c r="WUF25" s="438"/>
      <c r="WUG25" s="437"/>
      <c r="WUH25" s="438"/>
      <c r="WUI25" s="438"/>
      <c r="WUJ25" s="438"/>
      <c r="WUK25" s="438"/>
      <c r="WUL25" s="437"/>
      <c r="WUM25" s="438"/>
      <c r="WUN25" s="438"/>
      <c r="WUO25" s="438"/>
      <c r="WUP25" s="438"/>
      <c r="WUQ25" s="437"/>
      <c r="WUR25" s="438"/>
      <c r="WUS25" s="438"/>
      <c r="WUT25" s="438"/>
      <c r="WUU25" s="438"/>
      <c r="WUV25" s="437"/>
      <c r="WUW25" s="438"/>
      <c r="WUX25" s="438"/>
      <c r="WUY25" s="438"/>
      <c r="WUZ25" s="438"/>
      <c r="WVA25" s="437"/>
      <c r="WVB25" s="438"/>
      <c r="WVC25" s="438"/>
      <c r="WVD25" s="438"/>
      <c r="WVE25" s="438"/>
      <c r="WVF25" s="437"/>
      <c r="WVG25" s="438"/>
      <c r="WVH25" s="438"/>
      <c r="WVI25" s="438"/>
      <c r="WVJ25" s="438"/>
      <c r="WVK25" s="437"/>
      <c r="WVL25" s="438"/>
      <c r="WVM25" s="438"/>
      <c r="WVN25" s="438"/>
      <c r="WVO25" s="438"/>
      <c r="WVP25" s="437"/>
      <c r="WVQ25" s="438"/>
      <c r="WVR25" s="438"/>
      <c r="WVS25" s="438"/>
      <c r="WVT25" s="438"/>
      <c r="WVU25" s="437"/>
      <c r="WVV25" s="438"/>
      <c r="WVW25" s="438"/>
      <c r="WVX25" s="438"/>
      <c r="WVY25" s="438"/>
      <c r="WVZ25" s="437"/>
      <c r="WWA25" s="438"/>
      <c r="WWB25" s="438"/>
      <c r="WWC25" s="438"/>
      <c r="WWD25" s="438"/>
      <c r="WWE25" s="437"/>
      <c r="WWF25" s="438"/>
      <c r="WWG25" s="438"/>
      <c r="WWH25" s="438"/>
      <c r="WWI25" s="438"/>
      <c r="WWJ25" s="437"/>
      <c r="WWK25" s="438"/>
      <c r="WWL25" s="438"/>
      <c r="WWM25" s="438"/>
      <c r="WWN25" s="438"/>
      <c r="WWO25" s="437"/>
      <c r="WWP25" s="438"/>
      <c r="WWQ25" s="438"/>
      <c r="WWR25" s="438"/>
      <c r="WWS25" s="438"/>
      <c r="WWT25" s="437"/>
      <c r="WWU25" s="438"/>
      <c r="WWV25" s="438"/>
      <c r="WWW25" s="438"/>
      <c r="WWX25" s="438"/>
      <c r="WWY25" s="437"/>
      <c r="WWZ25" s="438"/>
      <c r="WXA25" s="438"/>
      <c r="WXB25" s="438"/>
      <c r="WXC25" s="438"/>
      <c r="WXD25" s="437"/>
      <c r="WXE25" s="438"/>
      <c r="WXF25" s="438"/>
      <c r="WXG25" s="438"/>
      <c r="WXH25" s="438"/>
      <c r="WXI25" s="437"/>
      <c r="WXJ25" s="438"/>
      <c r="WXK25" s="438"/>
      <c r="WXL25" s="438"/>
      <c r="WXM25" s="438"/>
      <c r="WXN25" s="437"/>
      <c r="WXO25" s="438"/>
      <c r="WXP25" s="438"/>
      <c r="WXQ25" s="438"/>
      <c r="WXR25" s="438"/>
      <c r="WXS25" s="437"/>
      <c r="WXT25" s="438"/>
      <c r="WXU25" s="438"/>
      <c r="WXV25" s="438"/>
      <c r="WXW25" s="438"/>
      <c r="WXX25" s="437"/>
      <c r="WXY25" s="438"/>
      <c r="WXZ25" s="438"/>
      <c r="WYA25" s="438"/>
      <c r="WYB25" s="438"/>
      <c r="WYC25" s="437"/>
      <c r="WYD25" s="438"/>
      <c r="WYE25" s="438"/>
      <c r="WYF25" s="438"/>
      <c r="WYG25" s="438"/>
      <c r="WYH25" s="437"/>
      <c r="WYI25" s="438"/>
      <c r="WYJ25" s="438"/>
      <c r="WYK25" s="438"/>
      <c r="WYL25" s="438"/>
      <c r="WYM25" s="437"/>
      <c r="WYN25" s="438"/>
      <c r="WYO25" s="438"/>
      <c r="WYP25" s="438"/>
      <c r="WYQ25" s="438"/>
      <c r="WYR25" s="437"/>
      <c r="WYS25" s="438"/>
      <c r="WYT25" s="438"/>
      <c r="WYU25" s="438"/>
      <c r="WYV25" s="438"/>
      <c r="WYW25" s="437"/>
      <c r="WYX25" s="438"/>
      <c r="WYY25" s="438"/>
      <c r="WYZ25" s="438"/>
      <c r="WZA25" s="438"/>
      <c r="WZB25" s="437"/>
      <c r="WZC25" s="438"/>
      <c r="WZD25" s="438"/>
      <c r="WZE25" s="438"/>
      <c r="WZF25" s="438"/>
      <c r="WZG25" s="437"/>
      <c r="WZH25" s="438"/>
      <c r="WZI25" s="438"/>
      <c r="WZJ25" s="438"/>
      <c r="WZK25" s="438"/>
      <c r="WZL25" s="437"/>
      <c r="WZM25" s="438"/>
      <c r="WZN25" s="438"/>
      <c r="WZO25" s="438"/>
      <c r="WZP25" s="438"/>
      <c r="WZQ25" s="437"/>
      <c r="WZR25" s="438"/>
      <c r="WZS25" s="438"/>
      <c r="WZT25" s="438"/>
      <c r="WZU25" s="438"/>
      <c r="WZV25" s="437"/>
      <c r="WZW25" s="438"/>
      <c r="WZX25" s="438"/>
      <c r="WZY25" s="438"/>
      <c r="WZZ25" s="438"/>
      <c r="XAA25" s="437"/>
      <c r="XAB25" s="438"/>
      <c r="XAC25" s="438"/>
      <c r="XAD25" s="438"/>
      <c r="XAE25" s="438"/>
      <c r="XAF25" s="437"/>
      <c r="XAG25" s="438"/>
      <c r="XAH25" s="438"/>
      <c r="XAI25" s="438"/>
      <c r="XAJ25" s="438"/>
      <c r="XAK25" s="437"/>
      <c r="XAL25" s="438"/>
      <c r="XAM25" s="438"/>
      <c r="XAN25" s="438"/>
      <c r="XAO25" s="438"/>
      <c r="XAP25" s="437"/>
      <c r="XAQ25" s="438"/>
      <c r="XAR25" s="438"/>
      <c r="XAS25" s="438"/>
      <c r="XAT25" s="438"/>
      <c r="XAU25" s="437"/>
      <c r="XAV25" s="438"/>
      <c r="XAW25" s="438"/>
      <c r="XAX25" s="438"/>
      <c r="XAY25" s="438"/>
      <c r="XAZ25" s="437"/>
      <c r="XBA25" s="438"/>
      <c r="XBB25" s="438"/>
      <c r="XBC25" s="438"/>
      <c r="XBD25" s="438"/>
      <c r="XBE25" s="437"/>
      <c r="XBF25" s="438"/>
      <c r="XBG25" s="438"/>
      <c r="XBH25" s="438"/>
      <c r="XBI25" s="438"/>
      <c r="XBJ25" s="437"/>
      <c r="XBK25" s="438"/>
      <c r="XBL25" s="438"/>
      <c r="XBM25" s="438"/>
      <c r="XBN25" s="438"/>
      <c r="XBO25" s="437"/>
      <c r="XBP25" s="438"/>
      <c r="XBQ25" s="438"/>
      <c r="XBR25" s="438"/>
      <c r="XBS25" s="438"/>
      <c r="XBT25" s="437"/>
      <c r="XBU25" s="438"/>
      <c r="XBV25" s="438"/>
      <c r="XBW25" s="438"/>
      <c r="XBX25" s="438"/>
      <c r="XBY25" s="437"/>
      <c r="XBZ25" s="438"/>
      <c r="XCA25" s="438"/>
      <c r="XCB25" s="438"/>
      <c r="XCC25" s="438"/>
      <c r="XCD25" s="437"/>
      <c r="XCE25" s="438"/>
      <c r="XCF25" s="438"/>
      <c r="XCG25" s="438"/>
      <c r="XCH25" s="438"/>
      <c r="XCI25" s="437"/>
      <c r="XCJ25" s="438"/>
      <c r="XCK25" s="438"/>
      <c r="XCL25" s="438"/>
      <c r="XCM25" s="438"/>
      <c r="XCN25" s="437"/>
      <c r="XCO25" s="438"/>
      <c r="XCP25" s="438"/>
      <c r="XCQ25" s="438"/>
      <c r="XCR25" s="438"/>
      <c r="XCS25" s="437"/>
      <c r="XCT25" s="438"/>
      <c r="XCU25" s="438"/>
      <c r="XCV25" s="438"/>
      <c r="XCW25" s="438"/>
      <c r="XCX25" s="437"/>
      <c r="XCY25" s="438"/>
      <c r="XCZ25" s="438"/>
      <c r="XDA25" s="438"/>
      <c r="XDB25" s="438"/>
      <c r="XDC25" s="437"/>
      <c r="XDD25" s="438"/>
      <c r="XDE25" s="438"/>
      <c r="XDF25" s="438"/>
      <c r="XDG25" s="438"/>
      <c r="XDH25" s="437"/>
      <c r="XDI25" s="438"/>
      <c r="XDJ25" s="438"/>
      <c r="XDK25" s="438"/>
      <c r="XDL25" s="438"/>
      <c r="XDM25" s="437"/>
      <c r="XDN25" s="438"/>
      <c r="XDO25" s="438"/>
      <c r="XDP25" s="438"/>
      <c r="XDQ25" s="438"/>
      <c r="XDR25" s="437"/>
      <c r="XDS25" s="438"/>
      <c r="XDT25" s="438"/>
      <c r="XDU25" s="438"/>
      <c r="XDV25" s="438"/>
      <c r="XDW25" s="437"/>
      <c r="XDX25" s="438"/>
      <c r="XDY25" s="438"/>
      <c r="XDZ25" s="438"/>
      <c r="XEA25" s="438"/>
      <c r="XEB25" s="437"/>
      <c r="XEC25" s="438"/>
      <c r="XED25" s="438"/>
      <c r="XEE25" s="438"/>
      <c r="XEF25" s="438"/>
      <c r="XEG25" s="437"/>
      <c r="XEH25" s="438"/>
      <c r="XEI25" s="438"/>
      <c r="XEJ25" s="438"/>
      <c r="XEK25" s="438"/>
      <c r="XEL25" s="437"/>
      <c r="XEM25" s="438"/>
      <c r="XEN25" s="438"/>
      <c r="XEO25" s="438"/>
      <c r="XEP25" s="438"/>
      <c r="XEQ25" s="437"/>
      <c r="XER25" s="438"/>
      <c r="XES25" s="438"/>
      <c r="XET25" s="438"/>
      <c r="XEU25" s="438"/>
      <c r="XEV25" s="437"/>
      <c r="XEW25" s="438"/>
      <c r="XEX25" s="438"/>
      <c r="XEY25" s="438"/>
      <c r="XEZ25" s="438"/>
      <c r="XFA25" s="437"/>
      <c r="XFB25" s="438"/>
      <c r="XFC25" s="438"/>
      <c r="XFD25" s="438"/>
    </row>
    <row r="26" spans="1:16384">
      <c r="A26" s="439"/>
      <c r="B26" s="440"/>
      <c r="C26" s="440"/>
      <c r="D26" s="440"/>
      <c r="E26" s="440"/>
      <c r="F26" s="437"/>
      <c r="G26" s="438"/>
      <c r="H26" s="438"/>
      <c r="I26" s="438"/>
      <c r="J26" s="438"/>
      <c r="K26" s="437"/>
      <c r="L26" s="438"/>
      <c r="M26" s="438"/>
      <c r="N26" s="438"/>
      <c r="O26" s="438"/>
      <c r="P26" s="437"/>
      <c r="Q26" s="438"/>
      <c r="R26" s="438"/>
      <c r="S26" s="438"/>
      <c r="T26" s="438"/>
      <c r="U26" s="437"/>
      <c r="V26" s="438"/>
      <c r="W26" s="438"/>
      <c r="X26" s="438"/>
      <c r="Y26" s="438"/>
      <c r="Z26" s="437"/>
      <c r="AA26" s="438"/>
      <c r="AB26" s="438"/>
      <c r="AC26" s="438"/>
      <c r="AD26" s="438"/>
      <c r="AE26" s="437"/>
      <c r="AF26" s="438"/>
      <c r="AG26" s="438"/>
      <c r="AH26" s="438"/>
      <c r="AI26" s="438"/>
      <c r="AJ26" s="437"/>
      <c r="AK26" s="438"/>
      <c r="AL26" s="438"/>
      <c r="AM26" s="438"/>
      <c r="AN26" s="438"/>
      <c r="AO26" s="437"/>
      <c r="AP26" s="438"/>
      <c r="AQ26" s="438"/>
      <c r="AR26" s="438"/>
      <c r="AS26" s="438"/>
      <c r="AT26" s="437"/>
      <c r="AU26" s="438"/>
      <c r="AV26" s="438"/>
      <c r="AW26" s="438"/>
      <c r="AX26" s="438"/>
      <c r="AY26" s="437"/>
      <c r="AZ26" s="438"/>
      <c r="BA26" s="438"/>
      <c r="BB26" s="438"/>
      <c r="BC26" s="438"/>
      <c r="BD26" s="437"/>
      <c r="BE26" s="438"/>
      <c r="BF26" s="438"/>
      <c r="BG26" s="438"/>
      <c r="BH26" s="438"/>
      <c r="BI26" s="437"/>
      <c r="BJ26" s="438"/>
      <c r="BK26" s="438"/>
      <c r="BL26" s="438"/>
      <c r="BM26" s="438"/>
      <c r="BN26" s="437"/>
      <c r="BO26" s="438"/>
      <c r="BP26" s="438"/>
      <c r="BQ26" s="438"/>
      <c r="BR26" s="438"/>
      <c r="BS26" s="437"/>
      <c r="BT26" s="438"/>
      <c r="BU26" s="438"/>
      <c r="BV26" s="438"/>
      <c r="BW26" s="438"/>
      <c r="BX26" s="437"/>
      <c r="BY26" s="438"/>
      <c r="BZ26" s="438"/>
      <c r="CA26" s="438"/>
      <c r="CB26" s="438"/>
      <c r="CC26" s="437"/>
      <c r="CD26" s="438"/>
      <c r="CE26" s="438"/>
      <c r="CF26" s="438"/>
      <c r="CG26" s="438"/>
      <c r="CH26" s="437"/>
      <c r="CI26" s="438"/>
      <c r="CJ26" s="438"/>
      <c r="CK26" s="438"/>
      <c r="CL26" s="438"/>
      <c r="CM26" s="437"/>
      <c r="CN26" s="438"/>
      <c r="CO26" s="438"/>
      <c r="CP26" s="438"/>
      <c r="CQ26" s="438"/>
      <c r="CR26" s="437"/>
      <c r="CS26" s="438"/>
      <c r="CT26" s="438"/>
      <c r="CU26" s="438"/>
      <c r="CV26" s="438"/>
      <c r="CW26" s="437"/>
      <c r="CX26" s="438"/>
      <c r="CY26" s="438"/>
      <c r="CZ26" s="438"/>
      <c r="DA26" s="438"/>
      <c r="DB26" s="437"/>
      <c r="DC26" s="438"/>
      <c r="DD26" s="438"/>
      <c r="DE26" s="438"/>
      <c r="DF26" s="438"/>
      <c r="DG26" s="437"/>
      <c r="DH26" s="438"/>
      <c r="DI26" s="438"/>
      <c r="DJ26" s="438"/>
      <c r="DK26" s="438"/>
      <c r="DL26" s="437"/>
      <c r="DM26" s="438"/>
      <c r="DN26" s="438"/>
      <c r="DO26" s="438"/>
      <c r="DP26" s="438"/>
      <c r="DQ26" s="437"/>
      <c r="DR26" s="438"/>
      <c r="DS26" s="438"/>
      <c r="DT26" s="438"/>
      <c r="DU26" s="438"/>
      <c r="DV26" s="437"/>
      <c r="DW26" s="438"/>
      <c r="DX26" s="438"/>
      <c r="DY26" s="438"/>
      <c r="DZ26" s="438"/>
      <c r="EA26" s="437"/>
      <c r="EB26" s="438"/>
      <c r="EC26" s="438"/>
      <c r="ED26" s="438"/>
      <c r="EE26" s="438"/>
      <c r="EF26" s="437"/>
      <c r="EG26" s="438"/>
      <c r="EH26" s="438"/>
      <c r="EI26" s="438"/>
      <c r="EJ26" s="438"/>
      <c r="EK26" s="437"/>
      <c r="EL26" s="438"/>
      <c r="EM26" s="438"/>
      <c r="EN26" s="438"/>
      <c r="EO26" s="438"/>
      <c r="EP26" s="437"/>
      <c r="EQ26" s="438"/>
      <c r="ER26" s="438"/>
      <c r="ES26" s="438"/>
      <c r="ET26" s="438"/>
      <c r="EU26" s="437"/>
      <c r="EV26" s="438"/>
      <c r="EW26" s="438"/>
      <c r="EX26" s="438"/>
      <c r="EY26" s="438"/>
      <c r="EZ26" s="437"/>
      <c r="FA26" s="438"/>
      <c r="FB26" s="438"/>
      <c r="FC26" s="438"/>
      <c r="FD26" s="438"/>
      <c r="FE26" s="437"/>
      <c r="FF26" s="438"/>
      <c r="FG26" s="438"/>
      <c r="FH26" s="438"/>
      <c r="FI26" s="438"/>
      <c r="FJ26" s="437"/>
      <c r="FK26" s="438"/>
      <c r="FL26" s="438"/>
      <c r="FM26" s="438"/>
      <c r="FN26" s="438"/>
      <c r="FO26" s="437"/>
      <c r="FP26" s="438"/>
      <c r="FQ26" s="438"/>
      <c r="FR26" s="438"/>
      <c r="FS26" s="438"/>
      <c r="FT26" s="437"/>
      <c r="FU26" s="438"/>
      <c r="FV26" s="438"/>
      <c r="FW26" s="438"/>
      <c r="FX26" s="438"/>
      <c r="FY26" s="437"/>
      <c r="FZ26" s="438"/>
      <c r="GA26" s="438"/>
      <c r="GB26" s="438"/>
      <c r="GC26" s="438"/>
      <c r="GD26" s="437"/>
      <c r="GE26" s="438"/>
      <c r="GF26" s="438"/>
      <c r="GG26" s="438"/>
      <c r="GH26" s="438"/>
      <c r="GI26" s="437"/>
      <c r="GJ26" s="438"/>
      <c r="GK26" s="438"/>
      <c r="GL26" s="438"/>
      <c r="GM26" s="438"/>
      <c r="GN26" s="437"/>
      <c r="GO26" s="438"/>
      <c r="GP26" s="438"/>
      <c r="GQ26" s="438"/>
      <c r="GR26" s="438"/>
      <c r="GS26" s="437"/>
      <c r="GT26" s="438"/>
      <c r="GU26" s="438"/>
      <c r="GV26" s="438"/>
      <c r="GW26" s="438"/>
      <c r="GX26" s="437"/>
      <c r="GY26" s="438"/>
      <c r="GZ26" s="438"/>
      <c r="HA26" s="438"/>
      <c r="HB26" s="438"/>
      <c r="HC26" s="437"/>
      <c r="HD26" s="438"/>
      <c r="HE26" s="438"/>
      <c r="HF26" s="438"/>
      <c r="HG26" s="438"/>
      <c r="HH26" s="437"/>
      <c r="HI26" s="438"/>
      <c r="HJ26" s="438"/>
      <c r="HK26" s="438"/>
      <c r="HL26" s="438"/>
      <c r="HM26" s="437"/>
      <c r="HN26" s="438"/>
      <c r="HO26" s="438"/>
      <c r="HP26" s="438"/>
      <c r="HQ26" s="438"/>
      <c r="HR26" s="437"/>
      <c r="HS26" s="438"/>
      <c r="HT26" s="438"/>
      <c r="HU26" s="438"/>
      <c r="HV26" s="438"/>
      <c r="HW26" s="437"/>
      <c r="HX26" s="438"/>
      <c r="HY26" s="438"/>
      <c r="HZ26" s="438"/>
      <c r="IA26" s="438"/>
      <c r="IB26" s="437"/>
      <c r="IC26" s="438"/>
      <c r="ID26" s="438"/>
      <c r="IE26" s="438"/>
      <c r="IF26" s="438"/>
      <c r="IG26" s="437"/>
      <c r="IH26" s="438"/>
      <c r="II26" s="438"/>
      <c r="IJ26" s="438"/>
      <c r="IK26" s="438"/>
      <c r="IL26" s="437"/>
      <c r="IM26" s="438"/>
      <c r="IN26" s="438"/>
      <c r="IO26" s="438"/>
      <c r="IP26" s="438"/>
      <c r="IQ26" s="437"/>
      <c r="IR26" s="438"/>
      <c r="IS26" s="438"/>
      <c r="IT26" s="438"/>
      <c r="IU26" s="438"/>
      <c r="IV26" s="437"/>
      <c r="IW26" s="438"/>
      <c r="IX26" s="438"/>
      <c r="IY26" s="438"/>
      <c r="IZ26" s="438"/>
      <c r="JA26" s="437"/>
      <c r="JB26" s="438"/>
      <c r="JC26" s="438"/>
      <c r="JD26" s="438"/>
      <c r="JE26" s="438"/>
      <c r="JF26" s="437"/>
      <c r="JG26" s="438"/>
      <c r="JH26" s="438"/>
      <c r="JI26" s="438"/>
      <c r="JJ26" s="438"/>
      <c r="JK26" s="437"/>
      <c r="JL26" s="438"/>
      <c r="JM26" s="438"/>
      <c r="JN26" s="438"/>
      <c r="JO26" s="438"/>
      <c r="JP26" s="437"/>
      <c r="JQ26" s="438"/>
      <c r="JR26" s="438"/>
      <c r="JS26" s="438"/>
      <c r="JT26" s="438"/>
      <c r="JU26" s="437"/>
      <c r="JV26" s="438"/>
      <c r="JW26" s="438"/>
      <c r="JX26" s="438"/>
      <c r="JY26" s="438"/>
      <c r="JZ26" s="437"/>
      <c r="KA26" s="438"/>
      <c r="KB26" s="438"/>
      <c r="KC26" s="438"/>
      <c r="KD26" s="438"/>
      <c r="KE26" s="437"/>
      <c r="KF26" s="438"/>
      <c r="KG26" s="438"/>
      <c r="KH26" s="438"/>
      <c r="KI26" s="438"/>
      <c r="KJ26" s="437"/>
      <c r="KK26" s="438"/>
      <c r="KL26" s="438"/>
      <c r="KM26" s="438"/>
      <c r="KN26" s="438"/>
      <c r="KO26" s="437"/>
      <c r="KP26" s="438"/>
      <c r="KQ26" s="438"/>
      <c r="KR26" s="438"/>
      <c r="KS26" s="438"/>
      <c r="KT26" s="437"/>
      <c r="KU26" s="438"/>
      <c r="KV26" s="438"/>
      <c r="KW26" s="438"/>
      <c r="KX26" s="438"/>
      <c r="KY26" s="437"/>
      <c r="KZ26" s="438"/>
      <c r="LA26" s="438"/>
      <c r="LB26" s="438"/>
      <c r="LC26" s="438"/>
      <c r="LD26" s="437"/>
      <c r="LE26" s="438"/>
      <c r="LF26" s="438"/>
      <c r="LG26" s="438"/>
      <c r="LH26" s="438"/>
      <c r="LI26" s="437"/>
      <c r="LJ26" s="438"/>
      <c r="LK26" s="438"/>
      <c r="LL26" s="438"/>
      <c r="LM26" s="438"/>
      <c r="LN26" s="437"/>
      <c r="LO26" s="438"/>
      <c r="LP26" s="438"/>
      <c r="LQ26" s="438"/>
      <c r="LR26" s="438"/>
      <c r="LS26" s="437"/>
      <c r="LT26" s="438"/>
      <c r="LU26" s="438"/>
      <c r="LV26" s="438"/>
      <c r="LW26" s="438"/>
      <c r="LX26" s="437"/>
      <c r="LY26" s="438"/>
      <c r="LZ26" s="438"/>
      <c r="MA26" s="438"/>
      <c r="MB26" s="438"/>
      <c r="MC26" s="437"/>
      <c r="MD26" s="438"/>
      <c r="ME26" s="438"/>
      <c r="MF26" s="438"/>
      <c r="MG26" s="438"/>
      <c r="MH26" s="437"/>
      <c r="MI26" s="438"/>
      <c r="MJ26" s="438"/>
      <c r="MK26" s="438"/>
      <c r="ML26" s="438"/>
      <c r="MM26" s="437"/>
      <c r="MN26" s="438"/>
      <c r="MO26" s="438"/>
      <c r="MP26" s="438"/>
      <c r="MQ26" s="438"/>
      <c r="MR26" s="437"/>
      <c r="MS26" s="438"/>
      <c r="MT26" s="438"/>
      <c r="MU26" s="438"/>
      <c r="MV26" s="438"/>
      <c r="MW26" s="437"/>
      <c r="MX26" s="438"/>
      <c r="MY26" s="438"/>
      <c r="MZ26" s="438"/>
      <c r="NA26" s="438"/>
      <c r="NB26" s="437"/>
      <c r="NC26" s="438"/>
      <c r="ND26" s="438"/>
      <c r="NE26" s="438"/>
      <c r="NF26" s="438"/>
      <c r="NG26" s="437"/>
      <c r="NH26" s="438"/>
      <c r="NI26" s="438"/>
      <c r="NJ26" s="438"/>
      <c r="NK26" s="438"/>
      <c r="NL26" s="437"/>
      <c r="NM26" s="438"/>
      <c r="NN26" s="438"/>
      <c r="NO26" s="438"/>
      <c r="NP26" s="438"/>
      <c r="NQ26" s="437"/>
      <c r="NR26" s="438"/>
      <c r="NS26" s="438"/>
      <c r="NT26" s="438"/>
      <c r="NU26" s="438"/>
      <c r="NV26" s="437"/>
      <c r="NW26" s="438"/>
      <c r="NX26" s="438"/>
      <c r="NY26" s="438"/>
      <c r="NZ26" s="438"/>
      <c r="OA26" s="437"/>
      <c r="OB26" s="438"/>
      <c r="OC26" s="438"/>
      <c r="OD26" s="438"/>
      <c r="OE26" s="438"/>
      <c r="OF26" s="437"/>
      <c r="OG26" s="438"/>
      <c r="OH26" s="438"/>
      <c r="OI26" s="438"/>
      <c r="OJ26" s="438"/>
      <c r="OK26" s="437"/>
      <c r="OL26" s="438"/>
      <c r="OM26" s="438"/>
      <c r="ON26" s="438"/>
      <c r="OO26" s="438"/>
      <c r="OP26" s="437"/>
      <c r="OQ26" s="438"/>
      <c r="OR26" s="438"/>
      <c r="OS26" s="438"/>
      <c r="OT26" s="438"/>
      <c r="OU26" s="437"/>
      <c r="OV26" s="438"/>
      <c r="OW26" s="438"/>
      <c r="OX26" s="438"/>
      <c r="OY26" s="438"/>
      <c r="OZ26" s="437"/>
      <c r="PA26" s="438"/>
      <c r="PB26" s="438"/>
      <c r="PC26" s="438"/>
      <c r="PD26" s="438"/>
      <c r="PE26" s="437"/>
      <c r="PF26" s="438"/>
      <c r="PG26" s="438"/>
      <c r="PH26" s="438"/>
      <c r="PI26" s="438"/>
      <c r="PJ26" s="437"/>
      <c r="PK26" s="438"/>
      <c r="PL26" s="438"/>
      <c r="PM26" s="438"/>
      <c r="PN26" s="438"/>
      <c r="PO26" s="437"/>
      <c r="PP26" s="438"/>
      <c r="PQ26" s="438"/>
      <c r="PR26" s="438"/>
      <c r="PS26" s="438"/>
      <c r="PT26" s="437"/>
      <c r="PU26" s="438"/>
      <c r="PV26" s="438"/>
      <c r="PW26" s="438"/>
      <c r="PX26" s="438"/>
      <c r="PY26" s="437"/>
      <c r="PZ26" s="438"/>
      <c r="QA26" s="438"/>
      <c r="QB26" s="438"/>
      <c r="QC26" s="438"/>
      <c r="QD26" s="437"/>
      <c r="QE26" s="438"/>
      <c r="QF26" s="438"/>
      <c r="QG26" s="438"/>
      <c r="QH26" s="438"/>
      <c r="QI26" s="437"/>
      <c r="QJ26" s="438"/>
      <c r="QK26" s="438"/>
      <c r="QL26" s="438"/>
      <c r="QM26" s="438"/>
      <c r="QN26" s="437"/>
      <c r="QO26" s="438"/>
      <c r="QP26" s="438"/>
      <c r="QQ26" s="438"/>
      <c r="QR26" s="438"/>
      <c r="QS26" s="437"/>
      <c r="QT26" s="438"/>
      <c r="QU26" s="438"/>
      <c r="QV26" s="438"/>
      <c r="QW26" s="438"/>
      <c r="QX26" s="437"/>
      <c r="QY26" s="438"/>
      <c r="QZ26" s="438"/>
      <c r="RA26" s="438"/>
      <c r="RB26" s="438"/>
      <c r="RC26" s="437"/>
      <c r="RD26" s="438"/>
      <c r="RE26" s="438"/>
      <c r="RF26" s="438"/>
      <c r="RG26" s="438"/>
      <c r="RH26" s="437"/>
      <c r="RI26" s="438"/>
      <c r="RJ26" s="438"/>
      <c r="RK26" s="438"/>
      <c r="RL26" s="438"/>
      <c r="RM26" s="437"/>
      <c r="RN26" s="438"/>
      <c r="RO26" s="438"/>
      <c r="RP26" s="438"/>
      <c r="RQ26" s="438"/>
      <c r="RR26" s="437"/>
      <c r="RS26" s="438"/>
      <c r="RT26" s="438"/>
      <c r="RU26" s="438"/>
      <c r="RV26" s="438"/>
      <c r="RW26" s="437"/>
      <c r="RX26" s="438"/>
      <c r="RY26" s="438"/>
      <c r="RZ26" s="438"/>
      <c r="SA26" s="438"/>
      <c r="SB26" s="437"/>
      <c r="SC26" s="438"/>
      <c r="SD26" s="438"/>
      <c r="SE26" s="438"/>
      <c r="SF26" s="438"/>
      <c r="SG26" s="437"/>
      <c r="SH26" s="438"/>
      <c r="SI26" s="438"/>
      <c r="SJ26" s="438"/>
      <c r="SK26" s="438"/>
      <c r="SL26" s="437"/>
      <c r="SM26" s="438"/>
      <c r="SN26" s="438"/>
      <c r="SO26" s="438"/>
      <c r="SP26" s="438"/>
      <c r="SQ26" s="437"/>
      <c r="SR26" s="438"/>
      <c r="SS26" s="438"/>
      <c r="ST26" s="438"/>
      <c r="SU26" s="438"/>
      <c r="SV26" s="437"/>
      <c r="SW26" s="438"/>
      <c r="SX26" s="438"/>
      <c r="SY26" s="438"/>
      <c r="SZ26" s="438"/>
      <c r="TA26" s="437"/>
      <c r="TB26" s="438"/>
      <c r="TC26" s="438"/>
      <c r="TD26" s="438"/>
      <c r="TE26" s="438"/>
      <c r="TF26" s="437"/>
      <c r="TG26" s="438"/>
      <c r="TH26" s="438"/>
      <c r="TI26" s="438"/>
      <c r="TJ26" s="438"/>
      <c r="TK26" s="437"/>
      <c r="TL26" s="438"/>
      <c r="TM26" s="438"/>
      <c r="TN26" s="438"/>
      <c r="TO26" s="438"/>
      <c r="TP26" s="437"/>
      <c r="TQ26" s="438"/>
      <c r="TR26" s="438"/>
      <c r="TS26" s="438"/>
      <c r="TT26" s="438"/>
      <c r="TU26" s="437"/>
      <c r="TV26" s="438"/>
      <c r="TW26" s="438"/>
      <c r="TX26" s="438"/>
      <c r="TY26" s="438"/>
      <c r="TZ26" s="437"/>
      <c r="UA26" s="438"/>
      <c r="UB26" s="438"/>
      <c r="UC26" s="438"/>
      <c r="UD26" s="438"/>
      <c r="UE26" s="437"/>
      <c r="UF26" s="438"/>
      <c r="UG26" s="438"/>
      <c r="UH26" s="438"/>
      <c r="UI26" s="438"/>
      <c r="UJ26" s="437"/>
      <c r="UK26" s="438"/>
      <c r="UL26" s="438"/>
      <c r="UM26" s="438"/>
      <c r="UN26" s="438"/>
      <c r="UO26" s="437"/>
      <c r="UP26" s="438"/>
      <c r="UQ26" s="438"/>
      <c r="UR26" s="438"/>
      <c r="US26" s="438"/>
      <c r="UT26" s="437"/>
      <c r="UU26" s="438"/>
      <c r="UV26" s="438"/>
      <c r="UW26" s="438"/>
      <c r="UX26" s="438"/>
      <c r="UY26" s="437"/>
      <c r="UZ26" s="438"/>
      <c r="VA26" s="438"/>
      <c r="VB26" s="438"/>
      <c r="VC26" s="438"/>
      <c r="VD26" s="437"/>
      <c r="VE26" s="438"/>
      <c r="VF26" s="438"/>
      <c r="VG26" s="438"/>
      <c r="VH26" s="438"/>
      <c r="VI26" s="437"/>
      <c r="VJ26" s="438"/>
      <c r="VK26" s="438"/>
      <c r="VL26" s="438"/>
      <c r="VM26" s="438"/>
      <c r="VN26" s="437"/>
      <c r="VO26" s="438"/>
      <c r="VP26" s="438"/>
      <c r="VQ26" s="438"/>
      <c r="VR26" s="438"/>
      <c r="VS26" s="437"/>
      <c r="VT26" s="438"/>
      <c r="VU26" s="438"/>
      <c r="VV26" s="438"/>
      <c r="VW26" s="438"/>
      <c r="VX26" s="437"/>
      <c r="VY26" s="438"/>
      <c r="VZ26" s="438"/>
      <c r="WA26" s="438"/>
      <c r="WB26" s="438"/>
      <c r="WC26" s="437"/>
      <c r="WD26" s="438"/>
      <c r="WE26" s="438"/>
      <c r="WF26" s="438"/>
      <c r="WG26" s="438"/>
      <c r="WH26" s="437"/>
      <c r="WI26" s="438"/>
      <c r="WJ26" s="438"/>
      <c r="WK26" s="438"/>
      <c r="WL26" s="438"/>
      <c r="WM26" s="437"/>
      <c r="WN26" s="438"/>
      <c r="WO26" s="438"/>
      <c r="WP26" s="438"/>
      <c r="WQ26" s="438"/>
      <c r="WR26" s="437"/>
      <c r="WS26" s="438"/>
      <c r="WT26" s="438"/>
      <c r="WU26" s="438"/>
      <c r="WV26" s="438"/>
      <c r="WW26" s="437"/>
      <c r="WX26" s="438"/>
      <c r="WY26" s="438"/>
      <c r="WZ26" s="438"/>
      <c r="XA26" s="438"/>
      <c r="XB26" s="437"/>
      <c r="XC26" s="438"/>
      <c r="XD26" s="438"/>
      <c r="XE26" s="438"/>
      <c r="XF26" s="438"/>
      <c r="XG26" s="437"/>
      <c r="XH26" s="438"/>
      <c r="XI26" s="438"/>
      <c r="XJ26" s="438"/>
      <c r="XK26" s="438"/>
      <c r="XL26" s="437"/>
      <c r="XM26" s="438"/>
      <c r="XN26" s="438"/>
      <c r="XO26" s="438"/>
      <c r="XP26" s="438"/>
      <c r="XQ26" s="437"/>
      <c r="XR26" s="438"/>
      <c r="XS26" s="438"/>
      <c r="XT26" s="438"/>
      <c r="XU26" s="438"/>
      <c r="XV26" s="437"/>
      <c r="XW26" s="438"/>
      <c r="XX26" s="438"/>
      <c r="XY26" s="438"/>
      <c r="XZ26" s="438"/>
      <c r="YA26" s="437"/>
      <c r="YB26" s="438"/>
      <c r="YC26" s="438"/>
      <c r="YD26" s="438"/>
      <c r="YE26" s="438"/>
      <c r="YF26" s="437"/>
      <c r="YG26" s="438"/>
      <c r="YH26" s="438"/>
      <c r="YI26" s="438"/>
      <c r="YJ26" s="438"/>
      <c r="YK26" s="437"/>
      <c r="YL26" s="438"/>
      <c r="YM26" s="438"/>
      <c r="YN26" s="438"/>
      <c r="YO26" s="438"/>
      <c r="YP26" s="437"/>
      <c r="YQ26" s="438"/>
      <c r="YR26" s="438"/>
      <c r="YS26" s="438"/>
      <c r="YT26" s="438"/>
      <c r="YU26" s="437"/>
      <c r="YV26" s="438"/>
      <c r="YW26" s="438"/>
      <c r="YX26" s="438"/>
      <c r="YY26" s="438"/>
      <c r="YZ26" s="437"/>
      <c r="ZA26" s="438"/>
      <c r="ZB26" s="438"/>
      <c r="ZC26" s="438"/>
      <c r="ZD26" s="438"/>
      <c r="ZE26" s="437"/>
      <c r="ZF26" s="438"/>
      <c r="ZG26" s="438"/>
      <c r="ZH26" s="438"/>
      <c r="ZI26" s="438"/>
      <c r="ZJ26" s="437"/>
      <c r="ZK26" s="438"/>
      <c r="ZL26" s="438"/>
      <c r="ZM26" s="438"/>
      <c r="ZN26" s="438"/>
      <c r="ZO26" s="437"/>
      <c r="ZP26" s="438"/>
      <c r="ZQ26" s="438"/>
      <c r="ZR26" s="438"/>
      <c r="ZS26" s="438"/>
      <c r="ZT26" s="437"/>
      <c r="ZU26" s="438"/>
      <c r="ZV26" s="438"/>
      <c r="ZW26" s="438"/>
      <c r="ZX26" s="438"/>
      <c r="ZY26" s="437"/>
      <c r="ZZ26" s="438"/>
      <c r="AAA26" s="438"/>
      <c r="AAB26" s="438"/>
      <c r="AAC26" s="438"/>
      <c r="AAD26" s="437"/>
      <c r="AAE26" s="438"/>
      <c r="AAF26" s="438"/>
      <c r="AAG26" s="438"/>
      <c r="AAH26" s="438"/>
      <c r="AAI26" s="437"/>
      <c r="AAJ26" s="438"/>
      <c r="AAK26" s="438"/>
      <c r="AAL26" s="438"/>
      <c r="AAM26" s="438"/>
      <c r="AAN26" s="437"/>
      <c r="AAO26" s="438"/>
      <c r="AAP26" s="438"/>
      <c r="AAQ26" s="438"/>
      <c r="AAR26" s="438"/>
      <c r="AAS26" s="437"/>
      <c r="AAT26" s="438"/>
      <c r="AAU26" s="438"/>
      <c r="AAV26" s="438"/>
      <c r="AAW26" s="438"/>
      <c r="AAX26" s="437"/>
      <c r="AAY26" s="438"/>
      <c r="AAZ26" s="438"/>
      <c r="ABA26" s="438"/>
      <c r="ABB26" s="438"/>
      <c r="ABC26" s="437"/>
      <c r="ABD26" s="438"/>
      <c r="ABE26" s="438"/>
      <c r="ABF26" s="438"/>
      <c r="ABG26" s="438"/>
      <c r="ABH26" s="437"/>
      <c r="ABI26" s="438"/>
      <c r="ABJ26" s="438"/>
      <c r="ABK26" s="438"/>
      <c r="ABL26" s="438"/>
      <c r="ABM26" s="437"/>
      <c r="ABN26" s="438"/>
      <c r="ABO26" s="438"/>
      <c r="ABP26" s="438"/>
      <c r="ABQ26" s="438"/>
      <c r="ABR26" s="437"/>
      <c r="ABS26" s="438"/>
      <c r="ABT26" s="438"/>
      <c r="ABU26" s="438"/>
      <c r="ABV26" s="438"/>
      <c r="ABW26" s="437"/>
      <c r="ABX26" s="438"/>
      <c r="ABY26" s="438"/>
      <c r="ABZ26" s="438"/>
      <c r="ACA26" s="438"/>
      <c r="ACB26" s="437"/>
      <c r="ACC26" s="438"/>
      <c r="ACD26" s="438"/>
      <c r="ACE26" s="438"/>
      <c r="ACF26" s="438"/>
      <c r="ACG26" s="437"/>
      <c r="ACH26" s="438"/>
      <c r="ACI26" s="438"/>
      <c r="ACJ26" s="438"/>
      <c r="ACK26" s="438"/>
      <c r="ACL26" s="437"/>
      <c r="ACM26" s="438"/>
      <c r="ACN26" s="438"/>
      <c r="ACO26" s="438"/>
      <c r="ACP26" s="438"/>
      <c r="ACQ26" s="437"/>
      <c r="ACR26" s="438"/>
      <c r="ACS26" s="438"/>
      <c r="ACT26" s="438"/>
      <c r="ACU26" s="438"/>
      <c r="ACV26" s="437"/>
      <c r="ACW26" s="438"/>
      <c r="ACX26" s="438"/>
      <c r="ACY26" s="438"/>
      <c r="ACZ26" s="438"/>
      <c r="ADA26" s="437"/>
      <c r="ADB26" s="438"/>
      <c r="ADC26" s="438"/>
      <c r="ADD26" s="438"/>
      <c r="ADE26" s="438"/>
      <c r="ADF26" s="437"/>
      <c r="ADG26" s="438"/>
      <c r="ADH26" s="438"/>
      <c r="ADI26" s="438"/>
      <c r="ADJ26" s="438"/>
      <c r="ADK26" s="437"/>
      <c r="ADL26" s="438"/>
      <c r="ADM26" s="438"/>
      <c r="ADN26" s="438"/>
      <c r="ADO26" s="438"/>
      <c r="ADP26" s="437"/>
      <c r="ADQ26" s="438"/>
      <c r="ADR26" s="438"/>
      <c r="ADS26" s="438"/>
      <c r="ADT26" s="438"/>
      <c r="ADU26" s="437"/>
      <c r="ADV26" s="438"/>
      <c r="ADW26" s="438"/>
      <c r="ADX26" s="438"/>
      <c r="ADY26" s="438"/>
      <c r="ADZ26" s="437"/>
      <c r="AEA26" s="438"/>
      <c r="AEB26" s="438"/>
      <c r="AEC26" s="438"/>
      <c r="AED26" s="438"/>
      <c r="AEE26" s="437"/>
      <c r="AEF26" s="438"/>
      <c r="AEG26" s="438"/>
      <c r="AEH26" s="438"/>
      <c r="AEI26" s="438"/>
      <c r="AEJ26" s="437"/>
      <c r="AEK26" s="438"/>
      <c r="AEL26" s="438"/>
      <c r="AEM26" s="438"/>
      <c r="AEN26" s="438"/>
      <c r="AEO26" s="437"/>
      <c r="AEP26" s="438"/>
      <c r="AEQ26" s="438"/>
      <c r="AER26" s="438"/>
      <c r="AES26" s="438"/>
      <c r="AET26" s="437"/>
      <c r="AEU26" s="438"/>
      <c r="AEV26" s="438"/>
      <c r="AEW26" s="438"/>
      <c r="AEX26" s="438"/>
      <c r="AEY26" s="437"/>
      <c r="AEZ26" s="438"/>
      <c r="AFA26" s="438"/>
      <c r="AFB26" s="438"/>
      <c r="AFC26" s="438"/>
      <c r="AFD26" s="437"/>
      <c r="AFE26" s="438"/>
      <c r="AFF26" s="438"/>
      <c r="AFG26" s="438"/>
      <c r="AFH26" s="438"/>
      <c r="AFI26" s="437"/>
      <c r="AFJ26" s="438"/>
      <c r="AFK26" s="438"/>
      <c r="AFL26" s="438"/>
      <c r="AFM26" s="438"/>
      <c r="AFN26" s="437"/>
      <c r="AFO26" s="438"/>
      <c r="AFP26" s="438"/>
      <c r="AFQ26" s="438"/>
      <c r="AFR26" s="438"/>
      <c r="AFS26" s="437"/>
      <c r="AFT26" s="438"/>
      <c r="AFU26" s="438"/>
      <c r="AFV26" s="438"/>
      <c r="AFW26" s="438"/>
      <c r="AFX26" s="437"/>
      <c r="AFY26" s="438"/>
      <c r="AFZ26" s="438"/>
      <c r="AGA26" s="438"/>
      <c r="AGB26" s="438"/>
      <c r="AGC26" s="437"/>
      <c r="AGD26" s="438"/>
      <c r="AGE26" s="438"/>
      <c r="AGF26" s="438"/>
      <c r="AGG26" s="438"/>
      <c r="AGH26" s="437"/>
      <c r="AGI26" s="438"/>
      <c r="AGJ26" s="438"/>
      <c r="AGK26" s="438"/>
      <c r="AGL26" s="438"/>
      <c r="AGM26" s="437"/>
      <c r="AGN26" s="438"/>
      <c r="AGO26" s="438"/>
      <c r="AGP26" s="438"/>
      <c r="AGQ26" s="438"/>
      <c r="AGR26" s="437"/>
      <c r="AGS26" s="438"/>
      <c r="AGT26" s="438"/>
      <c r="AGU26" s="438"/>
      <c r="AGV26" s="438"/>
      <c r="AGW26" s="437"/>
      <c r="AGX26" s="438"/>
      <c r="AGY26" s="438"/>
      <c r="AGZ26" s="438"/>
      <c r="AHA26" s="438"/>
      <c r="AHB26" s="437"/>
      <c r="AHC26" s="438"/>
      <c r="AHD26" s="438"/>
      <c r="AHE26" s="438"/>
      <c r="AHF26" s="438"/>
      <c r="AHG26" s="437"/>
      <c r="AHH26" s="438"/>
      <c r="AHI26" s="438"/>
      <c r="AHJ26" s="438"/>
      <c r="AHK26" s="438"/>
      <c r="AHL26" s="437"/>
      <c r="AHM26" s="438"/>
      <c r="AHN26" s="438"/>
      <c r="AHO26" s="438"/>
      <c r="AHP26" s="438"/>
      <c r="AHQ26" s="437"/>
      <c r="AHR26" s="438"/>
      <c r="AHS26" s="438"/>
      <c r="AHT26" s="438"/>
      <c r="AHU26" s="438"/>
      <c r="AHV26" s="437"/>
      <c r="AHW26" s="438"/>
      <c r="AHX26" s="438"/>
      <c r="AHY26" s="438"/>
      <c r="AHZ26" s="438"/>
      <c r="AIA26" s="437"/>
      <c r="AIB26" s="438"/>
      <c r="AIC26" s="438"/>
      <c r="AID26" s="438"/>
      <c r="AIE26" s="438"/>
      <c r="AIF26" s="437"/>
      <c r="AIG26" s="438"/>
      <c r="AIH26" s="438"/>
      <c r="AII26" s="438"/>
      <c r="AIJ26" s="438"/>
      <c r="AIK26" s="437"/>
      <c r="AIL26" s="438"/>
      <c r="AIM26" s="438"/>
      <c r="AIN26" s="438"/>
      <c r="AIO26" s="438"/>
      <c r="AIP26" s="437"/>
      <c r="AIQ26" s="438"/>
      <c r="AIR26" s="438"/>
      <c r="AIS26" s="438"/>
      <c r="AIT26" s="438"/>
      <c r="AIU26" s="437"/>
      <c r="AIV26" s="438"/>
      <c r="AIW26" s="438"/>
      <c r="AIX26" s="438"/>
      <c r="AIY26" s="438"/>
      <c r="AIZ26" s="437"/>
      <c r="AJA26" s="438"/>
      <c r="AJB26" s="438"/>
      <c r="AJC26" s="438"/>
      <c r="AJD26" s="438"/>
      <c r="AJE26" s="437"/>
      <c r="AJF26" s="438"/>
      <c r="AJG26" s="438"/>
      <c r="AJH26" s="438"/>
      <c r="AJI26" s="438"/>
      <c r="AJJ26" s="437"/>
      <c r="AJK26" s="438"/>
      <c r="AJL26" s="438"/>
      <c r="AJM26" s="438"/>
      <c r="AJN26" s="438"/>
      <c r="AJO26" s="437"/>
      <c r="AJP26" s="438"/>
      <c r="AJQ26" s="438"/>
      <c r="AJR26" s="438"/>
      <c r="AJS26" s="438"/>
      <c r="AJT26" s="437"/>
      <c r="AJU26" s="438"/>
      <c r="AJV26" s="438"/>
      <c r="AJW26" s="438"/>
      <c r="AJX26" s="438"/>
      <c r="AJY26" s="437"/>
      <c r="AJZ26" s="438"/>
      <c r="AKA26" s="438"/>
      <c r="AKB26" s="438"/>
      <c r="AKC26" s="438"/>
      <c r="AKD26" s="437"/>
      <c r="AKE26" s="438"/>
      <c r="AKF26" s="438"/>
      <c r="AKG26" s="438"/>
      <c r="AKH26" s="438"/>
      <c r="AKI26" s="437"/>
      <c r="AKJ26" s="438"/>
      <c r="AKK26" s="438"/>
      <c r="AKL26" s="438"/>
      <c r="AKM26" s="438"/>
      <c r="AKN26" s="437"/>
      <c r="AKO26" s="438"/>
      <c r="AKP26" s="438"/>
      <c r="AKQ26" s="438"/>
      <c r="AKR26" s="438"/>
      <c r="AKS26" s="437"/>
      <c r="AKT26" s="438"/>
      <c r="AKU26" s="438"/>
      <c r="AKV26" s="438"/>
      <c r="AKW26" s="438"/>
      <c r="AKX26" s="437"/>
      <c r="AKY26" s="438"/>
      <c r="AKZ26" s="438"/>
      <c r="ALA26" s="438"/>
      <c r="ALB26" s="438"/>
      <c r="ALC26" s="437"/>
      <c r="ALD26" s="438"/>
      <c r="ALE26" s="438"/>
      <c r="ALF26" s="438"/>
      <c r="ALG26" s="438"/>
      <c r="ALH26" s="437"/>
      <c r="ALI26" s="438"/>
      <c r="ALJ26" s="438"/>
      <c r="ALK26" s="438"/>
      <c r="ALL26" s="438"/>
      <c r="ALM26" s="437"/>
      <c r="ALN26" s="438"/>
      <c r="ALO26" s="438"/>
      <c r="ALP26" s="438"/>
      <c r="ALQ26" s="438"/>
      <c r="ALR26" s="437"/>
      <c r="ALS26" s="438"/>
      <c r="ALT26" s="438"/>
      <c r="ALU26" s="438"/>
      <c r="ALV26" s="438"/>
      <c r="ALW26" s="437"/>
      <c r="ALX26" s="438"/>
      <c r="ALY26" s="438"/>
      <c r="ALZ26" s="438"/>
      <c r="AMA26" s="438"/>
      <c r="AMB26" s="437"/>
      <c r="AMC26" s="438"/>
      <c r="AMD26" s="438"/>
      <c r="AME26" s="438"/>
      <c r="AMF26" s="438"/>
      <c r="AMG26" s="437"/>
      <c r="AMH26" s="438"/>
      <c r="AMI26" s="438"/>
      <c r="AMJ26" s="438"/>
      <c r="AMK26" s="438"/>
      <c r="AML26" s="437"/>
      <c r="AMM26" s="438"/>
      <c r="AMN26" s="438"/>
      <c r="AMO26" s="438"/>
      <c r="AMP26" s="438"/>
      <c r="AMQ26" s="437"/>
      <c r="AMR26" s="438"/>
      <c r="AMS26" s="438"/>
      <c r="AMT26" s="438"/>
      <c r="AMU26" s="438"/>
      <c r="AMV26" s="437"/>
      <c r="AMW26" s="438"/>
      <c r="AMX26" s="438"/>
      <c r="AMY26" s="438"/>
      <c r="AMZ26" s="438"/>
      <c r="ANA26" s="437"/>
      <c r="ANB26" s="438"/>
      <c r="ANC26" s="438"/>
      <c r="AND26" s="438"/>
      <c r="ANE26" s="438"/>
      <c r="ANF26" s="437"/>
      <c r="ANG26" s="438"/>
      <c r="ANH26" s="438"/>
      <c r="ANI26" s="438"/>
      <c r="ANJ26" s="438"/>
      <c r="ANK26" s="437"/>
      <c r="ANL26" s="438"/>
      <c r="ANM26" s="438"/>
      <c r="ANN26" s="438"/>
      <c r="ANO26" s="438"/>
      <c r="ANP26" s="437"/>
      <c r="ANQ26" s="438"/>
      <c r="ANR26" s="438"/>
      <c r="ANS26" s="438"/>
      <c r="ANT26" s="438"/>
      <c r="ANU26" s="437"/>
      <c r="ANV26" s="438"/>
      <c r="ANW26" s="438"/>
      <c r="ANX26" s="438"/>
      <c r="ANY26" s="438"/>
      <c r="ANZ26" s="437"/>
      <c r="AOA26" s="438"/>
      <c r="AOB26" s="438"/>
      <c r="AOC26" s="438"/>
      <c r="AOD26" s="438"/>
      <c r="AOE26" s="437"/>
      <c r="AOF26" s="438"/>
      <c r="AOG26" s="438"/>
      <c r="AOH26" s="438"/>
      <c r="AOI26" s="438"/>
      <c r="AOJ26" s="437"/>
      <c r="AOK26" s="438"/>
      <c r="AOL26" s="438"/>
      <c r="AOM26" s="438"/>
      <c r="AON26" s="438"/>
      <c r="AOO26" s="437"/>
      <c r="AOP26" s="438"/>
      <c r="AOQ26" s="438"/>
      <c r="AOR26" s="438"/>
      <c r="AOS26" s="438"/>
      <c r="AOT26" s="437"/>
      <c r="AOU26" s="438"/>
      <c r="AOV26" s="438"/>
      <c r="AOW26" s="438"/>
      <c r="AOX26" s="438"/>
      <c r="AOY26" s="437"/>
      <c r="AOZ26" s="438"/>
      <c r="APA26" s="438"/>
      <c r="APB26" s="438"/>
      <c r="APC26" s="438"/>
      <c r="APD26" s="437"/>
      <c r="APE26" s="438"/>
      <c r="APF26" s="438"/>
      <c r="APG26" s="438"/>
      <c r="APH26" s="438"/>
      <c r="API26" s="437"/>
      <c r="APJ26" s="438"/>
      <c r="APK26" s="438"/>
      <c r="APL26" s="438"/>
      <c r="APM26" s="438"/>
      <c r="APN26" s="437"/>
      <c r="APO26" s="438"/>
      <c r="APP26" s="438"/>
      <c r="APQ26" s="438"/>
      <c r="APR26" s="438"/>
      <c r="APS26" s="437"/>
      <c r="APT26" s="438"/>
      <c r="APU26" s="438"/>
      <c r="APV26" s="438"/>
      <c r="APW26" s="438"/>
      <c r="APX26" s="437"/>
      <c r="APY26" s="438"/>
      <c r="APZ26" s="438"/>
      <c r="AQA26" s="438"/>
      <c r="AQB26" s="438"/>
      <c r="AQC26" s="437"/>
      <c r="AQD26" s="438"/>
      <c r="AQE26" s="438"/>
      <c r="AQF26" s="438"/>
      <c r="AQG26" s="438"/>
      <c r="AQH26" s="437"/>
      <c r="AQI26" s="438"/>
      <c r="AQJ26" s="438"/>
      <c r="AQK26" s="438"/>
      <c r="AQL26" s="438"/>
      <c r="AQM26" s="437"/>
      <c r="AQN26" s="438"/>
      <c r="AQO26" s="438"/>
      <c r="AQP26" s="438"/>
      <c r="AQQ26" s="438"/>
      <c r="AQR26" s="437"/>
      <c r="AQS26" s="438"/>
      <c r="AQT26" s="438"/>
      <c r="AQU26" s="438"/>
      <c r="AQV26" s="438"/>
      <c r="AQW26" s="437"/>
      <c r="AQX26" s="438"/>
      <c r="AQY26" s="438"/>
      <c r="AQZ26" s="438"/>
      <c r="ARA26" s="438"/>
      <c r="ARB26" s="437"/>
      <c r="ARC26" s="438"/>
      <c r="ARD26" s="438"/>
      <c r="ARE26" s="438"/>
      <c r="ARF26" s="438"/>
      <c r="ARG26" s="437"/>
      <c r="ARH26" s="438"/>
      <c r="ARI26" s="438"/>
      <c r="ARJ26" s="438"/>
      <c r="ARK26" s="438"/>
      <c r="ARL26" s="437"/>
      <c r="ARM26" s="438"/>
      <c r="ARN26" s="438"/>
      <c r="ARO26" s="438"/>
      <c r="ARP26" s="438"/>
      <c r="ARQ26" s="437"/>
      <c r="ARR26" s="438"/>
      <c r="ARS26" s="438"/>
      <c r="ART26" s="438"/>
      <c r="ARU26" s="438"/>
      <c r="ARV26" s="437"/>
      <c r="ARW26" s="438"/>
      <c r="ARX26" s="438"/>
      <c r="ARY26" s="438"/>
      <c r="ARZ26" s="438"/>
      <c r="ASA26" s="437"/>
      <c r="ASB26" s="438"/>
      <c r="ASC26" s="438"/>
      <c r="ASD26" s="438"/>
      <c r="ASE26" s="438"/>
      <c r="ASF26" s="437"/>
      <c r="ASG26" s="438"/>
      <c r="ASH26" s="438"/>
      <c r="ASI26" s="438"/>
      <c r="ASJ26" s="438"/>
      <c r="ASK26" s="437"/>
      <c r="ASL26" s="438"/>
      <c r="ASM26" s="438"/>
      <c r="ASN26" s="438"/>
      <c r="ASO26" s="438"/>
      <c r="ASP26" s="437"/>
      <c r="ASQ26" s="438"/>
      <c r="ASR26" s="438"/>
      <c r="ASS26" s="438"/>
      <c r="AST26" s="438"/>
      <c r="ASU26" s="437"/>
      <c r="ASV26" s="438"/>
      <c r="ASW26" s="438"/>
      <c r="ASX26" s="438"/>
      <c r="ASY26" s="438"/>
      <c r="ASZ26" s="437"/>
      <c r="ATA26" s="438"/>
      <c r="ATB26" s="438"/>
      <c r="ATC26" s="438"/>
      <c r="ATD26" s="438"/>
      <c r="ATE26" s="437"/>
      <c r="ATF26" s="438"/>
      <c r="ATG26" s="438"/>
      <c r="ATH26" s="438"/>
      <c r="ATI26" s="438"/>
      <c r="ATJ26" s="437"/>
      <c r="ATK26" s="438"/>
      <c r="ATL26" s="438"/>
      <c r="ATM26" s="438"/>
      <c r="ATN26" s="438"/>
      <c r="ATO26" s="437"/>
      <c r="ATP26" s="438"/>
      <c r="ATQ26" s="438"/>
      <c r="ATR26" s="438"/>
      <c r="ATS26" s="438"/>
      <c r="ATT26" s="437"/>
      <c r="ATU26" s="438"/>
      <c r="ATV26" s="438"/>
      <c r="ATW26" s="438"/>
      <c r="ATX26" s="438"/>
      <c r="ATY26" s="437"/>
      <c r="ATZ26" s="438"/>
      <c r="AUA26" s="438"/>
      <c r="AUB26" s="438"/>
      <c r="AUC26" s="438"/>
      <c r="AUD26" s="437"/>
      <c r="AUE26" s="438"/>
      <c r="AUF26" s="438"/>
      <c r="AUG26" s="438"/>
      <c r="AUH26" s="438"/>
      <c r="AUI26" s="437"/>
      <c r="AUJ26" s="438"/>
      <c r="AUK26" s="438"/>
      <c r="AUL26" s="438"/>
      <c r="AUM26" s="438"/>
      <c r="AUN26" s="437"/>
      <c r="AUO26" s="438"/>
      <c r="AUP26" s="438"/>
      <c r="AUQ26" s="438"/>
      <c r="AUR26" s="438"/>
      <c r="AUS26" s="437"/>
      <c r="AUT26" s="438"/>
      <c r="AUU26" s="438"/>
      <c r="AUV26" s="438"/>
      <c r="AUW26" s="438"/>
      <c r="AUX26" s="437"/>
      <c r="AUY26" s="438"/>
      <c r="AUZ26" s="438"/>
      <c r="AVA26" s="438"/>
      <c r="AVB26" s="438"/>
      <c r="AVC26" s="437"/>
      <c r="AVD26" s="438"/>
      <c r="AVE26" s="438"/>
      <c r="AVF26" s="438"/>
      <c r="AVG26" s="438"/>
      <c r="AVH26" s="437"/>
      <c r="AVI26" s="438"/>
      <c r="AVJ26" s="438"/>
      <c r="AVK26" s="438"/>
      <c r="AVL26" s="438"/>
      <c r="AVM26" s="437"/>
      <c r="AVN26" s="438"/>
      <c r="AVO26" s="438"/>
      <c r="AVP26" s="438"/>
      <c r="AVQ26" s="438"/>
      <c r="AVR26" s="437"/>
      <c r="AVS26" s="438"/>
      <c r="AVT26" s="438"/>
      <c r="AVU26" s="438"/>
      <c r="AVV26" s="438"/>
      <c r="AVW26" s="437"/>
      <c r="AVX26" s="438"/>
      <c r="AVY26" s="438"/>
      <c r="AVZ26" s="438"/>
      <c r="AWA26" s="438"/>
      <c r="AWB26" s="437"/>
      <c r="AWC26" s="438"/>
      <c r="AWD26" s="438"/>
      <c r="AWE26" s="438"/>
      <c r="AWF26" s="438"/>
      <c r="AWG26" s="437"/>
      <c r="AWH26" s="438"/>
      <c r="AWI26" s="438"/>
      <c r="AWJ26" s="438"/>
      <c r="AWK26" s="438"/>
      <c r="AWL26" s="437"/>
      <c r="AWM26" s="438"/>
      <c r="AWN26" s="438"/>
      <c r="AWO26" s="438"/>
      <c r="AWP26" s="438"/>
      <c r="AWQ26" s="437"/>
      <c r="AWR26" s="438"/>
      <c r="AWS26" s="438"/>
      <c r="AWT26" s="438"/>
      <c r="AWU26" s="438"/>
      <c r="AWV26" s="437"/>
      <c r="AWW26" s="438"/>
      <c r="AWX26" s="438"/>
      <c r="AWY26" s="438"/>
      <c r="AWZ26" s="438"/>
      <c r="AXA26" s="437"/>
      <c r="AXB26" s="438"/>
      <c r="AXC26" s="438"/>
      <c r="AXD26" s="438"/>
      <c r="AXE26" s="438"/>
      <c r="AXF26" s="437"/>
      <c r="AXG26" s="438"/>
      <c r="AXH26" s="438"/>
      <c r="AXI26" s="438"/>
      <c r="AXJ26" s="438"/>
      <c r="AXK26" s="437"/>
      <c r="AXL26" s="438"/>
      <c r="AXM26" s="438"/>
      <c r="AXN26" s="438"/>
      <c r="AXO26" s="438"/>
      <c r="AXP26" s="437"/>
      <c r="AXQ26" s="438"/>
      <c r="AXR26" s="438"/>
      <c r="AXS26" s="438"/>
      <c r="AXT26" s="438"/>
      <c r="AXU26" s="437"/>
      <c r="AXV26" s="438"/>
      <c r="AXW26" s="438"/>
      <c r="AXX26" s="438"/>
      <c r="AXY26" s="438"/>
      <c r="AXZ26" s="437"/>
      <c r="AYA26" s="438"/>
      <c r="AYB26" s="438"/>
      <c r="AYC26" s="438"/>
      <c r="AYD26" s="438"/>
      <c r="AYE26" s="437"/>
      <c r="AYF26" s="438"/>
      <c r="AYG26" s="438"/>
      <c r="AYH26" s="438"/>
      <c r="AYI26" s="438"/>
      <c r="AYJ26" s="437"/>
      <c r="AYK26" s="438"/>
      <c r="AYL26" s="438"/>
      <c r="AYM26" s="438"/>
      <c r="AYN26" s="438"/>
      <c r="AYO26" s="437"/>
      <c r="AYP26" s="438"/>
      <c r="AYQ26" s="438"/>
      <c r="AYR26" s="438"/>
      <c r="AYS26" s="438"/>
      <c r="AYT26" s="437"/>
      <c r="AYU26" s="438"/>
      <c r="AYV26" s="438"/>
      <c r="AYW26" s="438"/>
      <c r="AYX26" s="438"/>
      <c r="AYY26" s="437"/>
      <c r="AYZ26" s="438"/>
      <c r="AZA26" s="438"/>
      <c r="AZB26" s="438"/>
      <c r="AZC26" s="438"/>
      <c r="AZD26" s="437"/>
      <c r="AZE26" s="438"/>
      <c r="AZF26" s="438"/>
      <c r="AZG26" s="438"/>
      <c r="AZH26" s="438"/>
      <c r="AZI26" s="437"/>
      <c r="AZJ26" s="438"/>
      <c r="AZK26" s="438"/>
      <c r="AZL26" s="438"/>
      <c r="AZM26" s="438"/>
      <c r="AZN26" s="437"/>
      <c r="AZO26" s="438"/>
      <c r="AZP26" s="438"/>
      <c r="AZQ26" s="438"/>
      <c r="AZR26" s="438"/>
      <c r="AZS26" s="437"/>
      <c r="AZT26" s="438"/>
      <c r="AZU26" s="438"/>
      <c r="AZV26" s="438"/>
      <c r="AZW26" s="438"/>
      <c r="AZX26" s="437"/>
      <c r="AZY26" s="438"/>
      <c r="AZZ26" s="438"/>
      <c r="BAA26" s="438"/>
      <c r="BAB26" s="438"/>
      <c r="BAC26" s="437"/>
      <c r="BAD26" s="438"/>
      <c r="BAE26" s="438"/>
      <c r="BAF26" s="438"/>
      <c r="BAG26" s="438"/>
      <c r="BAH26" s="437"/>
      <c r="BAI26" s="438"/>
      <c r="BAJ26" s="438"/>
      <c r="BAK26" s="438"/>
      <c r="BAL26" s="438"/>
      <c r="BAM26" s="437"/>
      <c r="BAN26" s="438"/>
      <c r="BAO26" s="438"/>
      <c r="BAP26" s="438"/>
      <c r="BAQ26" s="438"/>
      <c r="BAR26" s="437"/>
      <c r="BAS26" s="438"/>
      <c r="BAT26" s="438"/>
      <c r="BAU26" s="438"/>
      <c r="BAV26" s="438"/>
      <c r="BAW26" s="437"/>
      <c r="BAX26" s="438"/>
      <c r="BAY26" s="438"/>
      <c r="BAZ26" s="438"/>
      <c r="BBA26" s="438"/>
      <c r="BBB26" s="437"/>
      <c r="BBC26" s="438"/>
      <c r="BBD26" s="438"/>
      <c r="BBE26" s="438"/>
      <c r="BBF26" s="438"/>
      <c r="BBG26" s="437"/>
      <c r="BBH26" s="438"/>
      <c r="BBI26" s="438"/>
      <c r="BBJ26" s="438"/>
      <c r="BBK26" s="438"/>
      <c r="BBL26" s="437"/>
      <c r="BBM26" s="438"/>
      <c r="BBN26" s="438"/>
      <c r="BBO26" s="438"/>
      <c r="BBP26" s="438"/>
      <c r="BBQ26" s="437"/>
      <c r="BBR26" s="438"/>
      <c r="BBS26" s="438"/>
      <c r="BBT26" s="438"/>
      <c r="BBU26" s="438"/>
      <c r="BBV26" s="437"/>
      <c r="BBW26" s="438"/>
      <c r="BBX26" s="438"/>
      <c r="BBY26" s="438"/>
      <c r="BBZ26" s="438"/>
      <c r="BCA26" s="437"/>
      <c r="BCB26" s="438"/>
      <c r="BCC26" s="438"/>
      <c r="BCD26" s="438"/>
      <c r="BCE26" s="438"/>
      <c r="BCF26" s="437"/>
      <c r="BCG26" s="438"/>
      <c r="BCH26" s="438"/>
      <c r="BCI26" s="438"/>
      <c r="BCJ26" s="438"/>
      <c r="BCK26" s="437"/>
      <c r="BCL26" s="438"/>
      <c r="BCM26" s="438"/>
      <c r="BCN26" s="438"/>
      <c r="BCO26" s="438"/>
      <c r="BCP26" s="437"/>
      <c r="BCQ26" s="438"/>
      <c r="BCR26" s="438"/>
      <c r="BCS26" s="438"/>
      <c r="BCT26" s="438"/>
      <c r="BCU26" s="437"/>
      <c r="BCV26" s="438"/>
      <c r="BCW26" s="438"/>
      <c r="BCX26" s="438"/>
      <c r="BCY26" s="438"/>
      <c r="BCZ26" s="437"/>
      <c r="BDA26" s="438"/>
      <c r="BDB26" s="438"/>
      <c r="BDC26" s="438"/>
      <c r="BDD26" s="438"/>
      <c r="BDE26" s="437"/>
      <c r="BDF26" s="438"/>
      <c r="BDG26" s="438"/>
      <c r="BDH26" s="438"/>
      <c r="BDI26" s="438"/>
      <c r="BDJ26" s="437"/>
      <c r="BDK26" s="438"/>
      <c r="BDL26" s="438"/>
      <c r="BDM26" s="438"/>
      <c r="BDN26" s="438"/>
      <c r="BDO26" s="437"/>
      <c r="BDP26" s="438"/>
      <c r="BDQ26" s="438"/>
      <c r="BDR26" s="438"/>
      <c r="BDS26" s="438"/>
      <c r="BDT26" s="437"/>
      <c r="BDU26" s="438"/>
      <c r="BDV26" s="438"/>
      <c r="BDW26" s="438"/>
      <c r="BDX26" s="438"/>
      <c r="BDY26" s="437"/>
      <c r="BDZ26" s="438"/>
      <c r="BEA26" s="438"/>
      <c r="BEB26" s="438"/>
      <c r="BEC26" s="438"/>
      <c r="BED26" s="437"/>
      <c r="BEE26" s="438"/>
      <c r="BEF26" s="438"/>
      <c r="BEG26" s="438"/>
      <c r="BEH26" s="438"/>
      <c r="BEI26" s="437"/>
      <c r="BEJ26" s="438"/>
      <c r="BEK26" s="438"/>
      <c r="BEL26" s="438"/>
      <c r="BEM26" s="438"/>
      <c r="BEN26" s="437"/>
      <c r="BEO26" s="438"/>
      <c r="BEP26" s="438"/>
      <c r="BEQ26" s="438"/>
      <c r="BER26" s="438"/>
      <c r="BES26" s="437"/>
      <c r="BET26" s="438"/>
      <c r="BEU26" s="438"/>
      <c r="BEV26" s="438"/>
      <c r="BEW26" s="438"/>
      <c r="BEX26" s="437"/>
      <c r="BEY26" s="438"/>
      <c r="BEZ26" s="438"/>
      <c r="BFA26" s="438"/>
      <c r="BFB26" s="438"/>
      <c r="BFC26" s="437"/>
      <c r="BFD26" s="438"/>
      <c r="BFE26" s="438"/>
      <c r="BFF26" s="438"/>
      <c r="BFG26" s="438"/>
      <c r="BFH26" s="437"/>
      <c r="BFI26" s="438"/>
      <c r="BFJ26" s="438"/>
      <c r="BFK26" s="438"/>
      <c r="BFL26" s="438"/>
      <c r="BFM26" s="437"/>
      <c r="BFN26" s="438"/>
      <c r="BFO26" s="438"/>
      <c r="BFP26" s="438"/>
      <c r="BFQ26" s="438"/>
      <c r="BFR26" s="437"/>
      <c r="BFS26" s="438"/>
      <c r="BFT26" s="438"/>
      <c r="BFU26" s="438"/>
      <c r="BFV26" s="438"/>
      <c r="BFW26" s="437"/>
      <c r="BFX26" s="438"/>
      <c r="BFY26" s="438"/>
      <c r="BFZ26" s="438"/>
      <c r="BGA26" s="438"/>
      <c r="BGB26" s="437"/>
      <c r="BGC26" s="438"/>
      <c r="BGD26" s="438"/>
      <c r="BGE26" s="438"/>
      <c r="BGF26" s="438"/>
      <c r="BGG26" s="437"/>
      <c r="BGH26" s="438"/>
      <c r="BGI26" s="438"/>
      <c r="BGJ26" s="438"/>
      <c r="BGK26" s="438"/>
      <c r="BGL26" s="437"/>
      <c r="BGM26" s="438"/>
      <c r="BGN26" s="438"/>
      <c r="BGO26" s="438"/>
      <c r="BGP26" s="438"/>
      <c r="BGQ26" s="437"/>
      <c r="BGR26" s="438"/>
      <c r="BGS26" s="438"/>
      <c r="BGT26" s="438"/>
      <c r="BGU26" s="438"/>
      <c r="BGV26" s="437"/>
      <c r="BGW26" s="438"/>
      <c r="BGX26" s="438"/>
      <c r="BGY26" s="438"/>
      <c r="BGZ26" s="438"/>
      <c r="BHA26" s="437"/>
      <c r="BHB26" s="438"/>
      <c r="BHC26" s="438"/>
      <c r="BHD26" s="438"/>
      <c r="BHE26" s="438"/>
      <c r="BHF26" s="437"/>
      <c r="BHG26" s="438"/>
      <c r="BHH26" s="438"/>
      <c r="BHI26" s="438"/>
      <c r="BHJ26" s="438"/>
      <c r="BHK26" s="437"/>
      <c r="BHL26" s="438"/>
      <c r="BHM26" s="438"/>
      <c r="BHN26" s="438"/>
      <c r="BHO26" s="438"/>
      <c r="BHP26" s="437"/>
      <c r="BHQ26" s="438"/>
      <c r="BHR26" s="438"/>
      <c r="BHS26" s="438"/>
      <c r="BHT26" s="438"/>
      <c r="BHU26" s="437"/>
      <c r="BHV26" s="438"/>
      <c r="BHW26" s="438"/>
      <c r="BHX26" s="438"/>
      <c r="BHY26" s="438"/>
      <c r="BHZ26" s="437"/>
      <c r="BIA26" s="438"/>
      <c r="BIB26" s="438"/>
      <c r="BIC26" s="438"/>
      <c r="BID26" s="438"/>
      <c r="BIE26" s="437"/>
      <c r="BIF26" s="438"/>
      <c r="BIG26" s="438"/>
      <c r="BIH26" s="438"/>
      <c r="BII26" s="438"/>
      <c r="BIJ26" s="437"/>
      <c r="BIK26" s="438"/>
      <c r="BIL26" s="438"/>
      <c r="BIM26" s="438"/>
      <c r="BIN26" s="438"/>
      <c r="BIO26" s="437"/>
      <c r="BIP26" s="438"/>
      <c r="BIQ26" s="438"/>
      <c r="BIR26" s="438"/>
      <c r="BIS26" s="438"/>
      <c r="BIT26" s="437"/>
      <c r="BIU26" s="438"/>
      <c r="BIV26" s="438"/>
      <c r="BIW26" s="438"/>
      <c r="BIX26" s="438"/>
      <c r="BIY26" s="437"/>
      <c r="BIZ26" s="438"/>
      <c r="BJA26" s="438"/>
      <c r="BJB26" s="438"/>
      <c r="BJC26" s="438"/>
      <c r="BJD26" s="437"/>
      <c r="BJE26" s="438"/>
      <c r="BJF26" s="438"/>
      <c r="BJG26" s="438"/>
      <c r="BJH26" s="438"/>
      <c r="BJI26" s="437"/>
      <c r="BJJ26" s="438"/>
      <c r="BJK26" s="438"/>
      <c r="BJL26" s="438"/>
      <c r="BJM26" s="438"/>
      <c r="BJN26" s="437"/>
      <c r="BJO26" s="438"/>
      <c r="BJP26" s="438"/>
      <c r="BJQ26" s="438"/>
      <c r="BJR26" s="438"/>
      <c r="BJS26" s="437"/>
      <c r="BJT26" s="438"/>
      <c r="BJU26" s="438"/>
      <c r="BJV26" s="438"/>
      <c r="BJW26" s="438"/>
      <c r="BJX26" s="437"/>
      <c r="BJY26" s="438"/>
      <c r="BJZ26" s="438"/>
      <c r="BKA26" s="438"/>
      <c r="BKB26" s="438"/>
      <c r="BKC26" s="437"/>
      <c r="BKD26" s="438"/>
      <c r="BKE26" s="438"/>
      <c r="BKF26" s="438"/>
      <c r="BKG26" s="438"/>
      <c r="BKH26" s="437"/>
      <c r="BKI26" s="438"/>
      <c r="BKJ26" s="438"/>
      <c r="BKK26" s="438"/>
      <c r="BKL26" s="438"/>
      <c r="BKM26" s="437"/>
      <c r="BKN26" s="438"/>
      <c r="BKO26" s="438"/>
      <c r="BKP26" s="438"/>
      <c r="BKQ26" s="438"/>
      <c r="BKR26" s="437"/>
      <c r="BKS26" s="438"/>
      <c r="BKT26" s="438"/>
      <c r="BKU26" s="438"/>
      <c r="BKV26" s="438"/>
      <c r="BKW26" s="437"/>
      <c r="BKX26" s="438"/>
      <c r="BKY26" s="438"/>
      <c r="BKZ26" s="438"/>
      <c r="BLA26" s="438"/>
      <c r="BLB26" s="437"/>
      <c r="BLC26" s="438"/>
      <c r="BLD26" s="438"/>
      <c r="BLE26" s="438"/>
      <c r="BLF26" s="438"/>
      <c r="BLG26" s="437"/>
      <c r="BLH26" s="438"/>
      <c r="BLI26" s="438"/>
      <c r="BLJ26" s="438"/>
      <c r="BLK26" s="438"/>
      <c r="BLL26" s="437"/>
      <c r="BLM26" s="438"/>
      <c r="BLN26" s="438"/>
      <c r="BLO26" s="438"/>
      <c r="BLP26" s="438"/>
      <c r="BLQ26" s="437"/>
      <c r="BLR26" s="438"/>
      <c r="BLS26" s="438"/>
      <c r="BLT26" s="438"/>
      <c r="BLU26" s="438"/>
      <c r="BLV26" s="437"/>
      <c r="BLW26" s="438"/>
      <c r="BLX26" s="438"/>
      <c r="BLY26" s="438"/>
      <c r="BLZ26" s="438"/>
      <c r="BMA26" s="437"/>
      <c r="BMB26" s="438"/>
      <c r="BMC26" s="438"/>
      <c r="BMD26" s="438"/>
      <c r="BME26" s="438"/>
      <c r="BMF26" s="437"/>
      <c r="BMG26" s="438"/>
      <c r="BMH26" s="438"/>
      <c r="BMI26" s="438"/>
      <c r="BMJ26" s="438"/>
      <c r="BMK26" s="437"/>
      <c r="BML26" s="438"/>
      <c r="BMM26" s="438"/>
      <c r="BMN26" s="438"/>
      <c r="BMO26" s="438"/>
      <c r="BMP26" s="437"/>
      <c r="BMQ26" s="438"/>
      <c r="BMR26" s="438"/>
      <c r="BMS26" s="438"/>
      <c r="BMT26" s="438"/>
      <c r="BMU26" s="437"/>
      <c r="BMV26" s="438"/>
      <c r="BMW26" s="438"/>
      <c r="BMX26" s="438"/>
      <c r="BMY26" s="438"/>
      <c r="BMZ26" s="437"/>
      <c r="BNA26" s="438"/>
      <c r="BNB26" s="438"/>
      <c r="BNC26" s="438"/>
      <c r="BND26" s="438"/>
      <c r="BNE26" s="437"/>
      <c r="BNF26" s="438"/>
      <c r="BNG26" s="438"/>
      <c r="BNH26" s="438"/>
      <c r="BNI26" s="438"/>
      <c r="BNJ26" s="437"/>
      <c r="BNK26" s="438"/>
      <c r="BNL26" s="438"/>
      <c r="BNM26" s="438"/>
      <c r="BNN26" s="438"/>
      <c r="BNO26" s="437"/>
      <c r="BNP26" s="438"/>
      <c r="BNQ26" s="438"/>
      <c r="BNR26" s="438"/>
      <c r="BNS26" s="438"/>
      <c r="BNT26" s="437"/>
      <c r="BNU26" s="438"/>
      <c r="BNV26" s="438"/>
      <c r="BNW26" s="438"/>
      <c r="BNX26" s="438"/>
      <c r="BNY26" s="437"/>
      <c r="BNZ26" s="438"/>
      <c r="BOA26" s="438"/>
      <c r="BOB26" s="438"/>
      <c r="BOC26" s="438"/>
      <c r="BOD26" s="437"/>
      <c r="BOE26" s="438"/>
      <c r="BOF26" s="438"/>
      <c r="BOG26" s="438"/>
      <c r="BOH26" s="438"/>
      <c r="BOI26" s="437"/>
      <c r="BOJ26" s="438"/>
      <c r="BOK26" s="438"/>
      <c r="BOL26" s="438"/>
      <c r="BOM26" s="438"/>
      <c r="BON26" s="437"/>
      <c r="BOO26" s="438"/>
      <c r="BOP26" s="438"/>
      <c r="BOQ26" s="438"/>
      <c r="BOR26" s="438"/>
      <c r="BOS26" s="437"/>
      <c r="BOT26" s="438"/>
      <c r="BOU26" s="438"/>
      <c r="BOV26" s="438"/>
      <c r="BOW26" s="438"/>
      <c r="BOX26" s="437"/>
      <c r="BOY26" s="438"/>
      <c r="BOZ26" s="438"/>
      <c r="BPA26" s="438"/>
      <c r="BPB26" s="438"/>
      <c r="BPC26" s="437"/>
      <c r="BPD26" s="438"/>
      <c r="BPE26" s="438"/>
      <c r="BPF26" s="438"/>
      <c r="BPG26" s="438"/>
      <c r="BPH26" s="437"/>
      <c r="BPI26" s="438"/>
      <c r="BPJ26" s="438"/>
      <c r="BPK26" s="438"/>
      <c r="BPL26" s="438"/>
      <c r="BPM26" s="437"/>
      <c r="BPN26" s="438"/>
      <c r="BPO26" s="438"/>
      <c r="BPP26" s="438"/>
      <c r="BPQ26" s="438"/>
      <c r="BPR26" s="437"/>
      <c r="BPS26" s="438"/>
      <c r="BPT26" s="438"/>
      <c r="BPU26" s="438"/>
      <c r="BPV26" s="438"/>
      <c r="BPW26" s="437"/>
      <c r="BPX26" s="438"/>
      <c r="BPY26" s="438"/>
      <c r="BPZ26" s="438"/>
      <c r="BQA26" s="438"/>
      <c r="BQB26" s="437"/>
      <c r="BQC26" s="438"/>
      <c r="BQD26" s="438"/>
      <c r="BQE26" s="438"/>
      <c r="BQF26" s="438"/>
      <c r="BQG26" s="437"/>
      <c r="BQH26" s="438"/>
      <c r="BQI26" s="438"/>
      <c r="BQJ26" s="438"/>
      <c r="BQK26" s="438"/>
      <c r="BQL26" s="437"/>
      <c r="BQM26" s="438"/>
      <c r="BQN26" s="438"/>
      <c r="BQO26" s="438"/>
      <c r="BQP26" s="438"/>
      <c r="BQQ26" s="437"/>
      <c r="BQR26" s="438"/>
      <c r="BQS26" s="438"/>
      <c r="BQT26" s="438"/>
      <c r="BQU26" s="438"/>
      <c r="BQV26" s="437"/>
      <c r="BQW26" s="438"/>
      <c r="BQX26" s="438"/>
      <c r="BQY26" s="438"/>
      <c r="BQZ26" s="438"/>
      <c r="BRA26" s="437"/>
      <c r="BRB26" s="438"/>
      <c r="BRC26" s="438"/>
      <c r="BRD26" s="438"/>
      <c r="BRE26" s="438"/>
      <c r="BRF26" s="437"/>
      <c r="BRG26" s="438"/>
      <c r="BRH26" s="438"/>
      <c r="BRI26" s="438"/>
      <c r="BRJ26" s="438"/>
      <c r="BRK26" s="437"/>
      <c r="BRL26" s="438"/>
      <c r="BRM26" s="438"/>
      <c r="BRN26" s="438"/>
      <c r="BRO26" s="438"/>
      <c r="BRP26" s="437"/>
      <c r="BRQ26" s="438"/>
      <c r="BRR26" s="438"/>
      <c r="BRS26" s="438"/>
      <c r="BRT26" s="438"/>
      <c r="BRU26" s="437"/>
      <c r="BRV26" s="438"/>
      <c r="BRW26" s="438"/>
      <c r="BRX26" s="438"/>
      <c r="BRY26" s="438"/>
      <c r="BRZ26" s="437"/>
      <c r="BSA26" s="438"/>
      <c r="BSB26" s="438"/>
      <c r="BSC26" s="438"/>
      <c r="BSD26" s="438"/>
      <c r="BSE26" s="437"/>
      <c r="BSF26" s="438"/>
      <c r="BSG26" s="438"/>
      <c r="BSH26" s="438"/>
      <c r="BSI26" s="438"/>
      <c r="BSJ26" s="437"/>
      <c r="BSK26" s="438"/>
      <c r="BSL26" s="438"/>
      <c r="BSM26" s="438"/>
      <c r="BSN26" s="438"/>
      <c r="BSO26" s="437"/>
      <c r="BSP26" s="438"/>
      <c r="BSQ26" s="438"/>
      <c r="BSR26" s="438"/>
      <c r="BSS26" s="438"/>
      <c r="BST26" s="437"/>
      <c r="BSU26" s="438"/>
      <c r="BSV26" s="438"/>
      <c r="BSW26" s="438"/>
      <c r="BSX26" s="438"/>
      <c r="BSY26" s="437"/>
      <c r="BSZ26" s="438"/>
      <c r="BTA26" s="438"/>
      <c r="BTB26" s="438"/>
      <c r="BTC26" s="438"/>
      <c r="BTD26" s="437"/>
      <c r="BTE26" s="438"/>
      <c r="BTF26" s="438"/>
      <c r="BTG26" s="438"/>
      <c r="BTH26" s="438"/>
      <c r="BTI26" s="437"/>
      <c r="BTJ26" s="438"/>
      <c r="BTK26" s="438"/>
      <c r="BTL26" s="438"/>
      <c r="BTM26" s="438"/>
      <c r="BTN26" s="437"/>
      <c r="BTO26" s="438"/>
      <c r="BTP26" s="438"/>
      <c r="BTQ26" s="438"/>
      <c r="BTR26" s="438"/>
      <c r="BTS26" s="437"/>
      <c r="BTT26" s="438"/>
      <c r="BTU26" s="438"/>
      <c r="BTV26" s="438"/>
      <c r="BTW26" s="438"/>
      <c r="BTX26" s="437"/>
      <c r="BTY26" s="438"/>
      <c r="BTZ26" s="438"/>
      <c r="BUA26" s="438"/>
      <c r="BUB26" s="438"/>
      <c r="BUC26" s="437"/>
      <c r="BUD26" s="438"/>
      <c r="BUE26" s="438"/>
      <c r="BUF26" s="438"/>
      <c r="BUG26" s="438"/>
      <c r="BUH26" s="437"/>
      <c r="BUI26" s="438"/>
      <c r="BUJ26" s="438"/>
      <c r="BUK26" s="438"/>
      <c r="BUL26" s="438"/>
      <c r="BUM26" s="437"/>
      <c r="BUN26" s="438"/>
      <c r="BUO26" s="438"/>
      <c r="BUP26" s="438"/>
      <c r="BUQ26" s="438"/>
      <c r="BUR26" s="437"/>
      <c r="BUS26" s="438"/>
      <c r="BUT26" s="438"/>
      <c r="BUU26" s="438"/>
      <c r="BUV26" s="438"/>
      <c r="BUW26" s="437"/>
      <c r="BUX26" s="438"/>
      <c r="BUY26" s="438"/>
      <c r="BUZ26" s="438"/>
      <c r="BVA26" s="438"/>
      <c r="BVB26" s="437"/>
      <c r="BVC26" s="438"/>
      <c r="BVD26" s="438"/>
      <c r="BVE26" s="438"/>
      <c r="BVF26" s="438"/>
      <c r="BVG26" s="437"/>
      <c r="BVH26" s="438"/>
      <c r="BVI26" s="438"/>
      <c r="BVJ26" s="438"/>
      <c r="BVK26" s="438"/>
      <c r="BVL26" s="437"/>
      <c r="BVM26" s="438"/>
      <c r="BVN26" s="438"/>
      <c r="BVO26" s="438"/>
      <c r="BVP26" s="438"/>
      <c r="BVQ26" s="437"/>
      <c r="BVR26" s="438"/>
      <c r="BVS26" s="438"/>
      <c r="BVT26" s="438"/>
      <c r="BVU26" s="438"/>
      <c r="BVV26" s="437"/>
      <c r="BVW26" s="438"/>
      <c r="BVX26" s="438"/>
      <c r="BVY26" s="438"/>
      <c r="BVZ26" s="438"/>
      <c r="BWA26" s="437"/>
      <c r="BWB26" s="438"/>
      <c r="BWC26" s="438"/>
      <c r="BWD26" s="438"/>
      <c r="BWE26" s="438"/>
      <c r="BWF26" s="437"/>
      <c r="BWG26" s="438"/>
      <c r="BWH26" s="438"/>
      <c r="BWI26" s="438"/>
      <c r="BWJ26" s="438"/>
      <c r="BWK26" s="437"/>
      <c r="BWL26" s="438"/>
      <c r="BWM26" s="438"/>
      <c r="BWN26" s="438"/>
      <c r="BWO26" s="438"/>
      <c r="BWP26" s="437"/>
      <c r="BWQ26" s="438"/>
      <c r="BWR26" s="438"/>
      <c r="BWS26" s="438"/>
      <c r="BWT26" s="438"/>
      <c r="BWU26" s="437"/>
      <c r="BWV26" s="438"/>
      <c r="BWW26" s="438"/>
      <c r="BWX26" s="438"/>
      <c r="BWY26" s="438"/>
      <c r="BWZ26" s="437"/>
      <c r="BXA26" s="438"/>
      <c r="BXB26" s="438"/>
      <c r="BXC26" s="438"/>
      <c r="BXD26" s="438"/>
      <c r="BXE26" s="437"/>
      <c r="BXF26" s="438"/>
      <c r="BXG26" s="438"/>
      <c r="BXH26" s="438"/>
      <c r="BXI26" s="438"/>
      <c r="BXJ26" s="437"/>
      <c r="BXK26" s="438"/>
      <c r="BXL26" s="438"/>
      <c r="BXM26" s="438"/>
      <c r="BXN26" s="438"/>
      <c r="BXO26" s="437"/>
      <c r="BXP26" s="438"/>
      <c r="BXQ26" s="438"/>
      <c r="BXR26" s="438"/>
      <c r="BXS26" s="438"/>
      <c r="BXT26" s="437"/>
      <c r="BXU26" s="438"/>
      <c r="BXV26" s="438"/>
      <c r="BXW26" s="438"/>
      <c r="BXX26" s="438"/>
      <c r="BXY26" s="437"/>
      <c r="BXZ26" s="438"/>
      <c r="BYA26" s="438"/>
      <c r="BYB26" s="438"/>
      <c r="BYC26" s="438"/>
      <c r="BYD26" s="437"/>
      <c r="BYE26" s="438"/>
      <c r="BYF26" s="438"/>
      <c r="BYG26" s="438"/>
      <c r="BYH26" s="438"/>
      <c r="BYI26" s="437"/>
      <c r="BYJ26" s="438"/>
      <c r="BYK26" s="438"/>
      <c r="BYL26" s="438"/>
      <c r="BYM26" s="438"/>
      <c r="BYN26" s="437"/>
      <c r="BYO26" s="438"/>
      <c r="BYP26" s="438"/>
      <c r="BYQ26" s="438"/>
      <c r="BYR26" s="438"/>
      <c r="BYS26" s="437"/>
      <c r="BYT26" s="438"/>
      <c r="BYU26" s="438"/>
      <c r="BYV26" s="438"/>
      <c r="BYW26" s="438"/>
      <c r="BYX26" s="437"/>
      <c r="BYY26" s="438"/>
      <c r="BYZ26" s="438"/>
      <c r="BZA26" s="438"/>
      <c r="BZB26" s="438"/>
      <c r="BZC26" s="437"/>
      <c r="BZD26" s="438"/>
      <c r="BZE26" s="438"/>
      <c r="BZF26" s="438"/>
      <c r="BZG26" s="438"/>
      <c r="BZH26" s="437"/>
      <c r="BZI26" s="438"/>
      <c r="BZJ26" s="438"/>
      <c r="BZK26" s="438"/>
      <c r="BZL26" s="438"/>
      <c r="BZM26" s="437"/>
      <c r="BZN26" s="438"/>
      <c r="BZO26" s="438"/>
      <c r="BZP26" s="438"/>
      <c r="BZQ26" s="438"/>
      <c r="BZR26" s="437"/>
      <c r="BZS26" s="438"/>
      <c r="BZT26" s="438"/>
      <c r="BZU26" s="438"/>
      <c r="BZV26" s="438"/>
      <c r="BZW26" s="437"/>
      <c r="BZX26" s="438"/>
      <c r="BZY26" s="438"/>
      <c r="BZZ26" s="438"/>
      <c r="CAA26" s="438"/>
      <c r="CAB26" s="437"/>
      <c r="CAC26" s="438"/>
      <c r="CAD26" s="438"/>
      <c r="CAE26" s="438"/>
      <c r="CAF26" s="438"/>
      <c r="CAG26" s="437"/>
      <c r="CAH26" s="438"/>
      <c r="CAI26" s="438"/>
      <c r="CAJ26" s="438"/>
      <c r="CAK26" s="438"/>
      <c r="CAL26" s="437"/>
      <c r="CAM26" s="438"/>
      <c r="CAN26" s="438"/>
      <c r="CAO26" s="438"/>
      <c r="CAP26" s="438"/>
      <c r="CAQ26" s="437"/>
      <c r="CAR26" s="438"/>
      <c r="CAS26" s="438"/>
      <c r="CAT26" s="438"/>
      <c r="CAU26" s="438"/>
      <c r="CAV26" s="437"/>
      <c r="CAW26" s="438"/>
      <c r="CAX26" s="438"/>
      <c r="CAY26" s="438"/>
      <c r="CAZ26" s="438"/>
      <c r="CBA26" s="437"/>
      <c r="CBB26" s="438"/>
      <c r="CBC26" s="438"/>
      <c r="CBD26" s="438"/>
      <c r="CBE26" s="438"/>
      <c r="CBF26" s="437"/>
      <c r="CBG26" s="438"/>
      <c r="CBH26" s="438"/>
      <c r="CBI26" s="438"/>
      <c r="CBJ26" s="438"/>
      <c r="CBK26" s="437"/>
      <c r="CBL26" s="438"/>
      <c r="CBM26" s="438"/>
      <c r="CBN26" s="438"/>
      <c r="CBO26" s="438"/>
      <c r="CBP26" s="437"/>
      <c r="CBQ26" s="438"/>
      <c r="CBR26" s="438"/>
      <c r="CBS26" s="438"/>
      <c r="CBT26" s="438"/>
      <c r="CBU26" s="437"/>
      <c r="CBV26" s="438"/>
      <c r="CBW26" s="438"/>
      <c r="CBX26" s="438"/>
      <c r="CBY26" s="438"/>
      <c r="CBZ26" s="437"/>
      <c r="CCA26" s="438"/>
      <c r="CCB26" s="438"/>
      <c r="CCC26" s="438"/>
      <c r="CCD26" s="438"/>
      <c r="CCE26" s="437"/>
      <c r="CCF26" s="438"/>
      <c r="CCG26" s="438"/>
      <c r="CCH26" s="438"/>
      <c r="CCI26" s="438"/>
      <c r="CCJ26" s="437"/>
      <c r="CCK26" s="438"/>
      <c r="CCL26" s="438"/>
      <c r="CCM26" s="438"/>
      <c r="CCN26" s="438"/>
      <c r="CCO26" s="437"/>
      <c r="CCP26" s="438"/>
      <c r="CCQ26" s="438"/>
      <c r="CCR26" s="438"/>
      <c r="CCS26" s="438"/>
      <c r="CCT26" s="437"/>
      <c r="CCU26" s="438"/>
      <c r="CCV26" s="438"/>
      <c r="CCW26" s="438"/>
      <c r="CCX26" s="438"/>
      <c r="CCY26" s="437"/>
      <c r="CCZ26" s="438"/>
      <c r="CDA26" s="438"/>
      <c r="CDB26" s="438"/>
      <c r="CDC26" s="438"/>
      <c r="CDD26" s="437"/>
      <c r="CDE26" s="438"/>
      <c r="CDF26" s="438"/>
      <c r="CDG26" s="438"/>
      <c r="CDH26" s="438"/>
      <c r="CDI26" s="437"/>
      <c r="CDJ26" s="438"/>
      <c r="CDK26" s="438"/>
      <c r="CDL26" s="438"/>
      <c r="CDM26" s="438"/>
      <c r="CDN26" s="437"/>
      <c r="CDO26" s="438"/>
      <c r="CDP26" s="438"/>
      <c r="CDQ26" s="438"/>
      <c r="CDR26" s="438"/>
      <c r="CDS26" s="437"/>
      <c r="CDT26" s="438"/>
      <c r="CDU26" s="438"/>
      <c r="CDV26" s="438"/>
      <c r="CDW26" s="438"/>
      <c r="CDX26" s="437"/>
      <c r="CDY26" s="438"/>
      <c r="CDZ26" s="438"/>
      <c r="CEA26" s="438"/>
      <c r="CEB26" s="438"/>
      <c r="CEC26" s="437"/>
      <c r="CED26" s="438"/>
      <c r="CEE26" s="438"/>
      <c r="CEF26" s="438"/>
      <c r="CEG26" s="438"/>
      <c r="CEH26" s="437"/>
      <c r="CEI26" s="438"/>
      <c r="CEJ26" s="438"/>
      <c r="CEK26" s="438"/>
      <c r="CEL26" s="438"/>
      <c r="CEM26" s="437"/>
      <c r="CEN26" s="438"/>
      <c r="CEO26" s="438"/>
      <c r="CEP26" s="438"/>
      <c r="CEQ26" s="438"/>
      <c r="CER26" s="437"/>
      <c r="CES26" s="438"/>
      <c r="CET26" s="438"/>
      <c r="CEU26" s="438"/>
      <c r="CEV26" s="438"/>
      <c r="CEW26" s="437"/>
      <c r="CEX26" s="438"/>
      <c r="CEY26" s="438"/>
      <c r="CEZ26" s="438"/>
      <c r="CFA26" s="438"/>
      <c r="CFB26" s="437"/>
      <c r="CFC26" s="438"/>
      <c r="CFD26" s="438"/>
      <c r="CFE26" s="438"/>
      <c r="CFF26" s="438"/>
      <c r="CFG26" s="437"/>
      <c r="CFH26" s="438"/>
      <c r="CFI26" s="438"/>
      <c r="CFJ26" s="438"/>
      <c r="CFK26" s="438"/>
      <c r="CFL26" s="437"/>
      <c r="CFM26" s="438"/>
      <c r="CFN26" s="438"/>
      <c r="CFO26" s="438"/>
      <c r="CFP26" s="438"/>
      <c r="CFQ26" s="437"/>
      <c r="CFR26" s="438"/>
      <c r="CFS26" s="438"/>
      <c r="CFT26" s="438"/>
      <c r="CFU26" s="438"/>
      <c r="CFV26" s="437"/>
      <c r="CFW26" s="438"/>
      <c r="CFX26" s="438"/>
      <c r="CFY26" s="438"/>
      <c r="CFZ26" s="438"/>
      <c r="CGA26" s="437"/>
      <c r="CGB26" s="438"/>
      <c r="CGC26" s="438"/>
      <c r="CGD26" s="438"/>
      <c r="CGE26" s="438"/>
      <c r="CGF26" s="437"/>
      <c r="CGG26" s="438"/>
      <c r="CGH26" s="438"/>
      <c r="CGI26" s="438"/>
      <c r="CGJ26" s="438"/>
      <c r="CGK26" s="437"/>
      <c r="CGL26" s="438"/>
      <c r="CGM26" s="438"/>
      <c r="CGN26" s="438"/>
      <c r="CGO26" s="438"/>
      <c r="CGP26" s="437"/>
      <c r="CGQ26" s="438"/>
      <c r="CGR26" s="438"/>
      <c r="CGS26" s="438"/>
      <c r="CGT26" s="438"/>
      <c r="CGU26" s="437"/>
      <c r="CGV26" s="438"/>
      <c r="CGW26" s="438"/>
      <c r="CGX26" s="438"/>
      <c r="CGY26" s="438"/>
      <c r="CGZ26" s="437"/>
      <c r="CHA26" s="438"/>
      <c r="CHB26" s="438"/>
      <c r="CHC26" s="438"/>
      <c r="CHD26" s="438"/>
      <c r="CHE26" s="437"/>
      <c r="CHF26" s="438"/>
      <c r="CHG26" s="438"/>
      <c r="CHH26" s="438"/>
      <c r="CHI26" s="438"/>
      <c r="CHJ26" s="437"/>
      <c r="CHK26" s="438"/>
      <c r="CHL26" s="438"/>
      <c r="CHM26" s="438"/>
      <c r="CHN26" s="438"/>
      <c r="CHO26" s="437"/>
      <c r="CHP26" s="438"/>
      <c r="CHQ26" s="438"/>
      <c r="CHR26" s="438"/>
      <c r="CHS26" s="438"/>
      <c r="CHT26" s="437"/>
      <c r="CHU26" s="438"/>
      <c r="CHV26" s="438"/>
      <c r="CHW26" s="438"/>
      <c r="CHX26" s="438"/>
      <c r="CHY26" s="437"/>
      <c r="CHZ26" s="438"/>
      <c r="CIA26" s="438"/>
      <c r="CIB26" s="438"/>
      <c r="CIC26" s="438"/>
      <c r="CID26" s="437"/>
      <c r="CIE26" s="438"/>
      <c r="CIF26" s="438"/>
      <c r="CIG26" s="438"/>
      <c r="CIH26" s="438"/>
      <c r="CII26" s="437"/>
      <c r="CIJ26" s="438"/>
      <c r="CIK26" s="438"/>
      <c r="CIL26" s="438"/>
      <c r="CIM26" s="438"/>
      <c r="CIN26" s="437"/>
      <c r="CIO26" s="438"/>
      <c r="CIP26" s="438"/>
      <c r="CIQ26" s="438"/>
      <c r="CIR26" s="438"/>
      <c r="CIS26" s="437"/>
      <c r="CIT26" s="438"/>
      <c r="CIU26" s="438"/>
      <c r="CIV26" s="438"/>
      <c r="CIW26" s="438"/>
      <c r="CIX26" s="437"/>
      <c r="CIY26" s="438"/>
      <c r="CIZ26" s="438"/>
      <c r="CJA26" s="438"/>
      <c r="CJB26" s="438"/>
      <c r="CJC26" s="437"/>
      <c r="CJD26" s="438"/>
      <c r="CJE26" s="438"/>
      <c r="CJF26" s="438"/>
      <c r="CJG26" s="438"/>
      <c r="CJH26" s="437"/>
      <c r="CJI26" s="438"/>
      <c r="CJJ26" s="438"/>
      <c r="CJK26" s="438"/>
      <c r="CJL26" s="438"/>
      <c r="CJM26" s="437"/>
      <c r="CJN26" s="438"/>
      <c r="CJO26" s="438"/>
      <c r="CJP26" s="438"/>
      <c r="CJQ26" s="438"/>
      <c r="CJR26" s="437"/>
      <c r="CJS26" s="438"/>
      <c r="CJT26" s="438"/>
      <c r="CJU26" s="438"/>
      <c r="CJV26" s="438"/>
      <c r="CJW26" s="437"/>
      <c r="CJX26" s="438"/>
      <c r="CJY26" s="438"/>
      <c r="CJZ26" s="438"/>
      <c r="CKA26" s="438"/>
      <c r="CKB26" s="437"/>
      <c r="CKC26" s="438"/>
      <c r="CKD26" s="438"/>
      <c r="CKE26" s="438"/>
      <c r="CKF26" s="438"/>
      <c r="CKG26" s="437"/>
      <c r="CKH26" s="438"/>
      <c r="CKI26" s="438"/>
      <c r="CKJ26" s="438"/>
      <c r="CKK26" s="438"/>
      <c r="CKL26" s="437"/>
      <c r="CKM26" s="438"/>
      <c r="CKN26" s="438"/>
      <c r="CKO26" s="438"/>
      <c r="CKP26" s="438"/>
      <c r="CKQ26" s="437"/>
      <c r="CKR26" s="438"/>
      <c r="CKS26" s="438"/>
      <c r="CKT26" s="438"/>
      <c r="CKU26" s="438"/>
      <c r="CKV26" s="437"/>
      <c r="CKW26" s="438"/>
      <c r="CKX26" s="438"/>
      <c r="CKY26" s="438"/>
      <c r="CKZ26" s="438"/>
      <c r="CLA26" s="437"/>
      <c r="CLB26" s="438"/>
      <c r="CLC26" s="438"/>
      <c r="CLD26" s="438"/>
      <c r="CLE26" s="438"/>
      <c r="CLF26" s="437"/>
      <c r="CLG26" s="438"/>
      <c r="CLH26" s="438"/>
      <c r="CLI26" s="438"/>
      <c r="CLJ26" s="438"/>
      <c r="CLK26" s="437"/>
      <c r="CLL26" s="438"/>
      <c r="CLM26" s="438"/>
      <c r="CLN26" s="438"/>
      <c r="CLO26" s="438"/>
      <c r="CLP26" s="437"/>
      <c r="CLQ26" s="438"/>
      <c r="CLR26" s="438"/>
      <c r="CLS26" s="438"/>
      <c r="CLT26" s="438"/>
      <c r="CLU26" s="437"/>
      <c r="CLV26" s="438"/>
      <c r="CLW26" s="438"/>
      <c r="CLX26" s="438"/>
      <c r="CLY26" s="438"/>
      <c r="CLZ26" s="437"/>
      <c r="CMA26" s="438"/>
      <c r="CMB26" s="438"/>
      <c r="CMC26" s="438"/>
      <c r="CMD26" s="438"/>
      <c r="CME26" s="437"/>
      <c r="CMF26" s="438"/>
      <c r="CMG26" s="438"/>
      <c r="CMH26" s="438"/>
      <c r="CMI26" s="438"/>
      <c r="CMJ26" s="437"/>
      <c r="CMK26" s="438"/>
      <c r="CML26" s="438"/>
      <c r="CMM26" s="438"/>
      <c r="CMN26" s="438"/>
      <c r="CMO26" s="437"/>
      <c r="CMP26" s="438"/>
      <c r="CMQ26" s="438"/>
      <c r="CMR26" s="438"/>
      <c r="CMS26" s="438"/>
      <c r="CMT26" s="437"/>
      <c r="CMU26" s="438"/>
      <c r="CMV26" s="438"/>
      <c r="CMW26" s="438"/>
      <c r="CMX26" s="438"/>
      <c r="CMY26" s="437"/>
      <c r="CMZ26" s="438"/>
      <c r="CNA26" s="438"/>
      <c r="CNB26" s="438"/>
      <c r="CNC26" s="438"/>
      <c r="CND26" s="437"/>
      <c r="CNE26" s="438"/>
      <c r="CNF26" s="438"/>
      <c r="CNG26" s="438"/>
      <c r="CNH26" s="438"/>
      <c r="CNI26" s="437"/>
      <c r="CNJ26" s="438"/>
      <c r="CNK26" s="438"/>
      <c r="CNL26" s="438"/>
      <c r="CNM26" s="438"/>
      <c r="CNN26" s="437"/>
      <c r="CNO26" s="438"/>
      <c r="CNP26" s="438"/>
      <c r="CNQ26" s="438"/>
      <c r="CNR26" s="438"/>
      <c r="CNS26" s="437"/>
      <c r="CNT26" s="438"/>
      <c r="CNU26" s="438"/>
      <c r="CNV26" s="438"/>
      <c r="CNW26" s="438"/>
      <c r="CNX26" s="437"/>
      <c r="CNY26" s="438"/>
      <c r="CNZ26" s="438"/>
      <c r="COA26" s="438"/>
      <c r="COB26" s="438"/>
      <c r="COC26" s="437"/>
      <c r="COD26" s="438"/>
      <c r="COE26" s="438"/>
      <c r="COF26" s="438"/>
      <c r="COG26" s="438"/>
      <c r="COH26" s="437"/>
      <c r="COI26" s="438"/>
      <c r="COJ26" s="438"/>
      <c r="COK26" s="438"/>
      <c r="COL26" s="438"/>
      <c r="COM26" s="437"/>
      <c r="CON26" s="438"/>
      <c r="COO26" s="438"/>
      <c r="COP26" s="438"/>
      <c r="COQ26" s="438"/>
      <c r="COR26" s="437"/>
      <c r="COS26" s="438"/>
      <c r="COT26" s="438"/>
      <c r="COU26" s="438"/>
      <c r="COV26" s="438"/>
      <c r="COW26" s="437"/>
      <c r="COX26" s="438"/>
      <c r="COY26" s="438"/>
      <c r="COZ26" s="438"/>
      <c r="CPA26" s="438"/>
      <c r="CPB26" s="437"/>
      <c r="CPC26" s="438"/>
      <c r="CPD26" s="438"/>
      <c r="CPE26" s="438"/>
      <c r="CPF26" s="438"/>
      <c r="CPG26" s="437"/>
      <c r="CPH26" s="438"/>
      <c r="CPI26" s="438"/>
      <c r="CPJ26" s="438"/>
      <c r="CPK26" s="438"/>
      <c r="CPL26" s="437"/>
      <c r="CPM26" s="438"/>
      <c r="CPN26" s="438"/>
      <c r="CPO26" s="438"/>
      <c r="CPP26" s="438"/>
      <c r="CPQ26" s="437"/>
      <c r="CPR26" s="438"/>
      <c r="CPS26" s="438"/>
      <c r="CPT26" s="438"/>
      <c r="CPU26" s="438"/>
      <c r="CPV26" s="437"/>
      <c r="CPW26" s="438"/>
      <c r="CPX26" s="438"/>
      <c r="CPY26" s="438"/>
      <c r="CPZ26" s="438"/>
      <c r="CQA26" s="437"/>
      <c r="CQB26" s="438"/>
      <c r="CQC26" s="438"/>
      <c r="CQD26" s="438"/>
      <c r="CQE26" s="438"/>
      <c r="CQF26" s="437"/>
      <c r="CQG26" s="438"/>
      <c r="CQH26" s="438"/>
      <c r="CQI26" s="438"/>
      <c r="CQJ26" s="438"/>
      <c r="CQK26" s="437"/>
      <c r="CQL26" s="438"/>
      <c r="CQM26" s="438"/>
      <c r="CQN26" s="438"/>
      <c r="CQO26" s="438"/>
      <c r="CQP26" s="437"/>
      <c r="CQQ26" s="438"/>
      <c r="CQR26" s="438"/>
      <c r="CQS26" s="438"/>
      <c r="CQT26" s="438"/>
      <c r="CQU26" s="437"/>
      <c r="CQV26" s="438"/>
      <c r="CQW26" s="438"/>
      <c r="CQX26" s="438"/>
      <c r="CQY26" s="438"/>
      <c r="CQZ26" s="437"/>
      <c r="CRA26" s="438"/>
      <c r="CRB26" s="438"/>
      <c r="CRC26" s="438"/>
      <c r="CRD26" s="438"/>
      <c r="CRE26" s="437"/>
      <c r="CRF26" s="438"/>
      <c r="CRG26" s="438"/>
      <c r="CRH26" s="438"/>
      <c r="CRI26" s="438"/>
      <c r="CRJ26" s="437"/>
      <c r="CRK26" s="438"/>
      <c r="CRL26" s="438"/>
      <c r="CRM26" s="438"/>
      <c r="CRN26" s="438"/>
      <c r="CRO26" s="437"/>
      <c r="CRP26" s="438"/>
      <c r="CRQ26" s="438"/>
      <c r="CRR26" s="438"/>
      <c r="CRS26" s="438"/>
      <c r="CRT26" s="437"/>
      <c r="CRU26" s="438"/>
      <c r="CRV26" s="438"/>
      <c r="CRW26" s="438"/>
      <c r="CRX26" s="438"/>
      <c r="CRY26" s="437"/>
      <c r="CRZ26" s="438"/>
      <c r="CSA26" s="438"/>
      <c r="CSB26" s="438"/>
      <c r="CSC26" s="438"/>
      <c r="CSD26" s="437"/>
      <c r="CSE26" s="438"/>
      <c r="CSF26" s="438"/>
      <c r="CSG26" s="438"/>
      <c r="CSH26" s="438"/>
      <c r="CSI26" s="437"/>
      <c r="CSJ26" s="438"/>
      <c r="CSK26" s="438"/>
      <c r="CSL26" s="438"/>
      <c r="CSM26" s="438"/>
      <c r="CSN26" s="437"/>
      <c r="CSO26" s="438"/>
      <c r="CSP26" s="438"/>
      <c r="CSQ26" s="438"/>
      <c r="CSR26" s="438"/>
      <c r="CSS26" s="437"/>
      <c r="CST26" s="438"/>
      <c r="CSU26" s="438"/>
      <c r="CSV26" s="438"/>
      <c r="CSW26" s="438"/>
      <c r="CSX26" s="437"/>
      <c r="CSY26" s="438"/>
      <c r="CSZ26" s="438"/>
      <c r="CTA26" s="438"/>
      <c r="CTB26" s="438"/>
      <c r="CTC26" s="437"/>
      <c r="CTD26" s="438"/>
      <c r="CTE26" s="438"/>
      <c r="CTF26" s="438"/>
      <c r="CTG26" s="438"/>
      <c r="CTH26" s="437"/>
      <c r="CTI26" s="438"/>
      <c r="CTJ26" s="438"/>
      <c r="CTK26" s="438"/>
      <c r="CTL26" s="438"/>
      <c r="CTM26" s="437"/>
      <c r="CTN26" s="438"/>
      <c r="CTO26" s="438"/>
      <c r="CTP26" s="438"/>
      <c r="CTQ26" s="438"/>
      <c r="CTR26" s="437"/>
      <c r="CTS26" s="438"/>
      <c r="CTT26" s="438"/>
      <c r="CTU26" s="438"/>
      <c r="CTV26" s="438"/>
      <c r="CTW26" s="437"/>
      <c r="CTX26" s="438"/>
      <c r="CTY26" s="438"/>
      <c r="CTZ26" s="438"/>
      <c r="CUA26" s="438"/>
      <c r="CUB26" s="437"/>
      <c r="CUC26" s="438"/>
      <c r="CUD26" s="438"/>
      <c r="CUE26" s="438"/>
      <c r="CUF26" s="438"/>
      <c r="CUG26" s="437"/>
      <c r="CUH26" s="438"/>
      <c r="CUI26" s="438"/>
      <c r="CUJ26" s="438"/>
      <c r="CUK26" s="438"/>
      <c r="CUL26" s="437"/>
      <c r="CUM26" s="438"/>
      <c r="CUN26" s="438"/>
      <c r="CUO26" s="438"/>
      <c r="CUP26" s="438"/>
      <c r="CUQ26" s="437"/>
      <c r="CUR26" s="438"/>
      <c r="CUS26" s="438"/>
      <c r="CUT26" s="438"/>
      <c r="CUU26" s="438"/>
      <c r="CUV26" s="437"/>
      <c r="CUW26" s="438"/>
      <c r="CUX26" s="438"/>
      <c r="CUY26" s="438"/>
      <c r="CUZ26" s="438"/>
      <c r="CVA26" s="437"/>
      <c r="CVB26" s="438"/>
      <c r="CVC26" s="438"/>
      <c r="CVD26" s="438"/>
      <c r="CVE26" s="438"/>
      <c r="CVF26" s="437"/>
      <c r="CVG26" s="438"/>
      <c r="CVH26" s="438"/>
      <c r="CVI26" s="438"/>
      <c r="CVJ26" s="438"/>
      <c r="CVK26" s="437"/>
      <c r="CVL26" s="438"/>
      <c r="CVM26" s="438"/>
      <c r="CVN26" s="438"/>
      <c r="CVO26" s="438"/>
      <c r="CVP26" s="437"/>
      <c r="CVQ26" s="438"/>
      <c r="CVR26" s="438"/>
      <c r="CVS26" s="438"/>
      <c r="CVT26" s="438"/>
      <c r="CVU26" s="437"/>
      <c r="CVV26" s="438"/>
      <c r="CVW26" s="438"/>
      <c r="CVX26" s="438"/>
      <c r="CVY26" s="438"/>
      <c r="CVZ26" s="437"/>
      <c r="CWA26" s="438"/>
      <c r="CWB26" s="438"/>
      <c r="CWC26" s="438"/>
      <c r="CWD26" s="438"/>
      <c r="CWE26" s="437"/>
      <c r="CWF26" s="438"/>
      <c r="CWG26" s="438"/>
      <c r="CWH26" s="438"/>
      <c r="CWI26" s="438"/>
      <c r="CWJ26" s="437"/>
      <c r="CWK26" s="438"/>
      <c r="CWL26" s="438"/>
      <c r="CWM26" s="438"/>
      <c r="CWN26" s="438"/>
      <c r="CWO26" s="437"/>
      <c r="CWP26" s="438"/>
      <c r="CWQ26" s="438"/>
      <c r="CWR26" s="438"/>
      <c r="CWS26" s="438"/>
      <c r="CWT26" s="437"/>
      <c r="CWU26" s="438"/>
      <c r="CWV26" s="438"/>
      <c r="CWW26" s="438"/>
      <c r="CWX26" s="438"/>
      <c r="CWY26" s="437"/>
      <c r="CWZ26" s="438"/>
      <c r="CXA26" s="438"/>
      <c r="CXB26" s="438"/>
      <c r="CXC26" s="438"/>
      <c r="CXD26" s="437"/>
      <c r="CXE26" s="438"/>
      <c r="CXF26" s="438"/>
      <c r="CXG26" s="438"/>
      <c r="CXH26" s="438"/>
      <c r="CXI26" s="437"/>
      <c r="CXJ26" s="438"/>
      <c r="CXK26" s="438"/>
      <c r="CXL26" s="438"/>
      <c r="CXM26" s="438"/>
      <c r="CXN26" s="437"/>
      <c r="CXO26" s="438"/>
      <c r="CXP26" s="438"/>
      <c r="CXQ26" s="438"/>
      <c r="CXR26" s="438"/>
      <c r="CXS26" s="437"/>
      <c r="CXT26" s="438"/>
      <c r="CXU26" s="438"/>
      <c r="CXV26" s="438"/>
      <c r="CXW26" s="438"/>
      <c r="CXX26" s="437"/>
      <c r="CXY26" s="438"/>
      <c r="CXZ26" s="438"/>
      <c r="CYA26" s="438"/>
      <c r="CYB26" s="438"/>
      <c r="CYC26" s="437"/>
      <c r="CYD26" s="438"/>
      <c r="CYE26" s="438"/>
      <c r="CYF26" s="438"/>
      <c r="CYG26" s="438"/>
      <c r="CYH26" s="437"/>
      <c r="CYI26" s="438"/>
      <c r="CYJ26" s="438"/>
      <c r="CYK26" s="438"/>
      <c r="CYL26" s="438"/>
      <c r="CYM26" s="437"/>
      <c r="CYN26" s="438"/>
      <c r="CYO26" s="438"/>
      <c r="CYP26" s="438"/>
      <c r="CYQ26" s="438"/>
      <c r="CYR26" s="437"/>
      <c r="CYS26" s="438"/>
      <c r="CYT26" s="438"/>
      <c r="CYU26" s="438"/>
      <c r="CYV26" s="438"/>
      <c r="CYW26" s="437"/>
      <c r="CYX26" s="438"/>
      <c r="CYY26" s="438"/>
      <c r="CYZ26" s="438"/>
      <c r="CZA26" s="438"/>
      <c r="CZB26" s="437"/>
      <c r="CZC26" s="438"/>
      <c r="CZD26" s="438"/>
      <c r="CZE26" s="438"/>
      <c r="CZF26" s="438"/>
      <c r="CZG26" s="437"/>
      <c r="CZH26" s="438"/>
      <c r="CZI26" s="438"/>
      <c r="CZJ26" s="438"/>
      <c r="CZK26" s="438"/>
      <c r="CZL26" s="437"/>
      <c r="CZM26" s="438"/>
      <c r="CZN26" s="438"/>
      <c r="CZO26" s="438"/>
      <c r="CZP26" s="438"/>
      <c r="CZQ26" s="437"/>
      <c r="CZR26" s="438"/>
      <c r="CZS26" s="438"/>
      <c r="CZT26" s="438"/>
      <c r="CZU26" s="438"/>
      <c r="CZV26" s="437"/>
      <c r="CZW26" s="438"/>
      <c r="CZX26" s="438"/>
      <c r="CZY26" s="438"/>
      <c r="CZZ26" s="438"/>
      <c r="DAA26" s="437"/>
      <c r="DAB26" s="438"/>
      <c r="DAC26" s="438"/>
      <c r="DAD26" s="438"/>
      <c r="DAE26" s="438"/>
      <c r="DAF26" s="437"/>
      <c r="DAG26" s="438"/>
      <c r="DAH26" s="438"/>
      <c r="DAI26" s="438"/>
      <c r="DAJ26" s="438"/>
      <c r="DAK26" s="437"/>
      <c r="DAL26" s="438"/>
      <c r="DAM26" s="438"/>
      <c r="DAN26" s="438"/>
      <c r="DAO26" s="438"/>
      <c r="DAP26" s="437"/>
      <c r="DAQ26" s="438"/>
      <c r="DAR26" s="438"/>
      <c r="DAS26" s="438"/>
      <c r="DAT26" s="438"/>
      <c r="DAU26" s="437"/>
      <c r="DAV26" s="438"/>
      <c r="DAW26" s="438"/>
      <c r="DAX26" s="438"/>
      <c r="DAY26" s="438"/>
      <c r="DAZ26" s="437"/>
      <c r="DBA26" s="438"/>
      <c r="DBB26" s="438"/>
      <c r="DBC26" s="438"/>
      <c r="DBD26" s="438"/>
      <c r="DBE26" s="437"/>
      <c r="DBF26" s="438"/>
      <c r="DBG26" s="438"/>
      <c r="DBH26" s="438"/>
      <c r="DBI26" s="438"/>
      <c r="DBJ26" s="437"/>
      <c r="DBK26" s="438"/>
      <c r="DBL26" s="438"/>
      <c r="DBM26" s="438"/>
      <c r="DBN26" s="438"/>
      <c r="DBO26" s="437"/>
      <c r="DBP26" s="438"/>
      <c r="DBQ26" s="438"/>
      <c r="DBR26" s="438"/>
      <c r="DBS26" s="438"/>
      <c r="DBT26" s="437"/>
      <c r="DBU26" s="438"/>
      <c r="DBV26" s="438"/>
      <c r="DBW26" s="438"/>
      <c r="DBX26" s="438"/>
      <c r="DBY26" s="437"/>
      <c r="DBZ26" s="438"/>
      <c r="DCA26" s="438"/>
      <c r="DCB26" s="438"/>
      <c r="DCC26" s="438"/>
      <c r="DCD26" s="437"/>
      <c r="DCE26" s="438"/>
      <c r="DCF26" s="438"/>
      <c r="DCG26" s="438"/>
      <c r="DCH26" s="438"/>
      <c r="DCI26" s="437"/>
      <c r="DCJ26" s="438"/>
      <c r="DCK26" s="438"/>
      <c r="DCL26" s="438"/>
      <c r="DCM26" s="438"/>
      <c r="DCN26" s="437"/>
      <c r="DCO26" s="438"/>
      <c r="DCP26" s="438"/>
      <c r="DCQ26" s="438"/>
      <c r="DCR26" s="438"/>
      <c r="DCS26" s="437"/>
      <c r="DCT26" s="438"/>
      <c r="DCU26" s="438"/>
      <c r="DCV26" s="438"/>
      <c r="DCW26" s="438"/>
      <c r="DCX26" s="437"/>
      <c r="DCY26" s="438"/>
      <c r="DCZ26" s="438"/>
      <c r="DDA26" s="438"/>
      <c r="DDB26" s="438"/>
      <c r="DDC26" s="437"/>
      <c r="DDD26" s="438"/>
      <c r="DDE26" s="438"/>
      <c r="DDF26" s="438"/>
      <c r="DDG26" s="438"/>
      <c r="DDH26" s="437"/>
      <c r="DDI26" s="438"/>
      <c r="DDJ26" s="438"/>
      <c r="DDK26" s="438"/>
      <c r="DDL26" s="438"/>
      <c r="DDM26" s="437"/>
      <c r="DDN26" s="438"/>
      <c r="DDO26" s="438"/>
      <c r="DDP26" s="438"/>
      <c r="DDQ26" s="438"/>
      <c r="DDR26" s="437"/>
      <c r="DDS26" s="438"/>
      <c r="DDT26" s="438"/>
      <c r="DDU26" s="438"/>
      <c r="DDV26" s="438"/>
      <c r="DDW26" s="437"/>
      <c r="DDX26" s="438"/>
      <c r="DDY26" s="438"/>
      <c r="DDZ26" s="438"/>
      <c r="DEA26" s="438"/>
      <c r="DEB26" s="437"/>
      <c r="DEC26" s="438"/>
      <c r="DED26" s="438"/>
      <c r="DEE26" s="438"/>
      <c r="DEF26" s="438"/>
      <c r="DEG26" s="437"/>
      <c r="DEH26" s="438"/>
      <c r="DEI26" s="438"/>
      <c r="DEJ26" s="438"/>
      <c r="DEK26" s="438"/>
      <c r="DEL26" s="437"/>
      <c r="DEM26" s="438"/>
      <c r="DEN26" s="438"/>
      <c r="DEO26" s="438"/>
      <c r="DEP26" s="438"/>
      <c r="DEQ26" s="437"/>
      <c r="DER26" s="438"/>
      <c r="DES26" s="438"/>
      <c r="DET26" s="438"/>
      <c r="DEU26" s="438"/>
      <c r="DEV26" s="437"/>
      <c r="DEW26" s="438"/>
      <c r="DEX26" s="438"/>
      <c r="DEY26" s="438"/>
      <c r="DEZ26" s="438"/>
      <c r="DFA26" s="437"/>
      <c r="DFB26" s="438"/>
      <c r="DFC26" s="438"/>
      <c r="DFD26" s="438"/>
      <c r="DFE26" s="438"/>
      <c r="DFF26" s="437"/>
      <c r="DFG26" s="438"/>
      <c r="DFH26" s="438"/>
      <c r="DFI26" s="438"/>
      <c r="DFJ26" s="438"/>
      <c r="DFK26" s="437"/>
      <c r="DFL26" s="438"/>
      <c r="DFM26" s="438"/>
      <c r="DFN26" s="438"/>
      <c r="DFO26" s="438"/>
      <c r="DFP26" s="437"/>
      <c r="DFQ26" s="438"/>
      <c r="DFR26" s="438"/>
      <c r="DFS26" s="438"/>
      <c r="DFT26" s="438"/>
      <c r="DFU26" s="437"/>
      <c r="DFV26" s="438"/>
      <c r="DFW26" s="438"/>
      <c r="DFX26" s="438"/>
      <c r="DFY26" s="438"/>
      <c r="DFZ26" s="437"/>
      <c r="DGA26" s="438"/>
      <c r="DGB26" s="438"/>
      <c r="DGC26" s="438"/>
      <c r="DGD26" s="438"/>
      <c r="DGE26" s="437"/>
      <c r="DGF26" s="438"/>
      <c r="DGG26" s="438"/>
      <c r="DGH26" s="438"/>
      <c r="DGI26" s="438"/>
      <c r="DGJ26" s="437"/>
      <c r="DGK26" s="438"/>
      <c r="DGL26" s="438"/>
      <c r="DGM26" s="438"/>
      <c r="DGN26" s="438"/>
      <c r="DGO26" s="437"/>
      <c r="DGP26" s="438"/>
      <c r="DGQ26" s="438"/>
      <c r="DGR26" s="438"/>
      <c r="DGS26" s="438"/>
      <c r="DGT26" s="437"/>
      <c r="DGU26" s="438"/>
      <c r="DGV26" s="438"/>
      <c r="DGW26" s="438"/>
      <c r="DGX26" s="438"/>
      <c r="DGY26" s="437"/>
      <c r="DGZ26" s="438"/>
      <c r="DHA26" s="438"/>
      <c r="DHB26" s="438"/>
      <c r="DHC26" s="438"/>
      <c r="DHD26" s="437"/>
      <c r="DHE26" s="438"/>
      <c r="DHF26" s="438"/>
      <c r="DHG26" s="438"/>
      <c r="DHH26" s="438"/>
      <c r="DHI26" s="437"/>
      <c r="DHJ26" s="438"/>
      <c r="DHK26" s="438"/>
      <c r="DHL26" s="438"/>
      <c r="DHM26" s="438"/>
      <c r="DHN26" s="437"/>
      <c r="DHO26" s="438"/>
      <c r="DHP26" s="438"/>
      <c r="DHQ26" s="438"/>
      <c r="DHR26" s="438"/>
      <c r="DHS26" s="437"/>
      <c r="DHT26" s="438"/>
      <c r="DHU26" s="438"/>
      <c r="DHV26" s="438"/>
      <c r="DHW26" s="438"/>
      <c r="DHX26" s="437"/>
      <c r="DHY26" s="438"/>
      <c r="DHZ26" s="438"/>
      <c r="DIA26" s="438"/>
      <c r="DIB26" s="438"/>
      <c r="DIC26" s="437"/>
      <c r="DID26" s="438"/>
      <c r="DIE26" s="438"/>
      <c r="DIF26" s="438"/>
      <c r="DIG26" s="438"/>
      <c r="DIH26" s="437"/>
      <c r="DII26" s="438"/>
      <c r="DIJ26" s="438"/>
      <c r="DIK26" s="438"/>
      <c r="DIL26" s="438"/>
      <c r="DIM26" s="437"/>
      <c r="DIN26" s="438"/>
      <c r="DIO26" s="438"/>
      <c r="DIP26" s="438"/>
      <c r="DIQ26" s="438"/>
      <c r="DIR26" s="437"/>
      <c r="DIS26" s="438"/>
      <c r="DIT26" s="438"/>
      <c r="DIU26" s="438"/>
      <c r="DIV26" s="438"/>
      <c r="DIW26" s="437"/>
      <c r="DIX26" s="438"/>
      <c r="DIY26" s="438"/>
      <c r="DIZ26" s="438"/>
      <c r="DJA26" s="438"/>
      <c r="DJB26" s="437"/>
      <c r="DJC26" s="438"/>
      <c r="DJD26" s="438"/>
      <c r="DJE26" s="438"/>
      <c r="DJF26" s="438"/>
      <c r="DJG26" s="437"/>
      <c r="DJH26" s="438"/>
      <c r="DJI26" s="438"/>
      <c r="DJJ26" s="438"/>
      <c r="DJK26" s="438"/>
      <c r="DJL26" s="437"/>
      <c r="DJM26" s="438"/>
      <c r="DJN26" s="438"/>
      <c r="DJO26" s="438"/>
      <c r="DJP26" s="438"/>
      <c r="DJQ26" s="437"/>
      <c r="DJR26" s="438"/>
      <c r="DJS26" s="438"/>
      <c r="DJT26" s="438"/>
      <c r="DJU26" s="438"/>
      <c r="DJV26" s="437"/>
      <c r="DJW26" s="438"/>
      <c r="DJX26" s="438"/>
      <c r="DJY26" s="438"/>
      <c r="DJZ26" s="438"/>
      <c r="DKA26" s="437"/>
      <c r="DKB26" s="438"/>
      <c r="DKC26" s="438"/>
      <c r="DKD26" s="438"/>
      <c r="DKE26" s="438"/>
      <c r="DKF26" s="437"/>
      <c r="DKG26" s="438"/>
      <c r="DKH26" s="438"/>
      <c r="DKI26" s="438"/>
      <c r="DKJ26" s="438"/>
      <c r="DKK26" s="437"/>
      <c r="DKL26" s="438"/>
      <c r="DKM26" s="438"/>
      <c r="DKN26" s="438"/>
      <c r="DKO26" s="438"/>
      <c r="DKP26" s="437"/>
      <c r="DKQ26" s="438"/>
      <c r="DKR26" s="438"/>
      <c r="DKS26" s="438"/>
      <c r="DKT26" s="438"/>
      <c r="DKU26" s="437"/>
      <c r="DKV26" s="438"/>
      <c r="DKW26" s="438"/>
      <c r="DKX26" s="438"/>
      <c r="DKY26" s="438"/>
      <c r="DKZ26" s="437"/>
      <c r="DLA26" s="438"/>
      <c r="DLB26" s="438"/>
      <c r="DLC26" s="438"/>
      <c r="DLD26" s="438"/>
      <c r="DLE26" s="437"/>
      <c r="DLF26" s="438"/>
      <c r="DLG26" s="438"/>
      <c r="DLH26" s="438"/>
      <c r="DLI26" s="438"/>
      <c r="DLJ26" s="437"/>
      <c r="DLK26" s="438"/>
      <c r="DLL26" s="438"/>
      <c r="DLM26" s="438"/>
      <c r="DLN26" s="438"/>
      <c r="DLO26" s="437"/>
      <c r="DLP26" s="438"/>
      <c r="DLQ26" s="438"/>
      <c r="DLR26" s="438"/>
      <c r="DLS26" s="438"/>
      <c r="DLT26" s="437"/>
      <c r="DLU26" s="438"/>
      <c r="DLV26" s="438"/>
      <c r="DLW26" s="438"/>
      <c r="DLX26" s="438"/>
      <c r="DLY26" s="437"/>
      <c r="DLZ26" s="438"/>
      <c r="DMA26" s="438"/>
      <c r="DMB26" s="438"/>
      <c r="DMC26" s="438"/>
      <c r="DMD26" s="437"/>
      <c r="DME26" s="438"/>
      <c r="DMF26" s="438"/>
      <c r="DMG26" s="438"/>
      <c r="DMH26" s="438"/>
      <c r="DMI26" s="437"/>
      <c r="DMJ26" s="438"/>
      <c r="DMK26" s="438"/>
      <c r="DML26" s="438"/>
      <c r="DMM26" s="438"/>
      <c r="DMN26" s="437"/>
      <c r="DMO26" s="438"/>
      <c r="DMP26" s="438"/>
      <c r="DMQ26" s="438"/>
      <c r="DMR26" s="438"/>
      <c r="DMS26" s="437"/>
      <c r="DMT26" s="438"/>
      <c r="DMU26" s="438"/>
      <c r="DMV26" s="438"/>
      <c r="DMW26" s="438"/>
      <c r="DMX26" s="437"/>
      <c r="DMY26" s="438"/>
      <c r="DMZ26" s="438"/>
      <c r="DNA26" s="438"/>
      <c r="DNB26" s="438"/>
      <c r="DNC26" s="437"/>
      <c r="DND26" s="438"/>
      <c r="DNE26" s="438"/>
      <c r="DNF26" s="438"/>
      <c r="DNG26" s="438"/>
      <c r="DNH26" s="437"/>
      <c r="DNI26" s="438"/>
      <c r="DNJ26" s="438"/>
      <c r="DNK26" s="438"/>
      <c r="DNL26" s="438"/>
      <c r="DNM26" s="437"/>
      <c r="DNN26" s="438"/>
      <c r="DNO26" s="438"/>
      <c r="DNP26" s="438"/>
      <c r="DNQ26" s="438"/>
      <c r="DNR26" s="437"/>
      <c r="DNS26" s="438"/>
      <c r="DNT26" s="438"/>
      <c r="DNU26" s="438"/>
      <c r="DNV26" s="438"/>
      <c r="DNW26" s="437"/>
      <c r="DNX26" s="438"/>
      <c r="DNY26" s="438"/>
      <c r="DNZ26" s="438"/>
      <c r="DOA26" s="438"/>
      <c r="DOB26" s="437"/>
      <c r="DOC26" s="438"/>
      <c r="DOD26" s="438"/>
      <c r="DOE26" s="438"/>
      <c r="DOF26" s="438"/>
      <c r="DOG26" s="437"/>
      <c r="DOH26" s="438"/>
      <c r="DOI26" s="438"/>
      <c r="DOJ26" s="438"/>
      <c r="DOK26" s="438"/>
      <c r="DOL26" s="437"/>
      <c r="DOM26" s="438"/>
      <c r="DON26" s="438"/>
      <c r="DOO26" s="438"/>
      <c r="DOP26" s="438"/>
      <c r="DOQ26" s="437"/>
      <c r="DOR26" s="438"/>
      <c r="DOS26" s="438"/>
      <c r="DOT26" s="438"/>
      <c r="DOU26" s="438"/>
      <c r="DOV26" s="437"/>
      <c r="DOW26" s="438"/>
      <c r="DOX26" s="438"/>
      <c r="DOY26" s="438"/>
      <c r="DOZ26" s="438"/>
      <c r="DPA26" s="437"/>
      <c r="DPB26" s="438"/>
      <c r="DPC26" s="438"/>
      <c r="DPD26" s="438"/>
      <c r="DPE26" s="438"/>
      <c r="DPF26" s="437"/>
      <c r="DPG26" s="438"/>
      <c r="DPH26" s="438"/>
      <c r="DPI26" s="438"/>
      <c r="DPJ26" s="438"/>
      <c r="DPK26" s="437"/>
      <c r="DPL26" s="438"/>
      <c r="DPM26" s="438"/>
      <c r="DPN26" s="438"/>
      <c r="DPO26" s="438"/>
      <c r="DPP26" s="437"/>
      <c r="DPQ26" s="438"/>
      <c r="DPR26" s="438"/>
      <c r="DPS26" s="438"/>
      <c r="DPT26" s="438"/>
      <c r="DPU26" s="437"/>
      <c r="DPV26" s="438"/>
      <c r="DPW26" s="438"/>
      <c r="DPX26" s="438"/>
      <c r="DPY26" s="438"/>
      <c r="DPZ26" s="437"/>
      <c r="DQA26" s="438"/>
      <c r="DQB26" s="438"/>
      <c r="DQC26" s="438"/>
      <c r="DQD26" s="438"/>
      <c r="DQE26" s="437"/>
      <c r="DQF26" s="438"/>
      <c r="DQG26" s="438"/>
      <c r="DQH26" s="438"/>
      <c r="DQI26" s="438"/>
      <c r="DQJ26" s="437"/>
      <c r="DQK26" s="438"/>
      <c r="DQL26" s="438"/>
      <c r="DQM26" s="438"/>
      <c r="DQN26" s="438"/>
      <c r="DQO26" s="437"/>
      <c r="DQP26" s="438"/>
      <c r="DQQ26" s="438"/>
      <c r="DQR26" s="438"/>
      <c r="DQS26" s="438"/>
      <c r="DQT26" s="437"/>
      <c r="DQU26" s="438"/>
      <c r="DQV26" s="438"/>
      <c r="DQW26" s="438"/>
      <c r="DQX26" s="438"/>
      <c r="DQY26" s="437"/>
      <c r="DQZ26" s="438"/>
      <c r="DRA26" s="438"/>
      <c r="DRB26" s="438"/>
      <c r="DRC26" s="438"/>
      <c r="DRD26" s="437"/>
      <c r="DRE26" s="438"/>
      <c r="DRF26" s="438"/>
      <c r="DRG26" s="438"/>
      <c r="DRH26" s="438"/>
      <c r="DRI26" s="437"/>
      <c r="DRJ26" s="438"/>
      <c r="DRK26" s="438"/>
      <c r="DRL26" s="438"/>
      <c r="DRM26" s="438"/>
      <c r="DRN26" s="437"/>
      <c r="DRO26" s="438"/>
      <c r="DRP26" s="438"/>
      <c r="DRQ26" s="438"/>
      <c r="DRR26" s="438"/>
      <c r="DRS26" s="437"/>
      <c r="DRT26" s="438"/>
      <c r="DRU26" s="438"/>
      <c r="DRV26" s="438"/>
      <c r="DRW26" s="438"/>
      <c r="DRX26" s="437"/>
      <c r="DRY26" s="438"/>
      <c r="DRZ26" s="438"/>
      <c r="DSA26" s="438"/>
      <c r="DSB26" s="438"/>
      <c r="DSC26" s="437"/>
      <c r="DSD26" s="438"/>
      <c r="DSE26" s="438"/>
      <c r="DSF26" s="438"/>
      <c r="DSG26" s="438"/>
      <c r="DSH26" s="437"/>
      <c r="DSI26" s="438"/>
      <c r="DSJ26" s="438"/>
      <c r="DSK26" s="438"/>
      <c r="DSL26" s="438"/>
      <c r="DSM26" s="437"/>
      <c r="DSN26" s="438"/>
      <c r="DSO26" s="438"/>
      <c r="DSP26" s="438"/>
      <c r="DSQ26" s="438"/>
      <c r="DSR26" s="437"/>
      <c r="DSS26" s="438"/>
      <c r="DST26" s="438"/>
      <c r="DSU26" s="438"/>
      <c r="DSV26" s="438"/>
      <c r="DSW26" s="437"/>
      <c r="DSX26" s="438"/>
      <c r="DSY26" s="438"/>
      <c r="DSZ26" s="438"/>
      <c r="DTA26" s="438"/>
      <c r="DTB26" s="437"/>
      <c r="DTC26" s="438"/>
      <c r="DTD26" s="438"/>
      <c r="DTE26" s="438"/>
      <c r="DTF26" s="438"/>
      <c r="DTG26" s="437"/>
      <c r="DTH26" s="438"/>
      <c r="DTI26" s="438"/>
      <c r="DTJ26" s="438"/>
      <c r="DTK26" s="438"/>
      <c r="DTL26" s="437"/>
      <c r="DTM26" s="438"/>
      <c r="DTN26" s="438"/>
      <c r="DTO26" s="438"/>
      <c r="DTP26" s="438"/>
      <c r="DTQ26" s="437"/>
      <c r="DTR26" s="438"/>
      <c r="DTS26" s="438"/>
      <c r="DTT26" s="438"/>
      <c r="DTU26" s="438"/>
      <c r="DTV26" s="437"/>
      <c r="DTW26" s="438"/>
      <c r="DTX26" s="438"/>
      <c r="DTY26" s="438"/>
      <c r="DTZ26" s="438"/>
      <c r="DUA26" s="437"/>
      <c r="DUB26" s="438"/>
      <c r="DUC26" s="438"/>
      <c r="DUD26" s="438"/>
      <c r="DUE26" s="438"/>
      <c r="DUF26" s="437"/>
      <c r="DUG26" s="438"/>
      <c r="DUH26" s="438"/>
      <c r="DUI26" s="438"/>
      <c r="DUJ26" s="438"/>
      <c r="DUK26" s="437"/>
      <c r="DUL26" s="438"/>
      <c r="DUM26" s="438"/>
      <c r="DUN26" s="438"/>
      <c r="DUO26" s="438"/>
      <c r="DUP26" s="437"/>
      <c r="DUQ26" s="438"/>
      <c r="DUR26" s="438"/>
      <c r="DUS26" s="438"/>
      <c r="DUT26" s="438"/>
      <c r="DUU26" s="437"/>
      <c r="DUV26" s="438"/>
      <c r="DUW26" s="438"/>
      <c r="DUX26" s="438"/>
      <c r="DUY26" s="438"/>
      <c r="DUZ26" s="437"/>
      <c r="DVA26" s="438"/>
      <c r="DVB26" s="438"/>
      <c r="DVC26" s="438"/>
      <c r="DVD26" s="438"/>
      <c r="DVE26" s="437"/>
      <c r="DVF26" s="438"/>
      <c r="DVG26" s="438"/>
      <c r="DVH26" s="438"/>
      <c r="DVI26" s="438"/>
      <c r="DVJ26" s="437"/>
      <c r="DVK26" s="438"/>
      <c r="DVL26" s="438"/>
      <c r="DVM26" s="438"/>
      <c r="DVN26" s="438"/>
      <c r="DVO26" s="437"/>
      <c r="DVP26" s="438"/>
      <c r="DVQ26" s="438"/>
      <c r="DVR26" s="438"/>
      <c r="DVS26" s="438"/>
      <c r="DVT26" s="437"/>
      <c r="DVU26" s="438"/>
      <c r="DVV26" s="438"/>
      <c r="DVW26" s="438"/>
      <c r="DVX26" s="438"/>
      <c r="DVY26" s="437"/>
      <c r="DVZ26" s="438"/>
      <c r="DWA26" s="438"/>
      <c r="DWB26" s="438"/>
      <c r="DWC26" s="438"/>
      <c r="DWD26" s="437"/>
      <c r="DWE26" s="438"/>
      <c r="DWF26" s="438"/>
      <c r="DWG26" s="438"/>
      <c r="DWH26" s="438"/>
      <c r="DWI26" s="437"/>
      <c r="DWJ26" s="438"/>
      <c r="DWK26" s="438"/>
      <c r="DWL26" s="438"/>
      <c r="DWM26" s="438"/>
      <c r="DWN26" s="437"/>
      <c r="DWO26" s="438"/>
      <c r="DWP26" s="438"/>
      <c r="DWQ26" s="438"/>
      <c r="DWR26" s="438"/>
      <c r="DWS26" s="437"/>
      <c r="DWT26" s="438"/>
      <c r="DWU26" s="438"/>
      <c r="DWV26" s="438"/>
      <c r="DWW26" s="438"/>
      <c r="DWX26" s="437"/>
      <c r="DWY26" s="438"/>
      <c r="DWZ26" s="438"/>
      <c r="DXA26" s="438"/>
      <c r="DXB26" s="438"/>
      <c r="DXC26" s="437"/>
      <c r="DXD26" s="438"/>
      <c r="DXE26" s="438"/>
      <c r="DXF26" s="438"/>
      <c r="DXG26" s="438"/>
      <c r="DXH26" s="437"/>
      <c r="DXI26" s="438"/>
      <c r="DXJ26" s="438"/>
      <c r="DXK26" s="438"/>
      <c r="DXL26" s="438"/>
      <c r="DXM26" s="437"/>
      <c r="DXN26" s="438"/>
      <c r="DXO26" s="438"/>
      <c r="DXP26" s="438"/>
      <c r="DXQ26" s="438"/>
      <c r="DXR26" s="437"/>
      <c r="DXS26" s="438"/>
      <c r="DXT26" s="438"/>
      <c r="DXU26" s="438"/>
      <c r="DXV26" s="438"/>
      <c r="DXW26" s="437"/>
      <c r="DXX26" s="438"/>
      <c r="DXY26" s="438"/>
      <c r="DXZ26" s="438"/>
      <c r="DYA26" s="438"/>
      <c r="DYB26" s="437"/>
      <c r="DYC26" s="438"/>
      <c r="DYD26" s="438"/>
      <c r="DYE26" s="438"/>
      <c r="DYF26" s="438"/>
      <c r="DYG26" s="437"/>
      <c r="DYH26" s="438"/>
      <c r="DYI26" s="438"/>
      <c r="DYJ26" s="438"/>
      <c r="DYK26" s="438"/>
      <c r="DYL26" s="437"/>
      <c r="DYM26" s="438"/>
      <c r="DYN26" s="438"/>
      <c r="DYO26" s="438"/>
      <c r="DYP26" s="438"/>
      <c r="DYQ26" s="437"/>
      <c r="DYR26" s="438"/>
      <c r="DYS26" s="438"/>
      <c r="DYT26" s="438"/>
      <c r="DYU26" s="438"/>
      <c r="DYV26" s="437"/>
      <c r="DYW26" s="438"/>
      <c r="DYX26" s="438"/>
      <c r="DYY26" s="438"/>
      <c r="DYZ26" s="438"/>
      <c r="DZA26" s="437"/>
      <c r="DZB26" s="438"/>
      <c r="DZC26" s="438"/>
      <c r="DZD26" s="438"/>
      <c r="DZE26" s="438"/>
      <c r="DZF26" s="437"/>
      <c r="DZG26" s="438"/>
      <c r="DZH26" s="438"/>
      <c r="DZI26" s="438"/>
      <c r="DZJ26" s="438"/>
      <c r="DZK26" s="437"/>
      <c r="DZL26" s="438"/>
      <c r="DZM26" s="438"/>
      <c r="DZN26" s="438"/>
      <c r="DZO26" s="438"/>
      <c r="DZP26" s="437"/>
      <c r="DZQ26" s="438"/>
      <c r="DZR26" s="438"/>
      <c r="DZS26" s="438"/>
      <c r="DZT26" s="438"/>
      <c r="DZU26" s="437"/>
      <c r="DZV26" s="438"/>
      <c r="DZW26" s="438"/>
      <c r="DZX26" s="438"/>
      <c r="DZY26" s="438"/>
      <c r="DZZ26" s="437"/>
      <c r="EAA26" s="438"/>
      <c r="EAB26" s="438"/>
      <c r="EAC26" s="438"/>
      <c r="EAD26" s="438"/>
      <c r="EAE26" s="437"/>
      <c r="EAF26" s="438"/>
      <c r="EAG26" s="438"/>
      <c r="EAH26" s="438"/>
      <c r="EAI26" s="438"/>
      <c r="EAJ26" s="437"/>
      <c r="EAK26" s="438"/>
      <c r="EAL26" s="438"/>
      <c r="EAM26" s="438"/>
      <c r="EAN26" s="438"/>
      <c r="EAO26" s="437"/>
      <c r="EAP26" s="438"/>
      <c r="EAQ26" s="438"/>
      <c r="EAR26" s="438"/>
      <c r="EAS26" s="438"/>
      <c r="EAT26" s="437"/>
      <c r="EAU26" s="438"/>
      <c r="EAV26" s="438"/>
      <c r="EAW26" s="438"/>
      <c r="EAX26" s="438"/>
      <c r="EAY26" s="437"/>
      <c r="EAZ26" s="438"/>
      <c r="EBA26" s="438"/>
      <c r="EBB26" s="438"/>
      <c r="EBC26" s="438"/>
      <c r="EBD26" s="437"/>
      <c r="EBE26" s="438"/>
      <c r="EBF26" s="438"/>
      <c r="EBG26" s="438"/>
      <c r="EBH26" s="438"/>
      <c r="EBI26" s="437"/>
      <c r="EBJ26" s="438"/>
      <c r="EBK26" s="438"/>
      <c r="EBL26" s="438"/>
      <c r="EBM26" s="438"/>
      <c r="EBN26" s="437"/>
      <c r="EBO26" s="438"/>
      <c r="EBP26" s="438"/>
      <c r="EBQ26" s="438"/>
      <c r="EBR26" s="438"/>
      <c r="EBS26" s="437"/>
      <c r="EBT26" s="438"/>
      <c r="EBU26" s="438"/>
      <c r="EBV26" s="438"/>
      <c r="EBW26" s="438"/>
      <c r="EBX26" s="437"/>
      <c r="EBY26" s="438"/>
      <c r="EBZ26" s="438"/>
      <c r="ECA26" s="438"/>
      <c r="ECB26" s="438"/>
      <c r="ECC26" s="437"/>
      <c r="ECD26" s="438"/>
      <c r="ECE26" s="438"/>
      <c r="ECF26" s="438"/>
      <c r="ECG26" s="438"/>
      <c r="ECH26" s="437"/>
      <c r="ECI26" s="438"/>
      <c r="ECJ26" s="438"/>
      <c r="ECK26" s="438"/>
      <c r="ECL26" s="438"/>
      <c r="ECM26" s="437"/>
      <c r="ECN26" s="438"/>
      <c r="ECO26" s="438"/>
      <c r="ECP26" s="438"/>
      <c r="ECQ26" s="438"/>
      <c r="ECR26" s="437"/>
      <c r="ECS26" s="438"/>
      <c r="ECT26" s="438"/>
      <c r="ECU26" s="438"/>
      <c r="ECV26" s="438"/>
      <c r="ECW26" s="437"/>
      <c r="ECX26" s="438"/>
      <c r="ECY26" s="438"/>
      <c r="ECZ26" s="438"/>
      <c r="EDA26" s="438"/>
      <c r="EDB26" s="437"/>
      <c r="EDC26" s="438"/>
      <c r="EDD26" s="438"/>
      <c r="EDE26" s="438"/>
      <c r="EDF26" s="438"/>
      <c r="EDG26" s="437"/>
      <c r="EDH26" s="438"/>
      <c r="EDI26" s="438"/>
      <c r="EDJ26" s="438"/>
      <c r="EDK26" s="438"/>
      <c r="EDL26" s="437"/>
      <c r="EDM26" s="438"/>
      <c r="EDN26" s="438"/>
      <c r="EDO26" s="438"/>
      <c r="EDP26" s="438"/>
      <c r="EDQ26" s="437"/>
      <c r="EDR26" s="438"/>
      <c r="EDS26" s="438"/>
      <c r="EDT26" s="438"/>
      <c r="EDU26" s="438"/>
      <c r="EDV26" s="437"/>
      <c r="EDW26" s="438"/>
      <c r="EDX26" s="438"/>
      <c r="EDY26" s="438"/>
      <c r="EDZ26" s="438"/>
      <c r="EEA26" s="437"/>
      <c r="EEB26" s="438"/>
      <c r="EEC26" s="438"/>
      <c r="EED26" s="438"/>
      <c r="EEE26" s="438"/>
      <c r="EEF26" s="437"/>
      <c r="EEG26" s="438"/>
      <c r="EEH26" s="438"/>
      <c r="EEI26" s="438"/>
      <c r="EEJ26" s="438"/>
      <c r="EEK26" s="437"/>
      <c r="EEL26" s="438"/>
      <c r="EEM26" s="438"/>
      <c r="EEN26" s="438"/>
      <c r="EEO26" s="438"/>
      <c r="EEP26" s="437"/>
      <c r="EEQ26" s="438"/>
      <c r="EER26" s="438"/>
      <c r="EES26" s="438"/>
      <c r="EET26" s="438"/>
      <c r="EEU26" s="437"/>
      <c r="EEV26" s="438"/>
      <c r="EEW26" s="438"/>
      <c r="EEX26" s="438"/>
      <c r="EEY26" s="438"/>
      <c r="EEZ26" s="437"/>
      <c r="EFA26" s="438"/>
      <c r="EFB26" s="438"/>
      <c r="EFC26" s="438"/>
      <c r="EFD26" s="438"/>
      <c r="EFE26" s="437"/>
      <c r="EFF26" s="438"/>
      <c r="EFG26" s="438"/>
      <c r="EFH26" s="438"/>
      <c r="EFI26" s="438"/>
      <c r="EFJ26" s="437"/>
      <c r="EFK26" s="438"/>
      <c r="EFL26" s="438"/>
      <c r="EFM26" s="438"/>
      <c r="EFN26" s="438"/>
      <c r="EFO26" s="437"/>
      <c r="EFP26" s="438"/>
      <c r="EFQ26" s="438"/>
      <c r="EFR26" s="438"/>
      <c r="EFS26" s="438"/>
      <c r="EFT26" s="437"/>
      <c r="EFU26" s="438"/>
      <c r="EFV26" s="438"/>
      <c r="EFW26" s="438"/>
      <c r="EFX26" s="438"/>
      <c r="EFY26" s="437"/>
      <c r="EFZ26" s="438"/>
      <c r="EGA26" s="438"/>
      <c r="EGB26" s="438"/>
      <c r="EGC26" s="438"/>
      <c r="EGD26" s="437"/>
      <c r="EGE26" s="438"/>
      <c r="EGF26" s="438"/>
      <c r="EGG26" s="438"/>
      <c r="EGH26" s="438"/>
      <c r="EGI26" s="437"/>
      <c r="EGJ26" s="438"/>
      <c r="EGK26" s="438"/>
      <c r="EGL26" s="438"/>
      <c r="EGM26" s="438"/>
      <c r="EGN26" s="437"/>
      <c r="EGO26" s="438"/>
      <c r="EGP26" s="438"/>
      <c r="EGQ26" s="438"/>
      <c r="EGR26" s="438"/>
      <c r="EGS26" s="437"/>
      <c r="EGT26" s="438"/>
      <c r="EGU26" s="438"/>
      <c r="EGV26" s="438"/>
      <c r="EGW26" s="438"/>
      <c r="EGX26" s="437"/>
      <c r="EGY26" s="438"/>
      <c r="EGZ26" s="438"/>
      <c r="EHA26" s="438"/>
      <c r="EHB26" s="438"/>
      <c r="EHC26" s="437"/>
      <c r="EHD26" s="438"/>
      <c r="EHE26" s="438"/>
      <c r="EHF26" s="438"/>
      <c r="EHG26" s="438"/>
      <c r="EHH26" s="437"/>
      <c r="EHI26" s="438"/>
      <c r="EHJ26" s="438"/>
      <c r="EHK26" s="438"/>
      <c r="EHL26" s="438"/>
      <c r="EHM26" s="437"/>
      <c r="EHN26" s="438"/>
      <c r="EHO26" s="438"/>
      <c r="EHP26" s="438"/>
      <c r="EHQ26" s="438"/>
      <c r="EHR26" s="437"/>
      <c r="EHS26" s="438"/>
      <c r="EHT26" s="438"/>
      <c r="EHU26" s="438"/>
      <c r="EHV26" s="438"/>
      <c r="EHW26" s="437"/>
      <c r="EHX26" s="438"/>
      <c r="EHY26" s="438"/>
      <c r="EHZ26" s="438"/>
      <c r="EIA26" s="438"/>
      <c r="EIB26" s="437"/>
      <c r="EIC26" s="438"/>
      <c r="EID26" s="438"/>
      <c r="EIE26" s="438"/>
      <c r="EIF26" s="438"/>
      <c r="EIG26" s="437"/>
      <c r="EIH26" s="438"/>
      <c r="EII26" s="438"/>
      <c r="EIJ26" s="438"/>
      <c r="EIK26" s="438"/>
      <c r="EIL26" s="437"/>
      <c r="EIM26" s="438"/>
      <c r="EIN26" s="438"/>
      <c r="EIO26" s="438"/>
      <c r="EIP26" s="438"/>
      <c r="EIQ26" s="437"/>
      <c r="EIR26" s="438"/>
      <c r="EIS26" s="438"/>
      <c r="EIT26" s="438"/>
      <c r="EIU26" s="438"/>
      <c r="EIV26" s="437"/>
      <c r="EIW26" s="438"/>
      <c r="EIX26" s="438"/>
      <c r="EIY26" s="438"/>
      <c r="EIZ26" s="438"/>
      <c r="EJA26" s="437"/>
      <c r="EJB26" s="438"/>
      <c r="EJC26" s="438"/>
      <c r="EJD26" s="438"/>
      <c r="EJE26" s="438"/>
      <c r="EJF26" s="437"/>
      <c r="EJG26" s="438"/>
      <c r="EJH26" s="438"/>
      <c r="EJI26" s="438"/>
      <c r="EJJ26" s="438"/>
      <c r="EJK26" s="437"/>
      <c r="EJL26" s="438"/>
      <c r="EJM26" s="438"/>
      <c r="EJN26" s="438"/>
      <c r="EJO26" s="438"/>
      <c r="EJP26" s="437"/>
      <c r="EJQ26" s="438"/>
      <c r="EJR26" s="438"/>
      <c r="EJS26" s="438"/>
      <c r="EJT26" s="438"/>
      <c r="EJU26" s="437"/>
      <c r="EJV26" s="438"/>
      <c r="EJW26" s="438"/>
      <c r="EJX26" s="438"/>
      <c r="EJY26" s="438"/>
      <c r="EJZ26" s="437"/>
      <c r="EKA26" s="438"/>
      <c r="EKB26" s="438"/>
      <c r="EKC26" s="438"/>
      <c r="EKD26" s="438"/>
      <c r="EKE26" s="437"/>
      <c r="EKF26" s="438"/>
      <c r="EKG26" s="438"/>
      <c r="EKH26" s="438"/>
      <c r="EKI26" s="438"/>
      <c r="EKJ26" s="437"/>
      <c r="EKK26" s="438"/>
      <c r="EKL26" s="438"/>
      <c r="EKM26" s="438"/>
      <c r="EKN26" s="438"/>
      <c r="EKO26" s="437"/>
      <c r="EKP26" s="438"/>
      <c r="EKQ26" s="438"/>
      <c r="EKR26" s="438"/>
      <c r="EKS26" s="438"/>
      <c r="EKT26" s="437"/>
      <c r="EKU26" s="438"/>
      <c r="EKV26" s="438"/>
      <c r="EKW26" s="438"/>
      <c r="EKX26" s="438"/>
      <c r="EKY26" s="437"/>
      <c r="EKZ26" s="438"/>
      <c r="ELA26" s="438"/>
      <c r="ELB26" s="438"/>
      <c r="ELC26" s="438"/>
      <c r="ELD26" s="437"/>
      <c r="ELE26" s="438"/>
      <c r="ELF26" s="438"/>
      <c r="ELG26" s="438"/>
      <c r="ELH26" s="438"/>
      <c r="ELI26" s="437"/>
      <c r="ELJ26" s="438"/>
      <c r="ELK26" s="438"/>
      <c r="ELL26" s="438"/>
      <c r="ELM26" s="438"/>
      <c r="ELN26" s="437"/>
      <c r="ELO26" s="438"/>
      <c r="ELP26" s="438"/>
      <c r="ELQ26" s="438"/>
      <c r="ELR26" s="438"/>
      <c r="ELS26" s="437"/>
      <c r="ELT26" s="438"/>
      <c r="ELU26" s="438"/>
      <c r="ELV26" s="438"/>
      <c r="ELW26" s="438"/>
      <c r="ELX26" s="437"/>
      <c r="ELY26" s="438"/>
      <c r="ELZ26" s="438"/>
      <c r="EMA26" s="438"/>
      <c r="EMB26" s="438"/>
      <c r="EMC26" s="437"/>
      <c r="EMD26" s="438"/>
      <c r="EME26" s="438"/>
      <c r="EMF26" s="438"/>
      <c r="EMG26" s="438"/>
      <c r="EMH26" s="437"/>
      <c r="EMI26" s="438"/>
      <c r="EMJ26" s="438"/>
      <c r="EMK26" s="438"/>
      <c r="EML26" s="438"/>
      <c r="EMM26" s="437"/>
      <c r="EMN26" s="438"/>
      <c r="EMO26" s="438"/>
      <c r="EMP26" s="438"/>
      <c r="EMQ26" s="438"/>
      <c r="EMR26" s="437"/>
      <c r="EMS26" s="438"/>
      <c r="EMT26" s="438"/>
      <c r="EMU26" s="438"/>
      <c r="EMV26" s="438"/>
      <c r="EMW26" s="437"/>
      <c r="EMX26" s="438"/>
      <c r="EMY26" s="438"/>
      <c r="EMZ26" s="438"/>
      <c r="ENA26" s="438"/>
      <c r="ENB26" s="437"/>
      <c r="ENC26" s="438"/>
      <c r="END26" s="438"/>
      <c r="ENE26" s="438"/>
      <c r="ENF26" s="438"/>
      <c r="ENG26" s="437"/>
      <c r="ENH26" s="438"/>
      <c r="ENI26" s="438"/>
      <c r="ENJ26" s="438"/>
      <c r="ENK26" s="438"/>
      <c r="ENL26" s="437"/>
      <c r="ENM26" s="438"/>
      <c r="ENN26" s="438"/>
      <c r="ENO26" s="438"/>
      <c r="ENP26" s="438"/>
      <c r="ENQ26" s="437"/>
      <c r="ENR26" s="438"/>
      <c r="ENS26" s="438"/>
      <c r="ENT26" s="438"/>
      <c r="ENU26" s="438"/>
      <c r="ENV26" s="437"/>
      <c r="ENW26" s="438"/>
      <c r="ENX26" s="438"/>
      <c r="ENY26" s="438"/>
      <c r="ENZ26" s="438"/>
      <c r="EOA26" s="437"/>
      <c r="EOB26" s="438"/>
      <c r="EOC26" s="438"/>
      <c r="EOD26" s="438"/>
      <c r="EOE26" s="438"/>
      <c r="EOF26" s="437"/>
      <c r="EOG26" s="438"/>
      <c r="EOH26" s="438"/>
      <c r="EOI26" s="438"/>
      <c r="EOJ26" s="438"/>
      <c r="EOK26" s="437"/>
      <c r="EOL26" s="438"/>
      <c r="EOM26" s="438"/>
      <c r="EON26" s="438"/>
      <c r="EOO26" s="438"/>
      <c r="EOP26" s="437"/>
      <c r="EOQ26" s="438"/>
      <c r="EOR26" s="438"/>
      <c r="EOS26" s="438"/>
      <c r="EOT26" s="438"/>
      <c r="EOU26" s="437"/>
      <c r="EOV26" s="438"/>
      <c r="EOW26" s="438"/>
      <c r="EOX26" s="438"/>
      <c r="EOY26" s="438"/>
      <c r="EOZ26" s="437"/>
      <c r="EPA26" s="438"/>
      <c r="EPB26" s="438"/>
      <c r="EPC26" s="438"/>
      <c r="EPD26" s="438"/>
      <c r="EPE26" s="437"/>
      <c r="EPF26" s="438"/>
      <c r="EPG26" s="438"/>
      <c r="EPH26" s="438"/>
      <c r="EPI26" s="438"/>
      <c r="EPJ26" s="437"/>
      <c r="EPK26" s="438"/>
      <c r="EPL26" s="438"/>
      <c r="EPM26" s="438"/>
      <c r="EPN26" s="438"/>
      <c r="EPO26" s="437"/>
      <c r="EPP26" s="438"/>
      <c r="EPQ26" s="438"/>
      <c r="EPR26" s="438"/>
      <c r="EPS26" s="438"/>
      <c r="EPT26" s="437"/>
      <c r="EPU26" s="438"/>
      <c r="EPV26" s="438"/>
      <c r="EPW26" s="438"/>
      <c r="EPX26" s="438"/>
      <c r="EPY26" s="437"/>
      <c r="EPZ26" s="438"/>
      <c r="EQA26" s="438"/>
      <c r="EQB26" s="438"/>
      <c r="EQC26" s="438"/>
      <c r="EQD26" s="437"/>
      <c r="EQE26" s="438"/>
      <c r="EQF26" s="438"/>
      <c r="EQG26" s="438"/>
      <c r="EQH26" s="438"/>
      <c r="EQI26" s="437"/>
      <c r="EQJ26" s="438"/>
      <c r="EQK26" s="438"/>
      <c r="EQL26" s="438"/>
      <c r="EQM26" s="438"/>
      <c r="EQN26" s="437"/>
      <c r="EQO26" s="438"/>
      <c r="EQP26" s="438"/>
      <c r="EQQ26" s="438"/>
      <c r="EQR26" s="438"/>
      <c r="EQS26" s="437"/>
      <c r="EQT26" s="438"/>
      <c r="EQU26" s="438"/>
      <c r="EQV26" s="438"/>
      <c r="EQW26" s="438"/>
      <c r="EQX26" s="437"/>
      <c r="EQY26" s="438"/>
      <c r="EQZ26" s="438"/>
      <c r="ERA26" s="438"/>
      <c r="ERB26" s="438"/>
      <c r="ERC26" s="437"/>
      <c r="ERD26" s="438"/>
      <c r="ERE26" s="438"/>
      <c r="ERF26" s="438"/>
      <c r="ERG26" s="438"/>
      <c r="ERH26" s="437"/>
      <c r="ERI26" s="438"/>
      <c r="ERJ26" s="438"/>
      <c r="ERK26" s="438"/>
      <c r="ERL26" s="438"/>
      <c r="ERM26" s="437"/>
      <c r="ERN26" s="438"/>
      <c r="ERO26" s="438"/>
      <c r="ERP26" s="438"/>
      <c r="ERQ26" s="438"/>
      <c r="ERR26" s="437"/>
      <c r="ERS26" s="438"/>
      <c r="ERT26" s="438"/>
      <c r="ERU26" s="438"/>
      <c r="ERV26" s="438"/>
      <c r="ERW26" s="437"/>
      <c r="ERX26" s="438"/>
      <c r="ERY26" s="438"/>
      <c r="ERZ26" s="438"/>
      <c r="ESA26" s="438"/>
      <c r="ESB26" s="437"/>
      <c r="ESC26" s="438"/>
      <c r="ESD26" s="438"/>
      <c r="ESE26" s="438"/>
      <c r="ESF26" s="438"/>
      <c r="ESG26" s="437"/>
      <c r="ESH26" s="438"/>
      <c r="ESI26" s="438"/>
      <c r="ESJ26" s="438"/>
      <c r="ESK26" s="438"/>
      <c r="ESL26" s="437"/>
      <c r="ESM26" s="438"/>
      <c r="ESN26" s="438"/>
      <c r="ESO26" s="438"/>
      <c r="ESP26" s="438"/>
      <c r="ESQ26" s="437"/>
      <c r="ESR26" s="438"/>
      <c r="ESS26" s="438"/>
      <c r="EST26" s="438"/>
      <c r="ESU26" s="438"/>
      <c r="ESV26" s="437"/>
      <c r="ESW26" s="438"/>
      <c r="ESX26" s="438"/>
      <c r="ESY26" s="438"/>
      <c r="ESZ26" s="438"/>
      <c r="ETA26" s="437"/>
      <c r="ETB26" s="438"/>
      <c r="ETC26" s="438"/>
      <c r="ETD26" s="438"/>
      <c r="ETE26" s="438"/>
      <c r="ETF26" s="437"/>
      <c r="ETG26" s="438"/>
      <c r="ETH26" s="438"/>
      <c r="ETI26" s="438"/>
      <c r="ETJ26" s="438"/>
      <c r="ETK26" s="437"/>
      <c r="ETL26" s="438"/>
      <c r="ETM26" s="438"/>
      <c r="ETN26" s="438"/>
      <c r="ETO26" s="438"/>
      <c r="ETP26" s="437"/>
      <c r="ETQ26" s="438"/>
      <c r="ETR26" s="438"/>
      <c r="ETS26" s="438"/>
      <c r="ETT26" s="438"/>
      <c r="ETU26" s="437"/>
      <c r="ETV26" s="438"/>
      <c r="ETW26" s="438"/>
      <c r="ETX26" s="438"/>
      <c r="ETY26" s="438"/>
      <c r="ETZ26" s="437"/>
      <c r="EUA26" s="438"/>
      <c r="EUB26" s="438"/>
      <c r="EUC26" s="438"/>
      <c r="EUD26" s="438"/>
      <c r="EUE26" s="437"/>
      <c r="EUF26" s="438"/>
      <c r="EUG26" s="438"/>
      <c r="EUH26" s="438"/>
      <c r="EUI26" s="438"/>
      <c r="EUJ26" s="437"/>
      <c r="EUK26" s="438"/>
      <c r="EUL26" s="438"/>
      <c r="EUM26" s="438"/>
      <c r="EUN26" s="438"/>
      <c r="EUO26" s="437"/>
      <c r="EUP26" s="438"/>
      <c r="EUQ26" s="438"/>
      <c r="EUR26" s="438"/>
      <c r="EUS26" s="438"/>
      <c r="EUT26" s="437"/>
      <c r="EUU26" s="438"/>
      <c r="EUV26" s="438"/>
      <c r="EUW26" s="438"/>
      <c r="EUX26" s="438"/>
      <c r="EUY26" s="437"/>
      <c r="EUZ26" s="438"/>
      <c r="EVA26" s="438"/>
      <c r="EVB26" s="438"/>
      <c r="EVC26" s="438"/>
      <c r="EVD26" s="437"/>
      <c r="EVE26" s="438"/>
      <c r="EVF26" s="438"/>
      <c r="EVG26" s="438"/>
      <c r="EVH26" s="438"/>
      <c r="EVI26" s="437"/>
      <c r="EVJ26" s="438"/>
      <c r="EVK26" s="438"/>
      <c r="EVL26" s="438"/>
      <c r="EVM26" s="438"/>
      <c r="EVN26" s="437"/>
      <c r="EVO26" s="438"/>
      <c r="EVP26" s="438"/>
      <c r="EVQ26" s="438"/>
      <c r="EVR26" s="438"/>
      <c r="EVS26" s="437"/>
      <c r="EVT26" s="438"/>
      <c r="EVU26" s="438"/>
      <c r="EVV26" s="438"/>
      <c r="EVW26" s="438"/>
      <c r="EVX26" s="437"/>
      <c r="EVY26" s="438"/>
      <c r="EVZ26" s="438"/>
      <c r="EWA26" s="438"/>
      <c r="EWB26" s="438"/>
      <c r="EWC26" s="437"/>
      <c r="EWD26" s="438"/>
      <c r="EWE26" s="438"/>
      <c r="EWF26" s="438"/>
      <c r="EWG26" s="438"/>
      <c r="EWH26" s="437"/>
      <c r="EWI26" s="438"/>
      <c r="EWJ26" s="438"/>
      <c r="EWK26" s="438"/>
      <c r="EWL26" s="438"/>
      <c r="EWM26" s="437"/>
      <c r="EWN26" s="438"/>
      <c r="EWO26" s="438"/>
      <c r="EWP26" s="438"/>
      <c r="EWQ26" s="438"/>
      <c r="EWR26" s="437"/>
      <c r="EWS26" s="438"/>
      <c r="EWT26" s="438"/>
      <c r="EWU26" s="438"/>
      <c r="EWV26" s="438"/>
      <c r="EWW26" s="437"/>
      <c r="EWX26" s="438"/>
      <c r="EWY26" s="438"/>
      <c r="EWZ26" s="438"/>
      <c r="EXA26" s="438"/>
      <c r="EXB26" s="437"/>
      <c r="EXC26" s="438"/>
      <c r="EXD26" s="438"/>
      <c r="EXE26" s="438"/>
      <c r="EXF26" s="438"/>
      <c r="EXG26" s="437"/>
      <c r="EXH26" s="438"/>
      <c r="EXI26" s="438"/>
      <c r="EXJ26" s="438"/>
      <c r="EXK26" s="438"/>
      <c r="EXL26" s="437"/>
      <c r="EXM26" s="438"/>
      <c r="EXN26" s="438"/>
      <c r="EXO26" s="438"/>
      <c r="EXP26" s="438"/>
      <c r="EXQ26" s="437"/>
      <c r="EXR26" s="438"/>
      <c r="EXS26" s="438"/>
      <c r="EXT26" s="438"/>
      <c r="EXU26" s="438"/>
      <c r="EXV26" s="437"/>
      <c r="EXW26" s="438"/>
      <c r="EXX26" s="438"/>
      <c r="EXY26" s="438"/>
      <c r="EXZ26" s="438"/>
      <c r="EYA26" s="437"/>
      <c r="EYB26" s="438"/>
      <c r="EYC26" s="438"/>
      <c r="EYD26" s="438"/>
      <c r="EYE26" s="438"/>
      <c r="EYF26" s="437"/>
      <c r="EYG26" s="438"/>
      <c r="EYH26" s="438"/>
      <c r="EYI26" s="438"/>
      <c r="EYJ26" s="438"/>
      <c r="EYK26" s="437"/>
      <c r="EYL26" s="438"/>
      <c r="EYM26" s="438"/>
      <c r="EYN26" s="438"/>
      <c r="EYO26" s="438"/>
      <c r="EYP26" s="437"/>
      <c r="EYQ26" s="438"/>
      <c r="EYR26" s="438"/>
      <c r="EYS26" s="438"/>
      <c r="EYT26" s="438"/>
      <c r="EYU26" s="437"/>
      <c r="EYV26" s="438"/>
      <c r="EYW26" s="438"/>
      <c r="EYX26" s="438"/>
      <c r="EYY26" s="438"/>
      <c r="EYZ26" s="437"/>
      <c r="EZA26" s="438"/>
      <c r="EZB26" s="438"/>
      <c r="EZC26" s="438"/>
      <c r="EZD26" s="438"/>
      <c r="EZE26" s="437"/>
      <c r="EZF26" s="438"/>
      <c r="EZG26" s="438"/>
      <c r="EZH26" s="438"/>
      <c r="EZI26" s="438"/>
      <c r="EZJ26" s="437"/>
      <c r="EZK26" s="438"/>
      <c r="EZL26" s="438"/>
      <c r="EZM26" s="438"/>
      <c r="EZN26" s="438"/>
      <c r="EZO26" s="437"/>
      <c r="EZP26" s="438"/>
      <c r="EZQ26" s="438"/>
      <c r="EZR26" s="438"/>
      <c r="EZS26" s="438"/>
      <c r="EZT26" s="437"/>
      <c r="EZU26" s="438"/>
      <c r="EZV26" s="438"/>
      <c r="EZW26" s="438"/>
      <c r="EZX26" s="438"/>
      <c r="EZY26" s="437"/>
      <c r="EZZ26" s="438"/>
      <c r="FAA26" s="438"/>
      <c r="FAB26" s="438"/>
      <c r="FAC26" s="438"/>
      <c r="FAD26" s="437"/>
      <c r="FAE26" s="438"/>
      <c r="FAF26" s="438"/>
      <c r="FAG26" s="438"/>
      <c r="FAH26" s="438"/>
      <c r="FAI26" s="437"/>
      <c r="FAJ26" s="438"/>
      <c r="FAK26" s="438"/>
      <c r="FAL26" s="438"/>
      <c r="FAM26" s="438"/>
      <c r="FAN26" s="437"/>
      <c r="FAO26" s="438"/>
      <c r="FAP26" s="438"/>
      <c r="FAQ26" s="438"/>
      <c r="FAR26" s="438"/>
      <c r="FAS26" s="437"/>
      <c r="FAT26" s="438"/>
      <c r="FAU26" s="438"/>
      <c r="FAV26" s="438"/>
      <c r="FAW26" s="438"/>
      <c r="FAX26" s="437"/>
      <c r="FAY26" s="438"/>
      <c r="FAZ26" s="438"/>
      <c r="FBA26" s="438"/>
      <c r="FBB26" s="438"/>
      <c r="FBC26" s="437"/>
      <c r="FBD26" s="438"/>
      <c r="FBE26" s="438"/>
      <c r="FBF26" s="438"/>
      <c r="FBG26" s="438"/>
      <c r="FBH26" s="437"/>
      <c r="FBI26" s="438"/>
      <c r="FBJ26" s="438"/>
      <c r="FBK26" s="438"/>
      <c r="FBL26" s="438"/>
      <c r="FBM26" s="437"/>
      <c r="FBN26" s="438"/>
      <c r="FBO26" s="438"/>
      <c r="FBP26" s="438"/>
      <c r="FBQ26" s="438"/>
      <c r="FBR26" s="437"/>
      <c r="FBS26" s="438"/>
      <c r="FBT26" s="438"/>
      <c r="FBU26" s="438"/>
      <c r="FBV26" s="438"/>
      <c r="FBW26" s="437"/>
      <c r="FBX26" s="438"/>
      <c r="FBY26" s="438"/>
      <c r="FBZ26" s="438"/>
      <c r="FCA26" s="438"/>
      <c r="FCB26" s="437"/>
      <c r="FCC26" s="438"/>
      <c r="FCD26" s="438"/>
      <c r="FCE26" s="438"/>
      <c r="FCF26" s="438"/>
      <c r="FCG26" s="437"/>
      <c r="FCH26" s="438"/>
      <c r="FCI26" s="438"/>
      <c r="FCJ26" s="438"/>
      <c r="FCK26" s="438"/>
      <c r="FCL26" s="437"/>
      <c r="FCM26" s="438"/>
      <c r="FCN26" s="438"/>
      <c r="FCO26" s="438"/>
      <c r="FCP26" s="438"/>
      <c r="FCQ26" s="437"/>
      <c r="FCR26" s="438"/>
      <c r="FCS26" s="438"/>
      <c r="FCT26" s="438"/>
      <c r="FCU26" s="438"/>
      <c r="FCV26" s="437"/>
      <c r="FCW26" s="438"/>
      <c r="FCX26" s="438"/>
      <c r="FCY26" s="438"/>
      <c r="FCZ26" s="438"/>
      <c r="FDA26" s="437"/>
      <c r="FDB26" s="438"/>
      <c r="FDC26" s="438"/>
      <c r="FDD26" s="438"/>
      <c r="FDE26" s="438"/>
      <c r="FDF26" s="437"/>
      <c r="FDG26" s="438"/>
      <c r="FDH26" s="438"/>
      <c r="FDI26" s="438"/>
      <c r="FDJ26" s="438"/>
      <c r="FDK26" s="437"/>
      <c r="FDL26" s="438"/>
      <c r="FDM26" s="438"/>
      <c r="FDN26" s="438"/>
      <c r="FDO26" s="438"/>
      <c r="FDP26" s="437"/>
      <c r="FDQ26" s="438"/>
      <c r="FDR26" s="438"/>
      <c r="FDS26" s="438"/>
      <c r="FDT26" s="438"/>
      <c r="FDU26" s="437"/>
      <c r="FDV26" s="438"/>
      <c r="FDW26" s="438"/>
      <c r="FDX26" s="438"/>
      <c r="FDY26" s="438"/>
      <c r="FDZ26" s="437"/>
      <c r="FEA26" s="438"/>
      <c r="FEB26" s="438"/>
      <c r="FEC26" s="438"/>
      <c r="FED26" s="438"/>
      <c r="FEE26" s="437"/>
      <c r="FEF26" s="438"/>
      <c r="FEG26" s="438"/>
      <c r="FEH26" s="438"/>
      <c r="FEI26" s="438"/>
      <c r="FEJ26" s="437"/>
      <c r="FEK26" s="438"/>
      <c r="FEL26" s="438"/>
      <c r="FEM26" s="438"/>
      <c r="FEN26" s="438"/>
      <c r="FEO26" s="437"/>
      <c r="FEP26" s="438"/>
      <c r="FEQ26" s="438"/>
      <c r="FER26" s="438"/>
      <c r="FES26" s="438"/>
      <c r="FET26" s="437"/>
      <c r="FEU26" s="438"/>
      <c r="FEV26" s="438"/>
      <c r="FEW26" s="438"/>
      <c r="FEX26" s="438"/>
      <c r="FEY26" s="437"/>
      <c r="FEZ26" s="438"/>
      <c r="FFA26" s="438"/>
      <c r="FFB26" s="438"/>
      <c r="FFC26" s="438"/>
      <c r="FFD26" s="437"/>
      <c r="FFE26" s="438"/>
      <c r="FFF26" s="438"/>
      <c r="FFG26" s="438"/>
      <c r="FFH26" s="438"/>
      <c r="FFI26" s="437"/>
      <c r="FFJ26" s="438"/>
      <c r="FFK26" s="438"/>
      <c r="FFL26" s="438"/>
      <c r="FFM26" s="438"/>
      <c r="FFN26" s="437"/>
      <c r="FFO26" s="438"/>
      <c r="FFP26" s="438"/>
      <c r="FFQ26" s="438"/>
      <c r="FFR26" s="438"/>
      <c r="FFS26" s="437"/>
      <c r="FFT26" s="438"/>
      <c r="FFU26" s="438"/>
      <c r="FFV26" s="438"/>
      <c r="FFW26" s="438"/>
      <c r="FFX26" s="437"/>
      <c r="FFY26" s="438"/>
      <c r="FFZ26" s="438"/>
      <c r="FGA26" s="438"/>
      <c r="FGB26" s="438"/>
      <c r="FGC26" s="437"/>
      <c r="FGD26" s="438"/>
      <c r="FGE26" s="438"/>
      <c r="FGF26" s="438"/>
      <c r="FGG26" s="438"/>
      <c r="FGH26" s="437"/>
      <c r="FGI26" s="438"/>
      <c r="FGJ26" s="438"/>
      <c r="FGK26" s="438"/>
      <c r="FGL26" s="438"/>
      <c r="FGM26" s="437"/>
      <c r="FGN26" s="438"/>
      <c r="FGO26" s="438"/>
      <c r="FGP26" s="438"/>
      <c r="FGQ26" s="438"/>
      <c r="FGR26" s="437"/>
      <c r="FGS26" s="438"/>
      <c r="FGT26" s="438"/>
      <c r="FGU26" s="438"/>
      <c r="FGV26" s="438"/>
      <c r="FGW26" s="437"/>
      <c r="FGX26" s="438"/>
      <c r="FGY26" s="438"/>
      <c r="FGZ26" s="438"/>
      <c r="FHA26" s="438"/>
      <c r="FHB26" s="437"/>
      <c r="FHC26" s="438"/>
      <c r="FHD26" s="438"/>
      <c r="FHE26" s="438"/>
      <c r="FHF26" s="438"/>
      <c r="FHG26" s="437"/>
      <c r="FHH26" s="438"/>
      <c r="FHI26" s="438"/>
      <c r="FHJ26" s="438"/>
      <c r="FHK26" s="438"/>
      <c r="FHL26" s="437"/>
      <c r="FHM26" s="438"/>
      <c r="FHN26" s="438"/>
      <c r="FHO26" s="438"/>
      <c r="FHP26" s="438"/>
      <c r="FHQ26" s="437"/>
      <c r="FHR26" s="438"/>
      <c r="FHS26" s="438"/>
      <c r="FHT26" s="438"/>
      <c r="FHU26" s="438"/>
      <c r="FHV26" s="437"/>
      <c r="FHW26" s="438"/>
      <c r="FHX26" s="438"/>
      <c r="FHY26" s="438"/>
      <c r="FHZ26" s="438"/>
      <c r="FIA26" s="437"/>
      <c r="FIB26" s="438"/>
      <c r="FIC26" s="438"/>
      <c r="FID26" s="438"/>
      <c r="FIE26" s="438"/>
      <c r="FIF26" s="437"/>
      <c r="FIG26" s="438"/>
      <c r="FIH26" s="438"/>
      <c r="FII26" s="438"/>
      <c r="FIJ26" s="438"/>
      <c r="FIK26" s="437"/>
      <c r="FIL26" s="438"/>
      <c r="FIM26" s="438"/>
      <c r="FIN26" s="438"/>
      <c r="FIO26" s="438"/>
      <c r="FIP26" s="437"/>
      <c r="FIQ26" s="438"/>
      <c r="FIR26" s="438"/>
      <c r="FIS26" s="438"/>
      <c r="FIT26" s="438"/>
      <c r="FIU26" s="437"/>
      <c r="FIV26" s="438"/>
      <c r="FIW26" s="438"/>
      <c r="FIX26" s="438"/>
      <c r="FIY26" s="438"/>
      <c r="FIZ26" s="437"/>
      <c r="FJA26" s="438"/>
      <c r="FJB26" s="438"/>
      <c r="FJC26" s="438"/>
      <c r="FJD26" s="438"/>
      <c r="FJE26" s="437"/>
      <c r="FJF26" s="438"/>
      <c r="FJG26" s="438"/>
      <c r="FJH26" s="438"/>
      <c r="FJI26" s="438"/>
      <c r="FJJ26" s="437"/>
      <c r="FJK26" s="438"/>
      <c r="FJL26" s="438"/>
      <c r="FJM26" s="438"/>
      <c r="FJN26" s="438"/>
      <c r="FJO26" s="437"/>
      <c r="FJP26" s="438"/>
      <c r="FJQ26" s="438"/>
      <c r="FJR26" s="438"/>
      <c r="FJS26" s="438"/>
      <c r="FJT26" s="437"/>
      <c r="FJU26" s="438"/>
      <c r="FJV26" s="438"/>
      <c r="FJW26" s="438"/>
      <c r="FJX26" s="438"/>
      <c r="FJY26" s="437"/>
      <c r="FJZ26" s="438"/>
      <c r="FKA26" s="438"/>
      <c r="FKB26" s="438"/>
      <c r="FKC26" s="438"/>
      <c r="FKD26" s="437"/>
      <c r="FKE26" s="438"/>
      <c r="FKF26" s="438"/>
      <c r="FKG26" s="438"/>
      <c r="FKH26" s="438"/>
      <c r="FKI26" s="437"/>
      <c r="FKJ26" s="438"/>
      <c r="FKK26" s="438"/>
      <c r="FKL26" s="438"/>
      <c r="FKM26" s="438"/>
      <c r="FKN26" s="437"/>
      <c r="FKO26" s="438"/>
      <c r="FKP26" s="438"/>
      <c r="FKQ26" s="438"/>
      <c r="FKR26" s="438"/>
      <c r="FKS26" s="437"/>
      <c r="FKT26" s="438"/>
      <c r="FKU26" s="438"/>
      <c r="FKV26" s="438"/>
      <c r="FKW26" s="438"/>
      <c r="FKX26" s="437"/>
      <c r="FKY26" s="438"/>
      <c r="FKZ26" s="438"/>
      <c r="FLA26" s="438"/>
      <c r="FLB26" s="438"/>
      <c r="FLC26" s="437"/>
      <c r="FLD26" s="438"/>
      <c r="FLE26" s="438"/>
      <c r="FLF26" s="438"/>
      <c r="FLG26" s="438"/>
      <c r="FLH26" s="437"/>
      <c r="FLI26" s="438"/>
      <c r="FLJ26" s="438"/>
      <c r="FLK26" s="438"/>
      <c r="FLL26" s="438"/>
      <c r="FLM26" s="437"/>
      <c r="FLN26" s="438"/>
      <c r="FLO26" s="438"/>
      <c r="FLP26" s="438"/>
      <c r="FLQ26" s="438"/>
      <c r="FLR26" s="437"/>
      <c r="FLS26" s="438"/>
      <c r="FLT26" s="438"/>
      <c r="FLU26" s="438"/>
      <c r="FLV26" s="438"/>
      <c r="FLW26" s="437"/>
      <c r="FLX26" s="438"/>
      <c r="FLY26" s="438"/>
      <c r="FLZ26" s="438"/>
      <c r="FMA26" s="438"/>
      <c r="FMB26" s="437"/>
      <c r="FMC26" s="438"/>
      <c r="FMD26" s="438"/>
      <c r="FME26" s="438"/>
      <c r="FMF26" s="438"/>
      <c r="FMG26" s="437"/>
      <c r="FMH26" s="438"/>
      <c r="FMI26" s="438"/>
      <c r="FMJ26" s="438"/>
      <c r="FMK26" s="438"/>
      <c r="FML26" s="437"/>
      <c r="FMM26" s="438"/>
      <c r="FMN26" s="438"/>
      <c r="FMO26" s="438"/>
      <c r="FMP26" s="438"/>
      <c r="FMQ26" s="437"/>
      <c r="FMR26" s="438"/>
      <c r="FMS26" s="438"/>
      <c r="FMT26" s="438"/>
      <c r="FMU26" s="438"/>
      <c r="FMV26" s="437"/>
      <c r="FMW26" s="438"/>
      <c r="FMX26" s="438"/>
      <c r="FMY26" s="438"/>
      <c r="FMZ26" s="438"/>
      <c r="FNA26" s="437"/>
      <c r="FNB26" s="438"/>
      <c r="FNC26" s="438"/>
      <c r="FND26" s="438"/>
      <c r="FNE26" s="438"/>
      <c r="FNF26" s="437"/>
      <c r="FNG26" s="438"/>
      <c r="FNH26" s="438"/>
      <c r="FNI26" s="438"/>
      <c r="FNJ26" s="438"/>
      <c r="FNK26" s="437"/>
      <c r="FNL26" s="438"/>
      <c r="FNM26" s="438"/>
      <c r="FNN26" s="438"/>
      <c r="FNO26" s="438"/>
      <c r="FNP26" s="437"/>
      <c r="FNQ26" s="438"/>
      <c r="FNR26" s="438"/>
      <c r="FNS26" s="438"/>
      <c r="FNT26" s="438"/>
      <c r="FNU26" s="437"/>
      <c r="FNV26" s="438"/>
      <c r="FNW26" s="438"/>
      <c r="FNX26" s="438"/>
      <c r="FNY26" s="438"/>
      <c r="FNZ26" s="437"/>
      <c r="FOA26" s="438"/>
      <c r="FOB26" s="438"/>
      <c r="FOC26" s="438"/>
      <c r="FOD26" s="438"/>
      <c r="FOE26" s="437"/>
      <c r="FOF26" s="438"/>
      <c r="FOG26" s="438"/>
      <c r="FOH26" s="438"/>
      <c r="FOI26" s="438"/>
      <c r="FOJ26" s="437"/>
      <c r="FOK26" s="438"/>
      <c r="FOL26" s="438"/>
      <c r="FOM26" s="438"/>
      <c r="FON26" s="438"/>
      <c r="FOO26" s="437"/>
      <c r="FOP26" s="438"/>
      <c r="FOQ26" s="438"/>
      <c r="FOR26" s="438"/>
      <c r="FOS26" s="438"/>
      <c r="FOT26" s="437"/>
      <c r="FOU26" s="438"/>
      <c r="FOV26" s="438"/>
      <c r="FOW26" s="438"/>
      <c r="FOX26" s="438"/>
      <c r="FOY26" s="437"/>
      <c r="FOZ26" s="438"/>
      <c r="FPA26" s="438"/>
      <c r="FPB26" s="438"/>
      <c r="FPC26" s="438"/>
      <c r="FPD26" s="437"/>
      <c r="FPE26" s="438"/>
      <c r="FPF26" s="438"/>
      <c r="FPG26" s="438"/>
      <c r="FPH26" s="438"/>
      <c r="FPI26" s="437"/>
      <c r="FPJ26" s="438"/>
      <c r="FPK26" s="438"/>
      <c r="FPL26" s="438"/>
      <c r="FPM26" s="438"/>
      <c r="FPN26" s="437"/>
      <c r="FPO26" s="438"/>
      <c r="FPP26" s="438"/>
      <c r="FPQ26" s="438"/>
      <c r="FPR26" s="438"/>
      <c r="FPS26" s="437"/>
      <c r="FPT26" s="438"/>
      <c r="FPU26" s="438"/>
      <c r="FPV26" s="438"/>
      <c r="FPW26" s="438"/>
      <c r="FPX26" s="437"/>
      <c r="FPY26" s="438"/>
      <c r="FPZ26" s="438"/>
      <c r="FQA26" s="438"/>
      <c r="FQB26" s="438"/>
      <c r="FQC26" s="437"/>
      <c r="FQD26" s="438"/>
      <c r="FQE26" s="438"/>
      <c r="FQF26" s="438"/>
      <c r="FQG26" s="438"/>
      <c r="FQH26" s="437"/>
      <c r="FQI26" s="438"/>
      <c r="FQJ26" s="438"/>
      <c r="FQK26" s="438"/>
      <c r="FQL26" s="438"/>
      <c r="FQM26" s="437"/>
      <c r="FQN26" s="438"/>
      <c r="FQO26" s="438"/>
      <c r="FQP26" s="438"/>
      <c r="FQQ26" s="438"/>
      <c r="FQR26" s="437"/>
      <c r="FQS26" s="438"/>
      <c r="FQT26" s="438"/>
      <c r="FQU26" s="438"/>
      <c r="FQV26" s="438"/>
      <c r="FQW26" s="437"/>
      <c r="FQX26" s="438"/>
      <c r="FQY26" s="438"/>
      <c r="FQZ26" s="438"/>
      <c r="FRA26" s="438"/>
      <c r="FRB26" s="437"/>
      <c r="FRC26" s="438"/>
      <c r="FRD26" s="438"/>
      <c r="FRE26" s="438"/>
      <c r="FRF26" s="438"/>
      <c r="FRG26" s="437"/>
      <c r="FRH26" s="438"/>
      <c r="FRI26" s="438"/>
      <c r="FRJ26" s="438"/>
      <c r="FRK26" s="438"/>
      <c r="FRL26" s="437"/>
      <c r="FRM26" s="438"/>
      <c r="FRN26" s="438"/>
      <c r="FRO26" s="438"/>
      <c r="FRP26" s="438"/>
      <c r="FRQ26" s="437"/>
      <c r="FRR26" s="438"/>
      <c r="FRS26" s="438"/>
      <c r="FRT26" s="438"/>
      <c r="FRU26" s="438"/>
      <c r="FRV26" s="437"/>
      <c r="FRW26" s="438"/>
      <c r="FRX26" s="438"/>
      <c r="FRY26" s="438"/>
      <c r="FRZ26" s="438"/>
      <c r="FSA26" s="437"/>
      <c r="FSB26" s="438"/>
      <c r="FSC26" s="438"/>
      <c r="FSD26" s="438"/>
      <c r="FSE26" s="438"/>
      <c r="FSF26" s="437"/>
      <c r="FSG26" s="438"/>
      <c r="FSH26" s="438"/>
      <c r="FSI26" s="438"/>
      <c r="FSJ26" s="438"/>
      <c r="FSK26" s="437"/>
      <c r="FSL26" s="438"/>
      <c r="FSM26" s="438"/>
      <c r="FSN26" s="438"/>
      <c r="FSO26" s="438"/>
      <c r="FSP26" s="437"/>
      <c r="FSQ26" s="438"/>
      <c r="FSR26" s="438"/>
      <c r="FSS26" s="438"/>
      <c r="FST26" s="438"/>
      <c r="FSU26" s="437"/>
      <c r="FSV26" s="438"/>
      <c r="FSW26" s="438"/>
      <c r="FSX26" s="438"/>
      <c r="FSY26" s="438"/>
      <c r="FSZ26" s="437"/>
      <c r="FTA26" s="438"/>
      <c r="FTB26" s="438"/>
      <c r="FTC26" s="438"/>
      <c r="FTD26" s="438"/>
      <c r="FTE26" s="437"/>
      <c r="FTF26" s="438"/>
      <c r="FTG26" s="438"/>
      <c r="FTH26" s="438"/>
      <c r="FTI26" s="438"/>
      <c r="FTJ26" s="437"/>
      <c r="FTK26" s="438"/>
      <c r="FTL26" s="438"/>
      <c r="FTM26" s="438"/>
      <c r="FTN26" s="438"/>
      <c r="FTO26" s="437"/>
      <c r="FTP26" s="438"/>
      <c r="FTQ26" s="438"/>
      <c r="FTR26" s="438"/>
      <c r="FTS26" s="438"/>
      <c r="FTT26" s="437"/>
      <c r="FTU26" s="438"/>
      <c r="FTV26" s="438"/>
      <c r="FTW26" s="438"/>
      <c r="FTX26" s="438"/>
      <c r="FTY26" s="437"/>
      <c r="FTZ26" s="438"/>
      <c r="FUA26" s="438"/>
      <c r="FUB26" s="438"/>
      <c r="FUC26" s="438"/>
      <c r="FUD26" s="437"/>
      <c r="FUE26" s="438"/>
      <c r="FUF26" s="438"/>
      <c r="FUG26" s="438"/>
      <c r="FUH26" s="438"/>
      <c r="FUI26" s="437"/>
      <c r="FUJ26" s="438"/>
      <c r="FUK26" s="438"/>
      <c r="FUL26" s="438"/>
      <c r="FUM26" s="438"/>
      <c r="FUN26" s="437"/>
      <c r="FUO26" s="438"/>
      <c r="FUP26" s="438"/>
      <c r="FUQ26" s="438"/>
      <c r="FUR26" s="438"/>
      <c r="FUS26" s="437"/>
      <c r="FUT26" s="438"/>
      <c r="FUU26" s="438"/>
      <c r="FUV26" s="438"/>
      <c r="FUW26" s="438"/>
      <c r="FUX26" s="437"/>
      <c r="FUY26" s="438"/>
      <c r="FUZ26" s="438"/>
      <c r="FVA26" s="438"/>
      <c r="FVB26" s="438"/>
      <c r="FVC26" s="437"/>
      <c r="FVD26" s="438"/>
      <c r="FVE26" s="438"/>
      <c r="FVF26" s="438"/>
      <c r="FVG26" s="438"/>
      <c r="FVH26" s="437"/>
      <c r="FVI26" s="438"/>
      <c r="FVJ26" s="438"/>
      <c r="FVK26" s="438"/>
      <c r="FVL26" s="438"/>
      <c r="FVM26" s="437"/>
      <c r="FVN26" s="438"/>
      <c r="FVO26" s="438"/>
      <c r="FVP26" s="438"/>
      <c r="FVQ26" s="438"/>
      <c r="FVR26" s="437"/>
      <c r="FVS26" s="438"/>
      <c r="FVT26" s="438"/>
      <c r="FVU26" s="438"/>
      <c r="FVV26" s="438"/>
      <c r="FVW26" s="437"/>
      <c r="FVX26" s="438"/>
      <c r="FVY26" s="438"/>
      <c r="FVZ26" s="438"/>
      <c r="FWA26" s="438"/>
      <c r="FWB26" s="437"/>
      <c r="FWC26" s="438"/>
      <c r="FWD26" s="438"/>
      <c r="FWE26" s="438"/>
      <c r="FWF26" s="438"/>
      <c r="FWG26" s="437"/>
      <c r="FWH26" s="438"/>
      <c r="FWI26" s="438"/>
      <c r="FWJ26" s="438"/>
      <c r="FWK26" s="438"/>
      <c r="FWL26" s="437"/>
      <c r="FWM26" s="438"/>
      <c r="FWN26" s="438"/>
      <c r="FWO26" s="438"/>
      <c r="FWP26" s="438"/>
      <c r="FWQ26" s="437"/>
      <c r="FWR26" s="438"/>
      <c r="FWS26" s="438"/>
      <c r="FWT26" s="438"/>
      <c r="FWU26" s="438"/>
      <c r="FWV26" s="437"/>
      <c r="FWW26" s="438"/>
      <c r="FWX26" s="438"/>
      <c r="FWY26" s="438"/>
      <c r="FWZ26" s="438"/>
      <c r="FXA26" s="437"/>
      <c r="FXB26" s="438"/>
      <c r="FXC26" s="438"/>
      <c r="FXD26" s="438"/>
      <c r="FXE26" s="438"/>
      <c r="FXF26" s="437"/>
      <c r="FXG26" s="438"/>
      <c r="FXH26" s="438"/>
      <c r="FXI26" s="438"/>
      <c r="FXJ26" s="438"/>
      <c r="FXK26" s="437"/>
      <c r="FXL26" s="438"/>
      <c r="FXM26" s="438"/>
      <c r="FXN26" s="438"/>
      <c r="FXO26" s="438"/>
      <c r="FXP26" s="437"/>
      <c r="FXQ26" s="438"/>
      <c r="FXR26" s="438"/>
      <c r="FXS26" s="438"/>
      <c r="FXT26" s="438"/>
      <c r="FXU26" s="437"/>
      <c r="FXV26" s="438"/>
      <c r="FXW26" s="438"/>
      <c r="FXX26" s="438"/>
      <c r="FXY26" s="438"/>
      <c r="FXZ26" s="437"/>
      <c r="FYA26" s="438"/>
      <c r="FYB26" s="438"/>
      <c r="FYC26" s="438"/>
      <c r="FYD26" s="438"/>
      <c r="FYE26" s="437"/>
      <c r="FYF26" s="438"/>
      <c r="FYG26" s="438"/>
      <c r="FYH26" s="438"/>
      <c r="FYI26" s="438"/>
      <c r="FYJ26" s="437"/>
      <c r="FYK26" s="438"/>
      <c r="FYL26" s="438"/>
      <c r="FYM26" s="438"/>
      <c r="FYN26" s="438"/>
      <c r="FYO26" s="437"/>
      <c r="FYP26" s="438"/>
      <c r="FYQ26" s="438"/>
      <c r="FYR26" s="438"/>
      <c r="FYS26" s="438"/>
      <c r="FYT26" s="437"/>
      <c r="FYU26" s="438"/>
      <c r="FYV26" s="438"/>
      <c r="FYW26" s="438"/>
      <c r="FYX26" s="438"/>
      <c r="FYY26" s="437"/>
      <c r="FYZ26" s="438"/>
      <c r="FZA26" s="438"/>
      <c r="FZB26" s="438"/>
      <c r="FZC26" s="438"/>
      <c r="FZD26" s="437"/>
      <c r="FZE26" s="438"/>
      <c r="FZF26" s="438"/>
      <c r="FZG26" s="438"/>
      <c r="FZH26" s="438"/>
      <c r="FZI26" s="437"/>
      <c r="FZJ26" s="438"/>
      <c r="FZK26" s="438"/>
      <c r="FZL26" s="438"/>
      <c r="FZM26" s="438"/>
      <c r="FZN26" s="437"/>
      <c r="FZO26" s="438"/>
      <c r="FZP26" s="438"/>
      <c r="FZQ26" s="438"/>
      <c r="FZR26" s="438"/>
      <c r="FZS26" s="437"/>
      <c r="FZT26" s="438"/>
      <c r="FZU26" s="438"/>
      <c r="FZV26" s="438"/>
      <c r="FZW26" s="438"/>
      <c r="FZX26" s="437"/>
      <c r="FZY26" s="438"/>
      <c r="FZZ26" s="438"/>
      <c r="GAA26" s="438"/>
      <c r="GAB26" s="438"/>
      <c r="GAC26" s="437"/>
      <c r="GAD26" s="438"/>
      <c r="GAE26" s="438"/>
      <c r="GAF26" s="438"/>
      <c r="GAG26" s="438"/>
      <c r="GAH26" s="437"/>
      <c r="GAI26" s="438"/>
      <c r="GAJ26" s="438"/>
      <c r="GAK26" s="438"/>
      <c r="GAL26" s="438"/>
      <c r="GAM26" s="437"/>
      <c r="GAN26" s="438"/>
      <c r="GAO26" s="438"/>
      <c r="GAP26" s="438"/>
      <c r="GAQ26" s="438"/>
      <c r="GAR26" s="437"/>
      <c r="GAS26" s="438"/>
      <c r="GAT26" s="438"/>
      <c r="GAU26" s="438"/>
      <c r="GAV26" s="438"/>
      <c r="GAW26" s="437"/>
      <c r="GAX26" s="438"/>
      <c r="GAY26" s="438"/>
      <c r="GAZ26" s="438"/>
      <c r="GBA26" s="438"/>
      <c r="GBB26" s="437"/>
      <c r="GBC26" s="438"/>
      <c r="GBD26" s="438"/>
      <c r="GBE26" s="438"/>
      <c r="GBF26" s="438"/>
      <c r="GBG26" s="437"/>
      <c r="GBH26" s="438"/>
      <c r="GBI26" s="438"/>
      <c r="GBJ26" s="438"/>
      <c r="GBK26" s="438"/>
      <c r="GBL26" s="437"/>
      <c r="GBM26" s="438"/>
      <c r="GBN26" s="438"/>
      <c r="GBO26" s="438"/>
      <c r="GBP26" s="438"/>
      <c r="GBQ26" s="437"/>
      <c r="GBR26" s="438"/>
      <c r="GBS26" s="438"/>
      <c r="GBT26" s="438"/>
      <c r="GBU26" s="438"/>
      <c r="GBV26" s="437"/>
      <c r="GBW26" s="438"/>
      <c r="GBX26" s="438"/>
      <c r="GBY26" s="438"/>
      <c r="GBZ26" s="438"/>
      <c r="GCA26" s="437"/>
      <c r="GCB26" s="438"/>
      <c r="GCC26" s="438"/>
      <c r="GCD26" s="438"/>
      <c r="GCE26" s="438"/>
      <c r="GCF26" s="437"/>
      <c r="GCG26" s="438"/>
      <c r="GCH26" s="438"/>
      <c r="GCI26" s="438"/>
      <c r="GCJ26" s="438"/>
      <c r="GCK26" s="437"/>
      <c r="GCL26" s="438"/>
      <c r="GCM26" s="438"/>
      <c r="GCN26" s="438"/>
      <c r="GCO26" s="438"/>
      <c r="GCP26" s="437"/>
      <c r="GCQ26" s="438"/>
      <c r="GCR26" s="438"/>
      <c r="GCS26" s="438"/>
      <c r="GCT26" s="438"/>
      <c r="GCU26" s="437"/>
      <c r="GCV26" s="438"/>
      <c r="GCW26" s="438"/>
      <c r="GCX26" s="438"/>
      <c r="GCY26" s="438"/>
      <c r="GCZ26" s="437"/>
      <c r="GDA26" s="438"/>
      <c r="GDB26" s="438"/>
      <c r="GDC26" s="438"/>
      <c r="GDD26" s="438"/>
      <c r="GDE26" s="437"/>
      <c r="GDF26" s="438"/>
      <c r="GDG26" s="438"/>
      <c r="GDH26" s="438"/>
      <c r="GDI26" s="438"/>
      <c r="GDJ26" s="437"/>
      <c r="GDK26" s="438"/>
      <c r="GDL26" s="438"/>
      <c r="GDM26" s="438"/>
      <c r="GDN26" s="438"/>
      <c r="GDO26" s="437"/>
      <c r="GDP26" s="438"/>
      <c r="GDQ26" s="438"/>
      <c r="GDR26" s="438"/>
      <c r="GDS26" s="438"/>
      <c r="GDT26" s="437"/>
      <c r="GDU26" s="438"/>
      <c r="GDV26" s="438"/>
      <c r="GDW26" s="438"/>
      <c r="GDX26" s="438"/>
      <c r="GDY26" s="437"/>
      <c r="GDZ26" s="438"/>
      <c r="GEA26" s="438"/>
      <c r="GEB26" s="438"/>
      <c r="GEC26" s="438"/>
      <c r="GED26" s="437"/>
      <c r="GEE26" s="438"/>
      <c r="GEF26" s="438"/>
      <c r="GEG26" s="438"/>
      <c r="GEH26" s="438"/>
      <c r="GEI26" s="437"/>
      <c r="GEJ26" s="438"/>
      <c r="GEK26" s="438"/>
      <c r="GEL26" s="438"/>
      <c r="GEM26" s="438"/>
      <c r="GEN26" s="437"/>
      <c r="GEO26" s="438"/>
      <c r="GEP26" s="438"/>
      <c r="GEQ26" s="438"/>
      <c r="GER26" s="438"/>
      <c r="GES26" s="437"/>
      <c r="GET26" s="438"/>
      <c r="GEU26" s="438"/>
      <c r="GEV26" s="438"/>
      <c r="GEW26" s="438"/>
      <c r="GEX26" s="437"/>
      <c r="GEY26" s="438"/>
      <c r="GEZ26" s="438"/>
      <c r="GFA26" s="438"/>
      <c r="GFB26" s="438"/>
      <c r="GFC26" s="437"/>
      <c r="GFD26" s="438"/>
      <c r="GFE26" s="438"/>
      <c r="GFF26" s="438"/>
      <c r="GFG26" s="438"/>
      <c r="GFH26" s="437"/>
      <c r="GFI26" s="438"/>
      <c r="GFJ26" s="438"/>
      <c r="GFK26" s="438"/>
      <c r="GFL26" s="438"/>
      <c r="GFM26" s="437"/>
      <c r="GFN26" s="438"/>
      <c r="GFO26" s="438"/>
      <c r="GFP26" s="438"/>
      <c r="GFQ26" s="438"/>
      <c r="GFR26" s="437"/>
      <c r="GFS26" s="438"/>
      <c r="GFT26" s="438"/>
      <c r="GFU26" s="438"/>
      <c r="GFV26" s="438"/>
      <c r="GFW26" s="437"/>
      <c r="GFX26" s="438"/>
      <c r="GFY26" s="438"/>
      <c r="GFZ26" s="438"/>
      <c r="GGA26" s="438"/>
      <c r="GGB26" s="437"/>
      <c r="GGC26" s="438"/>
      <c r="GGD26" s="438"/>
      <c r="GGE26" s="438"/>
      <c r="GGF26" s="438"/>
      <c r="GGG26" s="437"/>
      <c r="GGH26" s="438"/>
      <c r="GGI26" s="438"/>
      <c r="GGJ26" s="438"/>
      <c r="GGK26" s="438"/>
      <c r="GGL26" s="437"/>
      <c r="GGM26" s="438"/>
      <c r="GGN26" s="438"/>
      <c r="GGO26" s="438"/>
      <c r="GGP26" s="438"/>
      <c r="GGQ26" s="437"/>
      <c r="GGR26" s="438"/>
      <c r="GGS26" s="438"/>
      <c r="GGT26" s="438"/>
      <c r="GGU26" s="438"/>
      <c r="GGV26" s="437"/>
      <c r="GGW26" s="438"/>
      <c r="GGX26" s="438"/>
      <c r="GGY26" s="438"/>
      <c r="GGZ26" s="438"/>
      <c r="GHA26" s="437"/>
      <c r="GHB26" s="438"/>
      <c r="GHC26" s="438"/>
      <c r="GHD26" s="438"/>
      <c r="GHE26" s="438"/>
      <c r="GHF26" s="437"/>
      <c r="GHG26" s="438"/>
      <c r="GHH26" s="438"/>
      <c r="GHI26" s="438"/>
      <c r="GHJ26" s="438"/>
      <c r="GHK26" s="437"/>
      <c r="GHL26" s="438"/>
      <c r="GHM26" s="438"/>
      <c r="GHN26" s="438"/>
      <c r="GHO26" s="438"/>
      <c r="GHP26" s="437"/>
      <c r="GHQ26" s="438"/>
      <c r="GHR26" s="438"/>
      <c r="GHS26" s="438"/>
      <c r="GHT26" s="438"/>
      <c r="GHU26" s="437"/>
      <c r="GHV26" s="438"/>
      <c r="GHW26" s="438"/>
      <c r="GHX26" s="438"/>
      <c r="GHY26" s="438"/>
      <c r="GHZ26" s="437"/>
      <c r="GIA26" s="438"/>
      <c r="GIB26" s="438"/>
      <c r="GIC26" s="438"/>
      <c r="GID26" s="438"/>
      <c r="GIE26" s="437"/>
      <c r="GIF26" s="438"/>
      <c r="GIG26" s="438"/>
      <c r="GIH26" s="438"/>
      <c r="GII26" s="438"/>
      <c r="GIJ26" s="437"/>
      <c r="GIK26" s="438"/>
      <c r="GIL26" s="438"/>
      <c r="GIM26" s="438"/>
      <c r="GIN26" s="438"/>
      <c r="GIO26" s="437"/>
      <c r="GIP26" s="438"/>
      <c r="GIQ26" s="438"/>
      <c r="GIR26" s="438"/>
      <c r="GIS26" s="438"/>
      <c r="GIT26" s="437"/>
      <c r="GIU26" s="438"/>
      <c r="GIV26" s="438"/>
      <c r="GIW26" s="438"/>
      <c r="GIX26" s="438"/>
      <c r="GIY26" s="437"/>
      <c r="GIZ26" s="438"/>
      <c r="GJA26" s="438"/>
      <c r="GJB26" s="438"/>
      <c r="GJC26" s="438"/>
      <c r="GJD26" s="437"/>
      <c r="GJE26" s="438"/>
      <c r="GJF26" s="438"/>
      <c r="GJG26" s="438"/>
      <c r="GJH26" s="438"/>
      <c r="GJI26" s="437"/>
      <c r="GJJ26" s="438"/>
      <c r="GJK26" s="438"/>
      <c r="GJL26" s="438"/>
      <c r="GJM26" s="438"/>
      <c r="GJN26" s="437"/>
      <c r="GJO26" s="438"/>
      <c r="GJP26" s="438"/>
      <c r="GJQ26" s="438"/>
      <c r="GJR26" s="438"/>
      <c r="GJS26" s="437"/>
      <c r="GJT26" s="438"/>
      <c r="GJU26" s="438"/>
      <c r="GJV26" s="438"/>
      <c r="GJW26" s="438"/>
      <c r="GJX26" s="437"/>
      <c r="GJY26" s="438"/>
      <c r="GJZ26" s="438"/>
      <c r="GKA26" s="438"/>
      <c r="GKB26" s="438"/>
      <c r="GKC26" s="437"/>
      <c r="GKD26" s="438"/>
      <c r="GKE26" s="438"/>
      <c r="GKF26" s="438"/>
      <c r="GKG26" s="438"/>
      <c r="GKH26" s="437"/>
      <c r="GKI26" s="438"/>
      <c r="GKJ26" s="438"/>
      <c r="GKK26" s="438"/>
      <c r="GKL26" s="438"/>
      <c r="GKM26" s="437"/>
      <c r="GKN26" s="438"/>
      <c r="GKO26" s="438"/>
      <c r="GKP26" s="438"/>
      <c r="GKQ26" s="438"/>
      <c r="GKR26" s="437"/>
      <c r="GKS26" s="438"/>
      <c r="GKT26" s="438"/>
      <c r="GKU26" s="438"/>
      <c r="GKV26" s="438"/>
      <c r="GKW26" s="437"/>
      <c r="GKX26" s="438"/>
      <c r="GKY26" s="438"/>
      <c r="GKZ26" s="438"/>
      <c r="GLA26" s="438"/>
      <c r="GLB26" s="437"/>
      <c r="GLC26" s="438"/>
      <c r="GLD26" s="438"/>
      <c r="GLE26" s="438"/>
      <c r="GLF26" s="438"/>
      <c r="GLG26" s="437"/>
      <c r="GLH26" s="438"/>
      <c r="GLI26" s="438"/>
      <c r="GLJ26" s="438"/>
      <c r="GLK26" s="438"/>
      <c r="GLL26" s="437"/>
      <c r="GLM26" s="438"/>
      <c r="GLN26" s="438"/>
      <c r="GLO26" s="438"/>
      <c r="GLP26" s="438"/>
      <c r="GLQ26" s="437"/>
      <c r="GLR26" s="438"/>
      <c r="GLS26" s="438"/>
      <c r="GLT26" s="438"/>
      <c r="GLU26" s="438"/>
      <c r="GLV26" s="437"/>
      <c r="GLW26" s="438"/>
      <c r="GLX26" s="438"/>
      <c r="GLY26" s="438"/>
      <c r="GLZ26" s="438"/>
      <c r="GMA26" s="437"/>
      <c r="GMB26" s="438"/>
      <c r="GMC26" s="438"/>
      <c r="GMD26" s="438"/>
      <c r="GME26" s="438"/>
      <c r="GMF26" s="437"/>
      <c r="GMG26" s="438"/>
      <c r="GMH26" s="438"/>
      <c r="GMI26" s="438"/>
      <c r="GMJ26" s="438"/>
      <c r="GMK26" s="437"/>
      <c r="GML26" s="438"/>
      <c r="GMM26" s="438"/>
      <c r="GMN26" s="438"/>
      <c r="GMO26" s="438"/>
      <c r="GMP26" s="437"/>
      <c r="GMQ26" s="438"/>
      <c r="GMR26" s="438"/>
      <c r="GMS26" s="438"/>
      <c r="GMT26" s="438"/>
      <c r="GMU26" s="437"/>
      <c r="GMV26" s="438"/>
      <c r="GMW26" s="438"/>
      <c r="GMX26" s="438"/>
      <c r="GMY26" s="438"/>
      <c r="GMZ26" s="437"/>
      <c r="GNA26" s="438"/>
      <c r="GNB26" s="438"/>
      <c r="GNC26" s="438"/>
      <c r="GND26" s="438"/>
      <c r="GNE26" s="437"/>
      <c r="GNF26" s="438"/>
      <c r="GNG26" s="438"/>
      <c r="GNH26" s="438"/>
      <c r="GNI26" s="438"/>
      <c r="GNJ26" s="437"/>
      <c r="GNK26" s="438"/>
      <c r="GNL26" s="438"/>
      <c r="GNM26" s="438"/>
      <c r="GNN26" s="438"/>
      <c r="GNO26" s="437"/>
      <c r="GNP26" s="438"/>
      <c r="GNQ26" s="438"/>
      <c r="GNR26" s="438"/>
      <c r="GNS26" s="438"/>
      <c r="GNT26" s="437"/>
      <c r="GNU26" s="438"/>
      <c r="GNV26" s="438"/>
      <c r="GNW26" s="438"/>
      <c r="GNX26" s="438"/>
      <c r="GNY26" s="437"/>
      <c r="GNZ26" s="438"/>
      <c r="GOA26" s="438"/>
      <c r="GOB26" s="438"/>
      <c r="GOC26" s="438"/>
      <c r="GOD26" s="437"/>
      <c r="GOE26" s="438"/>
      <c r="GOF26" s="438"/>
      <c r="GOG26" s="438"/>
      <c r="GOH26" s="438"/>
      <c r="GOI26" s="437"/>
      <c r="GOJ26" s="438"/>
      <c r="GOK26" s="438"/>
      <c r="GOL26" s="438"/>
      <c r="GOM26" s="438"/>
      <c r="GON26" s="437"/>
      <c r="GOO26" s="438"/>
      <c r="GOP26" s="438"/>
      <c r="GOQ26" s="438"/>
      <c r="GOR26" s="438"/>
      <c r="GOS26" s="437"/>
      <c r="GOT26" s="438"/>
      <c r="GOU26" s="438"/>
      <c r="GOV26" s="438"/>
      <c r="GOW26" s="438"/>
      <c r="GOX26" s="437"/>
      <c r="GOY26" s="438"/>
      <c r="GOZ26" s="438"/>
      <c r="GPA26" s="438"/>
      <c r="GPB26" s="438"/>
      <c r="GPC26" s="437"/>
      <c r="GPD26" s="438"/>
      <c r="GPE26" s="438"/>
      <c r="GPF26" s="438"/>
      <c r="GPG26" s="438"/>
      <c r="GPH26" s="437"/>
      <c r="GPI26" s="438"/>
      <c r="GPJ26" s="438"/>
      <c r="GPK26" s="438"/>
      <c r="GPL26" s="438"/>
      <c r="GPM26" s="437"/>
      <c r="GPN26" s="438"/>
      <c r="GPO26" s="438"/>
      <c r="GPP26" s="438"/>
      <c r="GPQ26" s="438"/>
      <c r="GPR26" s="437"/>
      <c r="GPS26" s="438"/>
      <c r="GPT26" s="438"/>
      <c r="GPU26" s="438"/>
      <c r="GPV26" s="438"/>
      <c r="GPW26" s="437"/>
      <c r="GPX26" s="438"/>
      <c r="GPY26" s="438"/>
      <c r="GPZ26" s="438"/>
      <c r="GQA26" s="438"/>
      <c r="GQB26" s="437"/>
      <c r="GQC26" s="438"/>
      <c r="GQD26" s="438"/>
      <c r="GQE26" s="438"/>
      <c r="GQF26" s="438"/>
      <c r="GQG26" s="437"/>
      <c r="GQH26" s="438"/>
      <c r="GQI26" s="438"/>
      <c r="GQJ26" s="438"/>
      <c r="GQK26" s="438"/>
      <c r="GQL26" s="437"/>
      <c r="GQM26" s="438"/>
      <c r="GQN26" s="438"/>
      <c r="GQO26" s="438"/>
      <c r="GQP26" s="438"/>
      <c r="GQQ26" s="437"/>
      <c r="GQR26" s="438"/>
      <c r="GQS26" s="438"/>
      <c r="GQT26" s="438"/>
      <c r="GQU26" s="438"/>
      <c r="GQV26" s="437"/>
      <c r="GQW26" s="438"/>
      <c r="GQX26" s="438"/>
      <c r="GQY26" s="438"/>
      <c r="GQZ26" s="438"/>
      <c r="GRA26" s="437"/>
      <c r="GRB26" s="438"/>
      <c r="GRC26" s="438"/>
      <c r="GRD26" s="438"/>
      <c r="GRE26" s="438"/>
      <c r="GRF26" s="437"/>
      <c r="GRG26" s="438"/>
      <c r="GRH26" s="438"/>
      <c r="GRI26" s="438"/>
      <c r="GRJ26" s="438"/>
      <c r="GRK26" s="437"/>
      <c r="GRL26" s="438"/>
      <c r="GRM26" s="438"/>
      <c r="GRN26" s="438"/>
      <c r="GRO26" s="438"/>
      <c r="GRP26" s="437"/>
      <c r="GRQ26" s="438"/>
      <c r="GRR26" s="438"/>
      <c r="GRS26" s="438"/>
      <c r="GRT26" s="438"/>
      <c r="GRU26" s="437"/>
      <c r="GRV26" s="438"/>
      <c r="GRW26" s="438"/>
      <c r="GRX26" s="438"/>
      <c r="GRY26" s="438"/>
      <c r="GRZ26" s="437"/>
      <c r="GSA26" s="438"/>
      <c r="GSB26" s="438"/>
      <c r="GSC26" s="438"/>
      <c r="GSD26" s="438"/>
      <c r="GSE26" s="437"/>
      <c r="GSF26" s="438"/>
      <c r="GSG26" s="438"/>
      <c r="GSH26" s="438"/>
      <c r="GSI26" s="438"/>
      <c r="GSJ26" s="437"/>
      <c r="GSK26" s="438"/>
      <c r="GSL26" s="438"/>
      <c r="GSM26" s="438"/>
      <c r="GSN26" s="438"/>
      <c r="GSO26" s="437"/>
      <c r="GSP26" s="438"/>
      <c r="GSQ26" s="438"/>
      <c r="GSR26" s="438"/>
      <c r="GSS26" s="438"/>
      <c r="GST26" s="437"/>
      <c r="GSU26" s="438"/>
      <c r="GSV26" s="438"/>
      <c r="GSW26" s="438"/>
      <c r="GSX26" s="438"/>
      <c r="GSY26" s="437"/>
      <c r="GSZ26" s="438"/>
      <c r="GTA26" s="438"/>
      <c r="GTB26" s="438"/>
      <c r="GTC26" s="438"/>
      <c r="GTD26" s="437"/>
      <c r="GTE26" s="438"/>
      <c r="GTF26" s="438"/>
      <c r="GTG26" s="438"/>
      <c r="GTH26" s="438"/>
      <c r="GTI26" s="437"/>
      <c r="GTJ26" s="438"/>
      <c r="GTK26" s="438"/>
      <c r="GTL26" s="438"/>
      <c r="GTM26" s="438"/>
      <c r="GTN26" s="437"/>
      <c r="GTO26" s="438"/>
      <c r="GTP26" s="438"/>
      <c r="GTQ26" s="438"/>
      <c r="GTR26" s="438"/>
      <c r="GTS26" s="437"/>
      <c r="GTT26" s="438"/>
      <c r="GTU26" s="438"/>
      <c r="GTV26" s="438"/>
      <c r="GTW26" s="438"/>
      <c r="GTX26" s="437"/>
      <c r="GTY26" s="438"/>
      <c r="GTZ26" s="438"/>
      <c r="GUA26" s="438"/>
      <c r="GUB26" s="438"/>
      <c r="GUC26" s="437"/>
      <c r="GUD26" s="438"/>
      <c r="GUE26" s="438"/>
      <c r="GUF26" s="438"/>
      <c r="GUG26" s="438"/>
      <c r="GUH26" s="437"/>
      <c r="GUI26" s="438"/>
      <c r="GUJ26" s="438"/>
      <c r="GUK26" s="438"/>
      <c r="GUL26" s="438"/>
      <c r="GUM26" s="437"/>
      <c r="GUN26" s="438"/>
      <c r="GUO26" s="438"/>
      <c r="GUP26" s="438"/>
      <c r="GUQ26" s="438"/>
      <c r="GUR26" s="437"/>
      <c r="GUS26" s="438"/>
      <c r="GUT26" s="438"/>
      <c r="GUU26" s="438"/>
      <c r="GUV26" s="438"/>
      <c r="GUW26" s="437"/>
      <c r="GUX26" s="438"/>
      <c r="GUY26" s="438"/>
      <c r="GUZ26" s="438"/>
      <c r="GVA26" s="438"/>
      <c r="GVB26" s="437"/>
      <c r="GVC26" s="438"/>
      <c r="GVD26" s="438"/>
      <c r="GVE26" s="438"/>
      <c r="GVF26" s="438"/>
      <c r="GVG26" s="437"/>
      <c r="GVH26" s="438"/>
      <c r="GVI26" s="438"/>
      <c r="GVJ26" s="438"/>
      <c r="GVK26" s="438"/>
      <c r="GVL26" s="437"/>
      <c r="GVM26" s="438"/>
      <c r="GVN26" s="438"/>
      <c r="GVO26" s="438"/>
      <c r="GVP26" s="438"/>
      <c r="GVQ26" s="437"/>
      <c r="GVR26" s="438"/>
      <c r="GVS26" s="438"/>
      <c r="GVT26" s="438"/>
      <c r="GVU26" s="438"/>
      <c r="GVV26" s="437"/>
      <c r="GVW26" s="438"/>
      <c r="GVX26" s="438"/>
      <c r="GVY26" s="438"/>
      <c r="GVZ26" s="438"/>
      <c r="GWA26" s="437"/>
      <c r="GWB26" s="438"/>
      <c r="GWC26" s="438"/>
      <c r="GWD26" s="438"/>
      <c r="GWE26" s="438"/>
      <c r="GWF26" s="437"/>
      <c r="GWG26" s="438"/>
      <c r="GWH26" s="438"/>
      <c r="GWI26" s="438"/>
      <c r="GWJ26" s="438"/>
      <c r="GWK26" s="437"/>
      <c r="GWL26" s="438"/>
      <c r="GWM26" s="438"/>
      <c r="GWN26" s="438"/>
      <c r="GWO26" s="438"/>
      <c r="GWP26" s="437"/>
      <c r="GWQ26" s="438"/>
      <c r="GWR26" s="438"/>
      <c r="GWS26" s="438"/>
      <c r="GWT26" s="438"/>
      <c r="GWU26" s="437"/>
      <c r="GWV26" s="438"/>
      <c r="GWW26" s="438"/>
      <c r="GWX26" s="438"/>
      <c r="GWY26" s="438"/>
      <c r="GWZ26" s="437"/>
      <c r="GXA26" s="438"/>
      <c r="GXB26" s="438"/>
      <c r="GXC26" s="438"/>
      <c r="GXD26" s="438"/>
      <c r="GXE26" s="437"/>
      <c r="GXF26" s="438"/>
      <c r="GXG26" s="438"/>
      <c r="GXH26" s="438"/>
      <c r="GXI26" s="438"/>
      <c r="GXJ26" s="437"/>
      <c r="GXK26" s="438"/>
      <c r="GXL26" s="438"/>
      <c r="GXM26" s="438"/>
      <c r="GXN26" s="438"/>
      <c r="GXO26" s="437"/>
      <c r="GXP26" s="438"/>
      <c r="GXQ26" s="438"/>
      <c r="GXR26" s="438"/>
      <c r="GXS26" s="438"/>
      <c r="GXT26" s="437"/>
      <c r="GXU26" s="438"/>
      <c r="GXV26" s="438"/>
      <c r="GXW26" s="438"/>
      <c r="GXX26" s="438"/>
      <c r="GXY26" s="437"/>
      <c r="GXZ26" s="438"/>
      <c r="GYA26" s="438"/>
      <c r="GYB26" s="438"/>
      <c r="GYC26" s="438"/>
      <c r="GYD26" s="437"/>
      <c r="GYE26" s="438"/>
      <c r="GYF26" s="438"/>
      <c r="GYG26" s="438"/>
      <c r="GYH26" s="438"/>
      <c r="GYI26" s="437"/>
      <c r="GYJ26" s="438"/>
      <c r="GYK26" s="438"/>
      <c r="GYL26" s="438"/>
      <c r="GYM26" s="438"/>
      <c r="GYN26" s="437"/>
      <c r="GYO26" s="438"/>
      <c r="GYP26" s="438"/>
      <c r="GYQ26" s="438"/>
      <c r="GYR26" s="438"/>
      <c r="GYS26" s="437"/>
      <c r="GYT26" s="438"/>
      <c r="GYU26" s="438"/>
      <c r="GYV26" s="438"/>
      <c r="GYW26" s="438"/>
      <c r="GYX26" s="437"/>
      <c r="GYY26" s="438"/>
      <c r="GYZ26" s="438"/>
      <c r="GZA26" s="438"/>
      <c r="GZB26" s="438"/>
      <c r="GZC26" s="437"/>
      <c r="GZD26" s="438"/>
      <c r="GZE26" s="438"/>
      <c r="GZF26" s="438"/>
      <c r="GZG26" s="438"/>
      <c r="GZH26" s="437"/>
      <c r="GZI26" s="438"/>
      <c r="GZJ26" s="438"/>
      <c r="GZK26" s="438"/>
      <c r="GZL26" s="438"/>
      <c r="GZM26" s="437"/>
      <c r="GZN26" s="438"/>
      <c r="GZO26" s="438"/>
      <c r="GZP26" s="438"/>
      <c r="GZQ26" s="438"/>
      <c r="GZR26" s="437"/>
      <c r="GZS26" s="438"/>
      <c r="GZT26" s="438"/>
      <c r="GZU26" s="438"/>
      <c r="GZV26" s="438"/>
      <c r="GZW26" s="437"/>
      <c r="GZX26" s="438"/>
      <c r="GZY26" s="438"/>
      <c r="GZZ26" s="438"/>
      <c r="HAA26" s="438"/>
      <c r="HAB26" s="437"/>
      <c r="HAC26" s="438"/>
      <c r="HAD26" s="438"/>
      <c r="HAE26" s="438"/>
      <c r="HAF26" s="438"/>
      <c r="HAG26" s="437"/>
      <c r="HAH26" s="438"/>
      <c r="HAI26" s="438"/>
      <c r="HAJ26" s="438"/>
      <c r="HAK26" s="438"/>
      <c r="HAL26" s="437"/>
      <c r="HAM26" s="438"/>
      <c r="HAN26" s="438"/>
      <c r="HAO26" s="438"/>
      <c r="HAP26" s="438"/>
      <c r="HAQ26" s="437"/>
      <c r="HAR26" s="438"/>
      <c r="HAS26" s="438"/>
      <c r="HAT26" s="438"/>
      <c r="HAU26" s="438"/>
      <c r="HAV26" s="437"/>
      <c r="HAW26" s="438"/>
      <c r="HAX26" s="438"/>
      <c r="HAY26" s="438"/>
      <c r="HAZ26" s="438"/>
      <c r="HBA26" s="437"/>
      <c r="HBB26" s="438"/>
      <c r="HBC26" s="438"/>
      <c r="HBD26" s="438"/>
      <c r="HBE26" s="438"/>
      <c r="HBF26" s="437"/>
      <c r="HBG26" s="438"/>
      <c r="HBH26" s="438"/>
      <c r="HBI26" s="438"/>
      <c r="HBJ26" s="438"/>
      <c r="HBK26" s="437"/>
      <c r="HBL26" s="438"/>
      <c r="HBM26" s="438"/>
      <c r="HBN26" s="438"/>
      <c r="HBO26" s="438"/>
      <c r="HBP26" s="437"/>
      <c r="HBQ26" s="438"/>
      <c r="HBR26" s="438"/>
      <c r="HBS26" s="438"/>
      <c r="HBT26" s="438"/>
      <c r="HBU26" s="437"/>
      <c r="HBV26" s="438"/>
      <c r="HBW26" s="438"/>
      <c r="HBX26" s="438"/>
      <c r="HBY26" s="438"/>
      <c r="HBZ26" s="437"/>
      <c r="HCA26" s="438"/>
      <c r="HCB26" s="438"/>
      <c r="HCC26" s="438"/>
      <c r="HCD26" s="438"/>
      <c r="HCE26" s="437"/>
      <c r="HCF26" s="438"/>
      <c r="HCG26" s="438"/>
      <c r="HCH26" s="438"/>
      <c r="HCI26" s="438"/>
      <c r="HCJ26" s="437"/>
      <c r="HCK26" s="438"/>
      <c r="HCL26" s="438"/>
      <c r="HCM26" s="438"/>
      <c r="HCN26" s="438"/>
      <c r="HCO26" s="437"/>
      <c r="HCP26" s="438"/>
      <c r="HCQ26" s="438"/>
      <c r="HCR26" s="438"/>
      <c r="HCS26" s="438"/>
      <c r="HCT26" s="437"/>
      <c r="HCU26" s="438"/>
      <c r="HCV26" s="438"/>
      <c r="HCW26" s="438"/>
      <c r="HCX26" s="438"/>
      <c r="HCY26" s="437"/>
      <c r="HCZ26" s="438"/>
      <c r="HDA26" s="438"/>
      <c r="HDB26" s="438"/>
      <c r="HDC26" s="438"/>
      <c r="HDD26" s="437"/>
      <c r="HDE26" s="438"/>
      <c r="HDF26" s="438"/>
      <c r="HDG26" s="438"/>
      <c r="HDH26" s="438"/>
      <c r="HDI26" s="437"/>
      <c r="HDJ26" s="438"/>
      <c r="HDK26" s="438"/>
      <c r="HDL26" s="438"/>
      <c r="HDM26" s="438"/>
      <c r="HDN26" s="437"/>
      <c r="HDO26" s="438"/>
      <c r="HDP26" s="438"/>
      <c r="HDQ26" s="438"/>
      <c r="HDR26" s="438"/>
      <c r="HDS26" s="437"/>
      <c r="HDT26" s="438"/>
      <c r="HDU26" s="438"/>
      <c r="HDV26" s="438"/>
      <c r="HDW26" s="438"/>
      <c r="HDX26" s="437"/>
      <c r="HDY26" s="438"/>
      <c r="HDZ26" s="438"/>
      <c r="HEA26" s="438"/>
      <c r="HEB26" s="438"/>
      <c r="HEC26" s="437"/>
      <c r="HED26" s="438"/>
      <c r="HEE26" s="438"/>
      <c r="HEF26" s="438"/>
      <c r="HEG26" s="438"/>
      <c r="HEH26" s="437"/>
      <c r="HEI26" s="438"/>
      <c r="HEJ26" s="438"/>
      <c r="HEK26" s="438"/>
      <c r="HEL26" s="438"/>
      <c r="HEM26" s="437"/>
      <c r="HEN26" s="438"/>
      <c r="HEO26" s="438"/>
      <c r="HEP26" s="438"/>
      <c r="HEQ26" s="438"/>
      <c r="HER26" s="437"/>
      <c r="HES26" s="438"/>
      <c r="HET26" s="438"/>
      <c r="HEU26" s="438"/>
      <c r="HEV26" s="438"/>
      <c r="HEW26" s="437"/>
      <c r="HEX26" s="438"/>
      <c r="HEY26" s="438"/>
      <c r="HEZ26" s="438"/>
      <c r="HFA26" s="438"/>
      <c r="HFB26" s="437"/>
      <c r="HFC26" s="438"/>
      <c r="HFD26" s="438"/>
      <c r="HFE26" s="438"/>
      <c r="HFF26" s="438"/>
      <c r="HFG26" s="437"/>
      <c r="HFH26" s="438"/>
      <c r="HFI26" s="438"/>
      <c r="HFJ26" s="438"/>
      <c r="HFK26" s="438"/>
      <c r="HFL26" s="437"/>
      <c r="HFM26" s="438"/>
      <c r="HFN26" s="438"/>
      <c r="HFO26" s="438"/>
      <c r="HFP26" s="438"/>
      <c r="HFQ26" s="437"/>
      <c r="HFR26" s="438"/>
      <c r="HFS26" s="438"/>
      <c r="HFT26" s="438"/>
      <c r="HFU26" s="438"/>
      <c r="HFV26" s="437"/>
      <c r="HFW26" s="438"/>
      <c r="HFX26" s="438"/>
      <c r="HFY26" s="438"/>
      <c r="HFZ26" s="438"/>
      <c r="HGA26" s="437"/>
      <c r="HGB26" s="438"/>
      <c r="HGC26" s="438"/>
      <c r="HGD26" s="438"/>
      <c r="HGE26" s="438"/>
      <c r="HGF26" s="437"/>
      <c r="HGG26" s="438"/>
      <c r="HGH26" s="438"/>
      <c r="HGI26" s="438"/>
      <c r="HGJ26" s="438"/>
      <c r="HGK26" s="437"/>
      <c r="HGL26" s="438"/>
      <c r="HGM26" s="438"/>
      <c r="HGN26" s="438"/>
      <c r="HGO26" s="438"/>
      <c r="HGP26" s="437"/>
      <c r="HGQ26" s="438"/>
      <c r="HGR26" s="438"/>
      <c r="HGS26" s="438"/>
      <c r="HGT26" s="438"/>
      <c r="HGU26" s="437"/>
      <c r="HGV26" s="438"/>
      <c r="HGW26" s="438"/>
      <c r="HGX26" s="438"/>
      <c r="HGY26" s="438"/>
      <c r="HGZ26" s="437"/>
      <c r="HHA26" s="438"/>
      <c r="HHB26" s="438"/>
      <c r="HHC26" s="438"/>
      <c r="HHD26" s="438"/>
      <c r="HHE26" s="437"/>
      <c r="HHF26" s="438"/>
      <c r="HHG26" s="438"/>
      <c r="HHH26" s="438"/>
      <c r="HHI26" s="438"/>
      <c r="HHJ26" s="437"/>
      <c r="HHK26" s="438"/>
      <c r="HHL26" s="438"/>
      <c r="HHM26" s="438"/>
      <c r="HHN26" s="438"/>
      <c r="HHO26" s="437"/>
      <c r="HHP26" s="438"/>
      <c r="HHQ26" s="438"/>
      <c r="HHR26" s="438"/>
      <c r="HHS26" s="438"/>
      <c r="HHT26" s="437"/>
      <c r="HHU26" s="438"/>
      <c r="HHV26" s="438"/>
      <c r="HHW26" s="438"/>
      <c r="HHX26" s="438"/>
      <c r="HHY26" s="437"/>
      <c r="HHZ26" s="438"/>
      <c r="HIA26" s="438"/>
      <c r="HIB26" s="438"/>
      <c r="HIC26" s="438"/>
      <c r="HID26" s="437"/>
      <c r="HIE26" s="438"/>
      <c r="HIF26" s="438"/>
      <c r="HIG26" s="438"/>
      <c r="HIH26" s="438"/>
      <c r="HII26" s="437"/>
      <c r="HIJ26" s="438"/>
      <c r="HIK26" s="438"/>
      <c r="HIL26" s="438"/>
      <c r="HIM26" s="438"/>
      <c r="HIN26" s="437"/>
      <c r="HIO26" s="438"/>
      <c r="HIP26" s="438"/>
      <c r="HIQ26" s="438"/>
      <c r="HIR26" s="438"/>
      <c r="HIS26" s="437"/>
      <c r="HIT26" s="438"/>
      <c r="HIU26" s="438"/>
      <c r="HIV26" s="438"/>
      <c r="HIW26" s="438"/>
      <c r="HIX26" s="437"/>
      <c r="HIY26" s="438"/>
      <c r="HIZ26" s="438"/>
      <c r="HJA26" s="438"/>
      <c r="HJB26" s="438"/>
      <c r="HJC26" s="437"/>
      <c r="HJD26" s="438"/>
      <c r="HJE26" s="438"/>
      <c r="HJF26" s="438"/>
      <c r="HJG26" s="438"/>
      <c r="HJH26" s="437"/>
      <c r="HJI26" s="438"/>
      <c r="HJJ26" s="438"/>
      <c r="HJK26" s="438"/>
      <c r="HJL26" s="438"/>
      <c r="HJM26" s="437"/>
      <c r="HJN26" s="438"/>
      <c r="HJO26" s="438"/>
      <c r="HJP26" s="438"/>
      <c r="HJQ26" s="438"/>
      <c r="HJR26" s="437"/>
      <c r="HJS26" s="438"/>
      <c r="HJT26" s="438"/>
      <c r="HJU26" s="438"/>
      <c r="HJV26" s="438"/>
      <c r="HJW26" s="437"/>
      <c r="HJX26" s="438"/>
      <c r="HJY26" s="438"/>
      <c r="HJZ26" s="438"/>
      <c r="HKA26" s="438"/>
      <c r="HKB26" s="437"/>
      <c r="HKC26" s="438"/>
      <c r="HKD26" s="438"/>
      <c r="HKE26" s="438"/>
      <c r="HKF26" s="438"/>
      <c r="HKG26" s="437"/>
      <c r="HKH26" s="438"/>
      <c r="HKI26" s="438"/>
      <c r="HKJ26" s="438"/>
      <c r="HKK26" s="438"/>
      <c r="HKL26" s="437"/>
      <c r="HKM26" s="438"/>
      <c r="HKN26" s="438"/>
      <c r="HKO26" s="438"/>
      <c r="HKP26" s="438"/>
      <c r="HKQ26" s="437"/>
      <c r="HKR26" s="438"/>
      <c r="HKS26" s="438"/>
      <c r="HKT26" s="438"/>
      <c r="HKU26" s="438"/>
      <c r="HKV26" s="437"/>
      <c r="HKW26" s="438"/>
      <c r="HKX26" s="438"/>
      <c r="HKY26" s="438"/>
      <c r="HKZ26" s="438"/>
      <c r="HLA26" s="437"/>
      <c r="HLB26" s="438"/>
      <c r="HLC26" s="438"/>
      <c r="HLD26" s="438"/>
      <c r="HLE26" s="438"/>
      <c r="HLF26" s="437"/>
      <c r="HLG26" s="438"/>
      <c r="HLH26" s="438"/>
      <c r="HLI26" s="438"/>
      <c r="HLJ26" s="438"/>
      <c r="HLK26" s="437"/>
      <c r="HLL26" s="438"/>
      <c r="HLM26" s="438"/>
      <c r="HLN26" s="438"/>
      <c r="HLO26" s="438"/>
      <c r="HLP26" s="437"/>
      <c r="HLQ26" s="438"/>
      <c r="HLR26" s="438"/>
      <c r="HLS26" s="438"/>
      <c r="HLT26" s="438"/>
      <c r="HLU26" s="437"/>
      <c r="HLV26" s="438"/>
      <c r="HLW26" s="438"/>
      <c r="HLX26" s="438"/>
      <c r="HLY26" s="438"/>
      <c r="HLZ26" s="437"/>
      <c r="HMA26" s="438"/>
      <c r="HMB26" s="438"/>
      <c r="HMC26" s="438"/>
      <c r="HMD26" s="438"/>
      <c r="HME26" s="437"/>
      <c r="HMF26" s="438"/>
      <c r="HMG26" s="438"/>
      <c r="HMH26" s="438"/>
      <c r="HMI26" s="438"/>
      <c r="HMJ26" s="437"/>
      <c r="HMK26" s="438"/>
      <c r="HML26" s="438"/>
      <c r="HMM26" s="438"/>
      <c r="HMN26" s="438"/>
      <c r="HMO26" s="437"/>
      <c r="HMP26" s="438"/>
      <c r="HMQ26" s="438"/>
      <c r="HMR26" s="438"/>
      <c r="HMS26" s="438"/>
      <c r="HMT26" s="437"/>
      <c r="HMU26" s="438"/>
      <c r="HMV26" s="438"/>
      <c r="HMW26" s="438"/>
      <c r="HMX26" s="438"/>
      <c r="HMY26" s="437"/>
      <c r="HMZ26" s="438"/>
      <c r="HNA26" s="438"/>
      <c r="HNB26" s="438"/>
      <c r="HNC26" s="438"/>
      <c r="HND26" s="437"/>
      <c r="HNE26" s="438"/>
      <c r="HNF26" s="438"/>
      <c r="HNG26" s="438"/>
      <c r="HNH26" s="438"/>
      <c r="HNI26" s="437"/>
      <c r="HNJ26" s="438"/>
      <c r="HNK26" s="438"/>
      <c r="HNL26" s="438"/>
      <c r="HNM26" s="438"/>
      <c r="HNN26" s="437"/>
      <c r="HNO26" s="438"/>
      <c r="HNP26" s="438"/>
      <c r="HNQ26" s="438"/>
      <c r="HNR26" s="438"/>
      <c r="HNS26" s="437"/>
      <c r="HNT26" s="438"/>
      <c r="HNU26" s="438"/>
      <c r="HNV26" s="438"/>
      <c r="HNW26" s="438"/>
      <c r="HNX26" s="437"/>
      <c r="HNY26" s="438"/>
      <c r="HNZ26" s="438"/>
      <c r="HOA26" s="438"/>
      <c r="HOB26" s="438"/>
      <c r="HOC26" s="437"/>
      <c r="HOD26" s="438"/>
      <c r="HOE26" s="438"/>
      <c r="HOF26" s="438"/>
      <c r="HOG26" s="438"/>
      <c r="HOH26" s="437"/>
      <c r="HOI26" s="438"/>
      <c r="HOJ26" s="438"/>
      <c r="HOK26" s="438"/>
      <c r="HOL26" s="438"/>
      <c r="HOM26" s="437"/>
      <c r="HON26" s="438"/>
      <c r="HOO26" s="438"/>
      <c r="HOP26" s="438"/>
      <c r="HOQ26" s="438"/>
      <c r="HOR26" s="437"/>
      <c r="HOS26" s="438"/>
      <c r="HOT26" s="438"/>
      <c r="HOU26" s="438"/>
      <c r="HOV26" s="438"/>
      <c r="HOW26" s="437"/>
      <c r="HOX26" s="438"/>
      <c r="HOY26" s="438"/>
      <c r="HOZ26" s="438"/>
      <c r="HPA26" s="438"/>
      <c r="HPB26" s="437"/>
      <c r="HPC26" s="438"/>
      <c r="HPD26" s="438"/>
      <c r="HPE26" s="438"/>
      <c r="HPF26" s="438"/>
      <c r="HPG26" s="437"/>
      <c r="HPH26" s="438"/>
      <c r="HPI26" s="438"/>
      <c r="HPJ26" s="438"/>
      <c r="HPK26" s="438"/>
      <c r="HPL26" s="437"/>
      <c r="HPM26" s="438"/>
      <c r="HPN26" s="438"/>
      <c r="HPO26" s="438"/>
      <c r="HPP26" s="438"/>
      <c r="HPQ26" s="437"/>
      <c r="HPR26" s="438"/>
      <c r="HPS26" s="438"/>
      <c r="HPT26" s="438"/>
      <c r="HPU26" s="438"/>
      <c r="HPV26" s="437"/>
      <c r="HPW26" s="438"/>
      <c r="HPX26" s="438"/>
      <c r="HPY26" s="438"/>
      <c r="HPZ26" s="438"/>
      <c r="HQA26" s="437"/>
      <c r="HQB26" s="438"/>
      <c r="HQC26" s="438"/>
      <c r="HQD26" s="438"/>
      <c r="HQE26" s="438"/>
      <c r="HQF26" s="437"/>
      <c r="HQG26" s="438"/>
      <c r="HQH26" s="438"/>
      <c r="HQI26" s="438"/>
      <c r="HQJ26" s="438"/>
      <c r="HQK26" s="437"/>
      <c r="HQL26" s="438"/>
      <c r="HQM26" s="438"/>
      <c r="HQN26" s="438"/>
      <c r="HQO26" s="438"/>
      <c r="HQP26" s="437"/>
      <c r="HQQ26" s="438"/>
      <c r="HQR26" s="438"/>
      <c r="HQS26" s="438"/>
      <c r="HQT26" s="438"/>
      <c r="HQU26" s="437"/>
      <c r="HQV26" s="438"/>
      <c r="HQW26" s="438"/>
      <c r="HQX26" s="438"/>
      <c r="HQY26" s="438"/>
      <c r="HQZ26" s="437"/>
      <c r="HRA26" s="438"/>
      <c r="HRB26" s="438"/>
      <c r="HRC26" s="438"/>
      <c r="HRD26" s="438"/>
      <c r="HRE26" s="437"/>
      <c r="HRF26" s="438"/>
      <c r="HRG26" s="438"/>
      <c r="HRH26" s="438"/>
      <c r="HRI26" s="438"/>
      <c r="HRJ26" s="437"/>
      <c r="HRK26" s="438"/>
      <c r="HRL26" s="438"/>
      <c r="HRM26" s="438"/>
      <c r="HRN26" s="438"/>
      <c r="HRO26" s="437"/>
      <c r="HRP26" s="438"/>
      <c r="HRQ26" s="438"/>
      <c r="HRR26" s="438"/>
      <c r="HRS26" s="438"/>
      <c r="HRT26" s="437"/>
      <c r="HRU26" s="438"/>
      <c r="HRV26" s="438"/>
      <c r="HRW26" s="438"/>
      <c r="HRX26" s="438"/>
      <c r="HRY26" s="437"/>
      <c r="HRZ26" s="438"/>
      <c r="HSA26" s="438"/>
      <c r="HSB26" s="438"/>
      <c r="HSC26" s="438"/>
      <c r="HSD26" s="437"/>
      <c r="HSE26" s="438"/>
      <c r="HSF26" s="438"/>
      <c r="HSG26" s="438"/>
      <c r="HSH26" s="438"/>
      <c r="HSI26" s="437"/>
      <c r="HSJ26" s="438"/>
      <c r="HSK26" s="438"/>
      <c r="HSL26" s="438"/>
      <c r="HSM26" s="438"/>
      <c r="HSN26" s="437"/>
      <c r="HSO26" s="438"/>
      <c r="HSP26" s="438"/>
      <c r="HSQ26" s="438"/>
      <c r="HSR26" s="438"/>
      <c r="HSS26" s="437"/>
      <c r="HST26" s="438"/>
      <c r="HSU26" s="438"/>
      <c r="HSV26" s="438"/>
      <c r="HSW26" s="438"/>
      <c r="HSX26" s="437"/>
      <c r="HSY26" s="438"/>
      <c r="HSZ26" s="438"/>
      <c r="HTA26" s="438"/>
      <c r="HTB26" s="438"/>
      <c r="HTC26" s="437"/>
      <c r="HTD26" s="438"/>
      <c r="HTE26" s="438"/>
      <c r="HTF26" s="438"/>
      <c r="HTG26" s="438"/>
      <c r="HTH26" s="437"/>
      <c r="HTI26" s="438"/>
      <c r="HTJ26" s="438"/>
      <c r="HTK26" s="438"/>
      <c r="HTL26" s="438"/>
      <c r="HTM26" s="437"/>
      <c r="HTN26" s="438"/>
      <c r="HTO26" s="438"/>
      <c r="HTP26" s="438"/>
      <c r="HTQ26" s="438"/>
      <c r="HTR26" s="437"/>
      <c r="HTS26" s="438"/>
      <c r="HTT26" s="438"/>
      <c r="HTU26" s="438"/>
      <c r="HTV26" s="438"/>
      <c r="HTW26" s="437"/>
      <c r="HTX26" s="438"/>
      <c r="HTY26" s="438"/>
      <c r="HTZ26" s="438"/>
      <c r="HUA26" s="438"/>
      <c r="HUB26" s="437"/>
      <c r="HUC26" s="438"/>
      <c r="HUD26" s="438"/>
      <c r="HUE26" s="438"/>
      <c r="HUF26" s="438"/>
      <c r="HUG26" s="437"/>
      <c r="HUH26" s="438"/>
      <c r="HUI26" s="438"/>
      <c r="HUJ26" s="438"/>
      <c r="HUK26" s="438"/>
      <c r="HUL26" s="437"/>
      <c r="HUM26" s="438"/>
      <c r="HUN26" s="438"/>
      <c r="HUO26" s="438"/>
      <c r="HUP26" s="438"/>
      <c r="HUQ26" s="437"/>
      <c r="HUR26" s="438"/>
      <c r="HUS26" s="438"/>
      <c r="HUT26" s="438"/>
      <c r="HUU26" s="438"/>
      <c r="HUV26" s="437"/>
      <c r="HUW26" s="438"/>
      <c r="HUX26" s="438"/>
      <c r="HUY26" s="438"/>
      <c r="HUZ26" s="438"/>
      <c r="HVA26" s="437"/>
      <c r="HVB26" s="438"/>
      <c r="HVC26" s="438"/>
      <c r="HVD26" s="438"/>
      <c r="HVE26" s="438"/>
      <c r="HVF26" s="437"/>
      <c r="HVG26" s="438"/>
      <c r="HVH26" s="438"/>
      <c r="HVI26" s="438"/>
      <c r="HVJ26" s="438"/>
      <c r="HVK26" s="437"/>
      <c r="HVL26" s="438"/>
      <c r="HVM26" s="438"/>
      <c r="HVN26" s="438"/>
      <c r="HVO26" s="438"/>
      <c r="HVP26" s="437"/>
      <c r="HVQ26" s="438"/>
      <c r="HVR26" s="438"/>
      <c r="HVS26" s="438"/>
      <c r="HVT26" s="438"/>
      <c r="HVU26" s="437"/>
      <c r="HVV26" s="438"/>
      <c r="HVW26" s="438"/>
      <c r="HVX26" s="438"/>
      <c r="HVY26" s="438"/>
      <c r="HVZ26" s="437"/>
      <c r="HWA26" s="438"/>
      <c r="HWB26" s="438"/>
      <c r="HWC26" s="438"/>
      <c r="HWD26" s="438"/>
      <c r="HWE26" s="437"/>
      <c r="HWF26" s="438"/>
      <c r="HWG26" s="438"/>
      <c r="HWH26" s="438"/>
      <c r="HWI26" s="438"/>
      <c r="HWJ26" s="437"/>
      <c r="HWK26" s="438"/>
      <c r="HWL26" s="438"/>
      <c r="HWM26" s="438"/>
      <c r="HWN26" s="438"/>
      <c r="HWO26" s="437"/>
      <c r="HWP26" s="438"/>
      <c r="HWQ26" s="438"/>
      <c r="HWR26" s="438"/>
      <c r="HWS26" s="438"/>
      <c r="HWT26" s="437"/>
      <c r="HWU26" s="438"/>
      <c r="HWV26" s="438"/>
      <c r="HWW26" s="438"/>
      <c r="HWX26" s="438"/>
      <c r="HWY26" s="437"/>
      <c r="HWZ26" s="438"/>
      <c r="HXA26" s="438"/>
      <c r="HXB26" s="438"/>
      <c r="HXC26" s="438"/>
      <c r="HXD26" s="437"/>
      <c r="HXE26" s="438"/>
      <c r="HXF26" s="438"/>
      <c r="HXG26" s="438"/>
      <c r="HXH26" s="438"/>
      <c r="HXI26" s="437"/>
      <c r="HXJ26" s="438"/>
      <c r="HXK26" s="438"/>
      <c r="HXL26" s="438"/>
      <c r="HXM26" s="438"/>
      <c r="HXN26" s="437"/>
      <c r="HXO26" s="438"/>
      <c r="HXP26" s="438"/>
      <c r="HXQ26" s="438"/>
      <c r="HXR26" s="438"/>
      <c r="HXS26" s="437"/>
      <c r="HXT26" s="438"/>
      <c r="HXU26" s="438"/>
      <c r="HXV26" s="438"/>
      <c r="HXW26" s="438"/>
      <c r="HXX26" s="437"/>
      <c r="HXY26" s="438"/>
      <c r="HXZ26" s="438"/>
      <c r="HYA26" s="438"/>
      <c r="HYB26" s="438"/>
      <c r="HYC26" s="437"/>
      <c r="HYD26" s="438"/>
      <c r="HYE26" s="438"/>
      <c r="HYF26" s="438"/>
      <c r="HYG26" s="438"/>
      <c r="HYH26" s="437"/>
      <c r="HYI26" s="438"/>
      <c r="HYJ26" s="438"/>
      <c r="HYK26" s="438"/>
      <c r="HYL26" s="438"/>
      <c r="HYM26" s="437"/>
      <c r="HYN26" s="438"/>
      <c r="HYO26" s="438"/>
      <c r="HYP26" s="438"/>
      <c r="HYQ26" s="438"/>
      <c r="HYR26" s="437"/>
      <c r="HYS26" s="438"/>
      <c r="HYT26" s="438"/>
      <c r="HYU26" s="438"/>
      <c r="HYV26" s="438"/>
      <c r="HYW26" s="437"/>
      <c r="HYX26" s="438"/>
      <c r="HYY26" s="438"/>
      <c r="HYZ26" s="438"/>
      <c r="HZA26" s="438"/>
      <c r="HZB26" s="437"/>
      <c r="HZC26" s="438"/>
      <c r="HZD26" s="438"/>
      <c r="HZE26" s="438"/>
      <c r="HZF26" s="438"/>
      <c r="HZG26" s="437"/>
      <c r="HZH26" s="438"/>
      <c r="HZI26" s="438"/>
      <c r="HZJ26" s="438"/>
      <c r="HZK26" s="438"/>
      <c r="HZL26" s="437"/>
      <c r="HZM26" s="438"/>
      <c r="HZN26" s="438"/>
      <c r="HZO26" s="438"/>
      <c r="HZP26" s="438"/>
      <c r="HZQ26" s="437"/>
      <c r="HZR26" s="438"/>
      <c r="HZS26" s="438"/>
      <c r="HZT26" s="438"/>
      <c r="HZU26" s="438"/>
      <c r="HZV26" s="437"/>
      <c r="HZW26" s="438"/>
      <c r="HZX26" s="438"/>
      <c r="HZY26" s="438"/>
      <c r="HZZ26" s="438"/>
      <c r="IAA26" s="437"/>
      <c r="IAB26" s="438"/>
      <c r="IAC26" s="438"/>
      <c r="IAD26" s="438"/>
      <c r="IAE26" s="438"/>
      <c r="IAF26" s="437"/>
      <c r="IAG26" s="438"/>
      <c r="IAH26" s="438"/>
      <c r="IAI26" s="438"/>
      <c r="IAJ26" s="438"/>
      <c r="IAK26" s="437"/>
      <c r="IAL26" s="438"/>
      <c r="IAM26" s="438"/>
      <c r="IAN26" s="438"/>
      <c r="IAO26" s="438"/>
      <c r="IAP26" s="437"/>
      <c r="IAQ26" s="438"/>
      <c r="IAR26" s="438"/>
      <c r="IAS26" s="438"/>
      <c r="IAT26" s="438"/>
      <c r="IAU26" s="437"/>
      <c r="IAV26" s="438"/>
      <c r="IAW26" s="438"/>
      <c r="IAX26" s="438"/>
      <c r="IAY26" s="438"/>
      <c r="IAZ26" s="437"/>
      <c r="IBA26" s="438"/>
      <c r="IBB26" s="438"/>
      <c r="IBC26" s="438"/>
      <c r="IBD26" s="438"/>
      <c r="IBE26" s="437"/>
      <c r="IBF26" s="438"/>
      <c r="IBG26" s="438"/>
      <c r="IBH26" s="438"/>
      <c r="IBI26" s="438"/>
      <c r="IBJ26" s="437"/>
      <c r="IBK26" s="438"/>
      <c r="IBL26" s="438"/>
      <c r="IBM26" s="438"/>
      <c r="IBN26" s="438"/>
      <c r="IBO26" s="437"/>
      <c r="IBP26" s="438"/>
      <c r="IBQ26" s="438"/>
      <c r="IBR26" s="438"/>
      <c r="IBS26" s="438"/>
      <c r="IBT26" s="437"/>
      <c r="IBU26" s="438"/>
      <c r="IBV26" s="438"/>
      <c r="IBW26" s="438"/>
      <c r="IBX26" s="438"/>
      <c r="IBY26" s="437"/>
      <c r="IBZ26" s="438"/>
      <c r="ICA26" s="438"/>
      <c r="ICB26" s="438"/>
      <c r="ICC26" s="438"/>
      <c r="ICD26" s="437"/>
      <c r="ICE26" s="438"/>
      <c r="ICF26" s="438"/>
      <c r="ICG26" s="438"/>
      <c r="ICH26" s="438"/>
      <c r="ICI26" s="437"/>
      <c r="ICJ26" s="438"/>
      <c r="ICK26" s="438"/>
      <c r="ICL26" s="438"/>
      <c r="ICM26" s="438"/>
      <c r="ICN26" s="437"/>
      <c r="ICO26" s="438"/>
      <c r="ICP26" s="438"/>
      <c r="ICQ26" s="438"/>
      <c r="ICR26" s="438"/>
      <c r="ICS26" s="437"/>
      <c r="ICT26" s="438"/>
      <c r="ICU26" s="438"/>
      <c r="ICV26" s="438"/>
      <c r="ICW26" s="438"/>
      <c r="ICX26" s="437"/>
      <c r="ICY26" s="438"/>
      <c r="ICZ26" s="438"/>
      <c r="IDA26" s="438"/>
      <c r="IDB26" s="438"/>
      <c r="IDC26" s="437"/>
      <c r="IDD26" s="438"/>
      <c r="IDE26" s="438"/>
      <c r="IDF26" s="438"/>
      <c r="IDG26" s="438"/>
      <c r="IDH26" s="437"/>
      <c r="IDI26" s="438"/>
      <c r="IDJ26" s="438"/>
      <c r="IDK26" s="438"/>
      <c r="IDL26" s="438"/>
      <c r="IDM26" s="437"/>
      <c r="IDN26" s="438"/>
      <c r="IDO26" s="438"/>
      <c r="IDP26" s="438"/>
      <c r="IDQ26" s="438"/>
      <c r="IDR26" s="437"/>
      <c r="IDS26" s="438"/>
      <c r="IDT26" s="438"/>
      <c r="IDU26" s="438"/>
      <c r="IDV26" s="438"/>
      <c r="IDW26" s="437"/>
      <c r="IDX26" s="438"/>
      <c r="IDY26" s="438"/>
      <c r="IDZ26" s="438"/>
      <c r="IEA26" s="438"/>
      <c r="IEB26" s="437"/>
      <c r="IEC26" s="438"/>
      <c r="IED26" s="438"/>
      <c r="IEE26" s="438"/>
      <c r="IEF26" s="438"/>
      <c r="IEG26" s="437"/>
      <c r="IEH26" s="438"/>
      <c r="IEI26" s="438"/>
      <c r="IEJ26" s="438"/>
      <c r="IEK26" s="438"/>
      <c r="IEL26" s="437"/>
      <c r="IEM26" s="438"/>
      <c r="IEN26" s="438"/>
      <c r="IEO26" s="438"/>
      <c r="IEP26" s="438"/>
      <c r="IEQ26" s="437"/>
      <c r="IER26" s="438"/>
      <c r="IES26" s="438"/>
      <c r="IET26" s="438"/>
      <c r="IEU26" s="438"/>
      <c r="IEV26" s="437"/>
      <c r="IEW26" s="438"/>
      <c r="IEX26" s="438"/>
      <c r="IEY26" s="438"/>
      <c r="IEZ26" s="438"/>
      <c r="IFA26" s="437"/>
      <c r="IFB26" s="438"/>
      <c r="IFC26" s="438"/>
      <c r="IFD26" s="438"/>
      <c r="IFE26" s="438"/>
      <c r="IFF26" s="437"/>
      <c r="IFG26" s="438"/>
      <c r="IFH26" s="438"/>
      <c r="IFI26" s="438"/>
      <c r="IFJ26" s="438"/>
      <c r="IFK26" s="437"/>
      <c r="IFL26" s="438"/>
      <c r="IFM26" s="438"/>
      <c r="IFN26" s="438"/>
      <c r="IFO26" s="438"/>
      <c r="IFP26" s="437"/>
      <c r="IFQ26" s="438"/>
      <c r="IFR26" s="438"/>
      <c r="IFS26" s="438"/>
      <c r="IFT26" s="438"/>
      <c r="IFU26" s="437"/>
      <c r="IFV26" s="438"/>
      <c r="IFW26" s="438"/>
      <c r="IFX26" s="438"/>
      <c r="IFY26" s="438"/>
      <c r="IFZ26" s="437"/>
      <c r="IGA26" s="438"/>
      <c r="IGB26" s="438"/>
      <c r="IGC26" s="438"/>
      <c r="IGD26" s="438"/>
      <c r="IGE26" s="437"/>
      <c r="IGF26" s="438"/>
      <c r="IGG26" s="438"/>
      <c r="IGH26" s="438"/>
      <c r="IGI26" s="438"/>
      <c r="IGJ26" s="437"/>
      <c r="IGK26" s="438"/>
      <c r="IGL26" s="438"/>
      <c r="IGM26" s="438"/>
      <c r="IGN26" s="438"/>
      <c r="IGO26" s="437"/>
      <c r="IGP26" s="438"/>
      <c r="IGQ26" s="438"/>
      <c r="IGR26" s="438"/>
      <c r="IGS26" s="438"/>
      <c r="IGT26" s="437"/>
      <c r="IGU26" s="438"/>
      <c r="IGV26" s="438"/>
      <c r="IGW26" s="438"/>
      <c r="IGX26" s="438"/>
      <c r="IGY26" s="437"/>
      <c r="IGZ26" s="438"/>
      <c r="IHA26" s="438"/>
      <c r="IHB26" s="438"/>
      <c r="IHC26" s="438"/>
      <c r="IHD26" s="437"/>
      <c r="IHE26" s="438"/>
      <c r="IHF26" s="438"/>
      <c r="IHG26" s="438"/>
      <c r="IHH26" s="438"/>
      <c r="IHI26" s="437"/>
      <c r="IHJ26" s="438"/>
      <c r="IHK26" s="438"/>
      <c r="IHL26" s="438"/>
      <c r="IHM26" s="438"/>
      <c r="IHN26" s="437"/>
      <c r="IHO26" s="438"/>
      <c r="IHP26" s="438"/>
      <c r="IHQ26" s="438"/>
      <c r="IHR26" s="438"/>
      <c r="IHS26" s="437"/>
      <c r="IHT26" s="438"/>
      <c r="IHU26" s="438"/>
      <c r="IHV26" s="438"/>
      <c r="IHW26" s="438"/>
      <c r="IHX26" s="437"/>
      <c r="IHY26" s="438"/>
      <c r="IHZ26" s="438"/>
      <c r="IIA26" s="438"/>
      <c r="IIB26" s="438"/>
      <c r="IIC26" s="437"/>
      <c r="IID26" s="438"/>
      <c r="IIE26" s="438"/>
      <c r="IIF26" s="438"/>
      <c r="IIG26" s="438"/>
      <c r="IIH26" s="437"/>
      <c r="III26" s="438"/>
      <c r="IIJ26" s="438"/>
      <c r="IIK26" s="438"/>
      <c r="IIL26" s="438"/>
      <c r="IIM26" s="437"/>
      <c r="IIN26" s="438"/>
      <c r="IIO26" s="438"/>
      <c r="IIP26" s="438"/>
      <c r="IIQ26" s="438"/>
      <c r="IIR26" s="437"/>
      <c r="IIS26" s="438"/>
      <c r="IIT26" s="438"/>
      <c r="IIU26" s="438"/>
      <c r="IIV26" s="438"/>
      <c r="IIW26" s="437"/>
      <c r="IIX26" s="438"/>
      <c r="IIY26" s="438"/>
      <c r="IIZ26" s="438"/>
      <c r="IJA26" s="438"/>
      <c r="IJB26" s="437"/>
      <c r="IJC26" s="438"/>
      <c r="IJD26" s="438"/>
      <c r="IJE26" s="438"/>
      <c r="IJF26" s="438"/>
      <c r="IJG26" s="437"/>
      <c r="IJH26" s="438"/>
      <c r="IJI26" s="438"/>
      <c r="IJJ26" s="438"/>
      <c r="IJK26" s="438"/>
      <c r="IJL26" s="437"/>
      <c r="IJM26" s="438"/>
      <c r="IJN26" s="438"/>
      <c r="IJO26" s="438"/>
      <c r="IJP26" s="438"/>
      <c r="IJQ26" s="437"/>
      <c r="IJR26" s="438"/>
      <c r="IJS26" s="438"/>
      <c r="IJT26" s="438"/>
      <c r="IJU26" s="438"/>
      <c r="IJV26" s="437"/>
      <c r="IJW26" s="438"/>
      <c r="IJX26" s="438"/>
      <c r="IJY26" s="438"/>
      <c r="IJZ26" s="438"/>
      <c r="IKA26" s="437"/>
      <c r="IKB26" s="438"/>
      <c r="IKC26" s="438"/>
      <c r="IKD26" s="438"/>
      <c r="IKE26" s="438"/>
      <c r="IKF26" s="437"/>
      <c r="IKG26" s="438"/>
      <c r="IKH26" s="438"/>
      <c r="IKI26" s="438"/>
      <c r="IKJ26" s="438"/>
      <c r="IKK26" s="437"/>
      <c r="IKL26" s="438"/>
      <c r="IKM26" s="438"/>
      <c r="IKN26" s="438"/>
      <c r="IKO26" s="438"/>
      <c r="IKP26" s="437"/>
      <c r="IKQ26" s="438"/>
      <c r="IKR26" s="438"/>
      <c r="IKS26" s="438"/>
      <c r="IKT26" s="438"/>
      <c r="IKU26" s="437"/>
      <c r="IKV26" s="438"/>
      <c r="IKW26" s="438"/>
      <c r="IKX26" s="438"/>
      <c r="IKY26" s="438"/>
      <c r="IKZ26" s="437"/>
      <c r="ILA26" s="438"/>
      <c r="ILB26" s="438"/>
      <c r="ILC26" s="438"/>
      <c r="ILD26" s="438"/>
      <c r="ILE26" s="437"/>
      <c r="ILF26" s="438"/>
      <c r="ILG26" s="438"/>
      <c r="ILH26" s="438"/>
      <c r="ILI26" s="438"/>
      <c r="ILJ26" s="437"/>
      <c r="ILK26" s="438"/>
      <c r="ILL26" s="438"/>
      <c r="ILM26" s="438"/>
      <c r="ILN26" s="438"/>
      <c r="ILO26" s="437"/>
      <c r="ILP26" s="438"/>
      <c r="ILQ26" s="438"/>
      <c r="ILR26" s="438"/>
      <c r="ILS26" s="438"/>
      <c r="ILT26" s="437"/>
      <c r="ILU26" s="438"/>
      <c r="ILV26" s="438"/>
      <c r="ILW26" s="438"/>
      <c r="ILX26" s="438"/>
      <c r="ILY26" s="437"/>
      <c r="ILZ26" s="438"/>
      <c r="IMA26" s="438"/>
      <c r="IMB26" s="438"/>
      <c r="IMC26" s="438"/>
      <c r="IMD26" s="437"/>
      <c r="IME26" s="438"/>
      <c r="IMF26" s="438"/>
      <c r="IMG26" s="438"/>
      <c r="IMH26" s="438"/>
      <c r="IMI26" s="437"/>
      <c r="IMJ26" s="438"/>
      <c r="IMK26" s="438"/>
      <c r="IML26" s="438"/>
      <c r="IMM26" s="438"/>
      <c r="IMN26" s="437"/>
      <c r="IMO26" s="438"/>
      <c r="IMP26" s="438"/>
      <c r="IMQ26" s="438"/>
      <c r="IMR26" s="438"/>
      <c r="IMS26" s="437"/>
      <c r="IMT26" s="438"/>
      <c r="IMU26" s="438"/>
      <c r="IMV26" s="438"/>
      <c r="IMW26" s="438"/>
      <c r="IMX26" s="437"/>
      <c r="IMY26" s="438"/>
      <c r="IMZ26" s="438"/>
      <c r="INA26" s="438"/>
      <c r="INB26" s="438"/>
      <c r="INC26" s="437"/>
      <c r="IND26" s="438"/>
      <c r="INE26" s="438"/>
      <c r="INF26" s="438"/>
      <c r="ING26" s="438"/>
      <c r="INH26" s="437"/>
      <c r="INI26" s="438"/>
      <c r="INJ26" s="438"/>
      <c r="INK26" s="438"/>
      <c r="INL26" s="438"/>
      <c r="INM26" s="437"/>
      <c r="INN26" s="438"/>
      <c r="INO26" s="438"/>
      <c r="INP26" s="438"/>
      <c r="INQ26" s="438"/>
      <c r="INR26" s="437"/>
      <c r="INS26" s="438"/>
      <c r="INT26" s="438"/>
      <c r="INU26" s="438"/>
      <c r="INV26" s="438"/>
      <c r="INW26" s="437"/>
      <c r="INX26" s="438"/>
      <c r="INY26" s="438"/>
      <c r="INZ26" s="438"/>
      <c r="IOA26" s="438"/>
      <c r="IOB26" s="437"/>
      <c r="IOC26" s="438"/>
      <c r="IOD26" s="438"/>
      <c r="IOE26" s="438"/>
      <c r="IOF26" s="438"/>
      <c r="IOG26" s="437"/>
      <c r="IOH26" s="438"/>
      <c r="IOI26" s="438"/>
      <c r="IOJ26" s="438"/>
      <c r="IOK26" s="438"/>
      <c r="IOL26" s="437"/>
      <c r="IOM26" s="438"/>
      <c r="ION26" s="438"/>
      <c r="IOO26" s="438"/>
      <c r="IOP26" s="438"/>
      <c r="IOQ26" s="437"/>
      <c r="IOR26" s="438"/>
      <c r="IOS26" s="438"/>
      <c r="IOT26" s="438"/>
      <c r="IOU26" s="438"/>
      <c r="IOV26" s="437"/>
      <c r="IOW26" s="438"/>
      <c r="IOX26" s="438"/>
      <c r="IOY26" s="438"/>
      <c r="IOZ26" s="438"/>
      <c r="IPA26" s="437"/>
      <c r="IPB26" s="438"/>
      <c r="IPC26" s="438"/>
      <c r="IPD26" s="438"/>
      <c r="IPE26" s="438"/>
      <c r="IPF26" s="437"/>
      <c r="IPG26" s="438"/>
      <c r="IPH26" s="438"/>
      <c r="IPI26" s="438"/>
      <c r="IPJ26" s="438"/>
      <c r="IPK26" s="437"/>
      <c r="IPL26" s="438"/>
      <c r="IPM26" s="438"/>
      <c r="IPN26" s="438"/>
      <c r="IPO26" s="438"/>
      <c r="IPP26" s="437"/>
      <c r="IPQ26" s="438"/>
      <c r="IPR26" s="438"/>
      <c r="IPS26" s="438"/>
      <c r="IPT26" s="438"/>
      <c r="IPU26" s="437"/>
      <c r="IPV26" s="438"/>
      <c r="IPW26" s="438"/>
      <c r="IPX26" s="438"/>
      <c r="IPY26" s="438"/>
      <c r="IPZ26" s="437"/>
      <c r="IQA26" s="438"/>
      <c r="IQB26" s="438"/>
      <c r="IQC26" s="438"/>
      <c r="IQD26" s="438"/>
      <c r="IQE26" s="437"/>
      <c r="IQF26" s="438"/>
      <c r="IQG26" s="438"/>
      <c r="IQH26" s="438"/>
      <c r="IQI26" s="438"/>
      <c r="IQJ26" s="437"/>
      <c r="IQK26" s="438"/>
      <c r="IQL26" s="438"/>
      <c r="IQM26" s="438"/>
      <c r="IQN26" s="438"/>
      <c r="IQO26" s="437"/>
      <c r="IQP26" s="438"/>
      <c r="IQQ26" s="438"/>
      <c r="IQR26" s="438"/>
      <c r="IQS26" s="438"/>
      <c r="IQT26" s="437"/>
      <c r="IQU26" s="438"/>
      <c r="IQV26" s="438"/>
      <c r="IQW26" s="438"/>
      <c r="IQX26" s="438"/>
      <c r="IQY26" s="437"/>
      <c r="IQZ26" s="438"/>
      <c r="IRA26" s="438"/>
      <c r="IRB26" s="438"/>
      <c r="IRC26" s="438"/>
      <c r="IRD26" s="437"/>
      <c r="IRE26" s="438"/>
      <c r="IRF26" s="438"/>
      <c r="IRG26" s="438"/>
      <c r="IRH26" s="438"/>
      <c r="IRI26" s="437"/>
      <c r="IRJ26" s="438"/>
      <c r="IRK26" s="438"/>
      <c r="IRL26" s="438"/>
      <c r="IRM26" s="438"/>
      <c r="IRN26" s="437"/>
      <c r="IRO26" s="438"/>
      <c r="IRP26" s="438"/>
      <c r="IRQ26" s="438"/>
      <c r="IRR26" s="438"/>
      <c r="IRS26" s="437"/>
      <c r="IRT26" s="438"/>
      <c r="IRU26" s="438"/>
      <c r="IRV26" s="438"/>
      <c r="IRW26" s="438"/>
      <c r="IRX26" s="437"/>
      <c r="IRY26" s="438"/>
      <c r="IRZ26" s="438"/>
      <c r="ISA26" s="438"/>
      <c r="ISB26" s="438"/>
      <c r="ISC26" s="437"/>
      <c r="ISD26" s="438"/>
      <c r="ISE26" s="438"/>
      <c r="ISF26" s="438"/>
      <c r="ISG26" s="438"/>
      <c r="ISH26" s="437"/>
      <c r="ISI26" s="438"/>
      <c r="ISJ26" s="438"/>
      <c r="ISK26" s="438"/>
      <c r="ISL26" s="438"/>
      <c r="ISM26" s="437"/>
      <c r="ISN26" s="438"/>
      <c r="ISO26" s="438"/>
      <c r="ISP26" s="438"/>
      <c r="ISQ26" s="438"/>
      <c r="ISR26" s="437"/>
      <c r="ISS26" s="438"/>
      <c r="IST26" s="438"/>
      <c r="ISU26" s="438"/>
      <c r="ISV26" s="438"/>
      <c r="ISW26" s="437"/>
      <c r="ISX26" s="438"/>
      <c r="ISY26" s="438"/>
      <c r="ISZ26" s="438"/>
      <c r="ITA26" s="438"/>
      <c r="ITB26" s="437"/>
      <c r="ITC26" s="438"/>
      <c r="ITD26" s="438"/>
      <c r="ITE26" s="438"/>
      <c r="ITF26" s="438"/>
      <c r="ITG26" s="437"/>
      <c r="ITH26" s="438"/>
      <c r="ITI26" s="438"/>
      <c r="ITJ26" s="438"/>
      <c r="ITK26" s="438"/>
      <c r="ITL26" s="437"/>
      <c r="ITM26" s="438"/>
      <c r="ITN26" s="438"/>
      <c r="ITO26" s="438"/>
      <c r="ITP26" s="438"/>
      <c r="ITQ26" s="437"/>
      <c r="ITR26" s="438"/>
      <c r="ITS26" s="438"/>
      <c r="ITT26" s="438"/>
      <c r="ITU26" s="438"/>
      <c r="ITV26" s="437"/>
      <c r="ITW26" s="438"/>
      <c r="ITX26" s="438"/>
      <c r="ITY26" s="438"/>
      <c r="ITZ26" s="438"/>
      <c r="IUA26" s="437"/>
      <c r="IUB26" s="438"/>
      <c r="IUC26" s="438"/>
      <c r="IUD26" s="438"/>
      <c r="IUE26" s="438"/>
      <c r="IUF26" s="437"/>
      <c r="IUG26" s="438"/>
      <c r="IUH26" s="438"/>
      <c r="IUI26" s="438"/>
      <c r="IUJ26" s="438"/>
      <c r="IUK26" s="437"/>
      <c r="IUL26" s="438"/>
      <c r="IUM26" s="438"/>
      <c r="IUN26" s="438"/>
      <c r="IUO26" s="438"/>
      <c r="IUP26" s="437"/>
      <c r="IUQ26" s="438"/>
      <c r="IUR26" s="438"/>
      <c r="IUS26" s="438"/>
      <c r="IUT26" s="438"/>
      <c r="IUU26" s="437"/>
      <c r="IUV26" s="438"/>
      <c r="IUW26" s="438"/>
      <c r="IUX26" s="438"/>
      <c r="IUY26" s="438"/>
      <c r="IUZ26" s="437"/>
      <c r="IVA26" s="438"/>
      <c r="IVB26" s="438"/>
      <c r="IVC26" s="438"/>
      <c r="IVD26" s="438"/>
      <c r="IVE26" s="437"/>
      <c r="IVF26" s="438"/>
      <c r="IVG26" s="438"/>
      <c r="IVH26" s="438"/>
      <c r="IVI26" s="438"/>
      <c r="IVJ26" s="437"/>
      <c r="IVK26" s="438"/>
      <c r="IVL26" s="438"/>
      <c r="IVM26" s="438"/>
      <c r="IVN26" s="438"/>
      <c r="IVO26" s="437"/>
      <c r="IVP26" s="438"/>
      <c r="IVQ26" s="438"/>
      <c r="IVR26" s="438"/>
      <c r="IVS26" s="438"/>
      <c r="IVT26" s="437"/>
      <c r="IVU26" s="438"/>
      <c r="IVV26" s="438"/>
      <c r="IVW26" s="438"/>
      <c r="IVX26" s="438"/>
      <c r="IVY26" s="437"/>
      <c r="IVZ26" s="438"/>
      <c r="IWA26" s="438"/>
      <c r="IWB26" s="438"/>
      <c r="IWC26" s="438"/>
      <c r="IWD26" s="437"/>
      <c r="IWE26" s="438"/>
      <c r="IWF26" s="438"/>
      <c r="IWG26" s="438"/>
      <c r="IWH26" s="438"/>
      <c r="IWI26" s="437"/>
      <c r="IWJ26" s="438"/>
      <c r="IWK26" s="438"/>
      <c r="IWL26" s="438"/>
      <c r="IWM26" s="438"/>
      <c r="IWN26" s="437"/>
      <c r="IWO26" s="438"/>
      <c r="IWP26" s="438"/>
      <c r="IWQ26" s="438"/>
      <c r="IWR26" s="438"/>
      <c r="IWS26" s="437"/>
      <c r="IWT26" s="438"/>
      <c r="IWU26" s="438"/>
      <c r="IWV26" s="438"/>
      <c r="IWW26" s="438"/>
      <c r="IWX26" s="437"/>
      <c r="IWY26" s="438"/>
      <c r="IWZ26" s="438"/>
      <c r="IXA26" s="438"/>
      <c r="IXB26" s="438"/>
      <c r="IXC26" s="437"/>
      <c r="IXD26" s="438"/>
      <c r="IXE26" s="438"/>
      <c r="IXF26" s="438"/>
      <c r="IXG26" s="438"/>
      <c r="IXH26" s="437"/>
      <c r="IXI26" s="438"/>
      <c r="IXJ26" s="438"/>
      <c r="IXK26" s="438"/>
      <c r="IXL26" s="438"/>
      <c r="IXM26" s="437"/>
      <c r="IXN26" s="438"/>
      <c r="IXO26" s="438"/>
      <c r="IXP26" s="438"/>
      <c r="IXQ26" s="438"/>
      <c r="IXR26" s="437"/>
      <c r="IXS26" s="438"/>
      <c r="IXT26" s="438"/>
      <c r="IXU26" s="438"/>
      <c r="IXV26" s="438"/>
      <c r="IXW26" s="437"/>
      <c r="IXX26" s="438"/>
      <c r="IXY26" s="438"/>
      <c r="IXZ26" s="438"/>
      <c r="IYA26" s="438"/>
      <c r="IYB26" s="437"/>
      <c r="IYC26" s="438"/>
      <c r="IYD26" s="438"/>
      <c r="IYE26" s="438"/>
      <c r="IYF26" s="438"/>
      <c r="IYG26" s="437"/>
      <c r="IYH26" s="438"/>
      <c r="IYI26" s="438"/>
      <c r="IYJ26" s="438"/>
      <c r="IYK26" s="438"/>
      <c r="IYL26" s="437"/>
      <c r="IYM26" s="438"/>
      <c r="IYN26" s="438"/>
      <c r="IYO26" s="438"/>
      <c r="IYP26" s="438"/>
      <c r="IYQ26" s="437"/>
      <c r="IYR26" s="438"/>
      <c r="IYS26" s="438"/>
      <c r="IYT26" s="438"/>
      <c r="IYU26" s="438"/>
      <c r="IYV26" s="437"/>
      <c r="IYW26" s="438"/>
      <c r="IYX26" s="438"/>
      <c r="IYY26" s="438"/>
      <c r="IYZ26" s="438"/>
      <c r="IZA26" s="437"/>
      <c r="IZB26" s="438"/>
      <c r="IZC26" s="438"/>
      <c r="IZD26" s="438"/>
      <c r="IZE26" s="438"/>
      <c r="IZF26" s="437"/>
      <c r="IZG26" s="438"/>
      <c r="IZH26" s="438"/>
      <c r="IZI26" s="438"/>
      <c r="IZJ26" s="438"/>
      <c r="IZK26" s="437"/>
      <c r="IZL26" s="438"/>
      <c r="IZM26" s="438"/>
      <c r="IZN26" s="438"/>
      <c r="IZO26" s="438"/>
      <c r="IZP26" s="437"/>
      <c r="IZQ26" s="438"/>
      <c r="IZR26" s="438"/>
      <c r="IZS26" s="438"/>
      <c r="IZT26" s="438"/>
      <c r="IZU26" s="437"/>
      <c r="IZV26" s="438"/>
      <c r="IZW26" s="438"/>
      <c r="IZX26" s="438"/>
      <c r="IZY26" s="438"/>
      <c r="IZZ26" s="437"/>
      <c r="JAA26" s="438"/>
      <c r="JAB26" s="438"/>
      <c r="JAC26" s="438"/>
      <c r="JAD26" s="438"/>
      <c r="JAE26" s="437"/>
      <c r="JAF26" s="438"/>
      <c r="JAG26" s="438"/>
      <c r="JAH26" s="438"/>
      <c r="JAI26" s="438"/>
      <c r="JAJ26" s="437"/>
      <c r="JAK26" s="438"/>
      <c r="JAL26" s="438"/>
      <c r="JAM26" s="438"/>
      <c r="JAN26" s="438"/>
      <c r="JAO26" s="437"/>
      <c r="JAP26" s="438"/>
      <c r="JAQ26" s="438"/>
      <c r="JAR26" s="438"/>
      <c r="JAS26" s="438"/>
      <c r="JAT26" s="437"/>
      <c r="JAU26" s="438"/>
      <c r="JAV26" s="438"/>
      <c r="JAW26" s="438"/>
      <c r="JAX26" s="438"/>
      <c r="JAY26" s="437"/>
      <c r="JAZ26" s="438"/>
      <c r="JBA26" s="438"/>
      <c r="JBB26" s="438"/>
      <c r="JBC26" s="438"/>
      <c r="JBD26" s="437"/>
      <c r="JBE26" s="438"/>
      <c r="JBF26" s="438"/>
      <c r="JBG26" s="438"/>
      <c r="JBH26" s="438"/>
      <c r="JBI26" s="437"/>
      <c r="JBJ26" s="438"/>
      <c r="JBK26" s="438"/>
      <c r="JBL26" s="438"/>
      <c r="JBM26" s="438"/>
      <c r="JBN26" s="437"/>
      <c r="JBO26" s="438"/>
      <c r="JBP26" s="438"/>
      <c r="JBQ26" s="438"/>
      <c r="JBR26" s="438"/>
      <c r="JBS26" s="437"/>
      <c r="JBT26" s="438"/>
      <c r="JBU26" s="438"/>
      <c r="JBV26" s="438"/>
      <c r="JBW26" s="438"/>
      <c r="JBX26" s="437"/>
      <c r="JBY26" s="438"/>
      <c r="JBZ26" s="438"/>
      <c r="JCA26" s="438"/>
      <c r="JCB26" s="438"/>
      <c r="JCC26" s="437"/>
      <c r="JCD26" s="438"/>
      <c r="JCE26" s="438"/>
      <c r="JCF26" s="438"/>
      <c r="JCG26" s="438"/>
      <c r="JCH26" s="437"/>
      <c r="JCI26" s="438"/>
      <c r="JCJ26" s="438"/>
      <c r="JCK26" s="438"/>
      <c r="JCL26" s="438"/>
      <c r="JCM26" s="437"/>
      <c r="JCN26" s="438"/>
      <c r="JCO26" s="438"/>
      <c r="JCP26" s="438"/>
      <c r="JCQ26" s="438"/>
      <c r="JCR26" s="437"/>
      <c r="JCS26" s="438"/>
      <c r="JCT26" s="438"/>
      <c r="JCU26" s="438"/>
      <c r="JCV26" s="438"/>
      <c r="JCW26" s="437"/>
      <c r="JCX26" s="438"/>
      <c r="JCY26" s="438"/>
      <c r="JCZ26" s="438"/>
      <c r="JDA26" s="438"/>
      <c r="JDB26" s="437"/>
      <c r="JDC26" s="438"/>
      <c r="JDD26" s="438"/>
      <c r="JDE26" s="438"/>
      <c r="JDF26" s="438"/>
      <c r="JDG26" s="437"/>
      <c r="JDH26" s="438"/>
      <c r="JDI26" s="438"/>
      <c r="JDJ26" s="438"/>
      <c r="JDK26" s="438"/>
      <c r="JDL26" s="437"/>
      <c r="JDM26" s="438"/>
      <c r="JDN26" s="438"/>
      <c r="JDO26" s="438"/>
      <c r="JDP26" s="438"/>
      <c r="JDQ26" s="437"/>
      <c r="JDR26" s="438"/>
      <c r="JDS26" s="438"/>
      <c r="JDT26" s="438"/>
      <c r="JDU26" s="438"/>
      <c r="JDV26" s="437"/>
      <c r="JDW26" s="438"/>
      <c r="JDX26" s="438"/>
      <c r="JDY26" s="438"/>
      <c r="JDZ26" s="438"/>
      <c r="JEA26" s="437"/>
      <c r="JEB26" s="438"/>
      <c r="JEC26" s="438"/>
      <c r="JED26" s="438"/>
      <c r="JEE26" s="438"/>
      <c r="JEF26" s="437"/>
      <c r="JEG26" s="438"/>
      <c r="JEH26" s="438"/>
      <c r="JEI26" s="438"/>
      <c r="JEJ26" s="438"/>
      <c r="JEK26" s="437"/>
      <c r="JEL26" s="438"/>
      <c r="JEM26" s="438"/>
      <c r="JEN26" s="438"/>
      <c r="JEO26" s="438"/>
      <c r="JEP26" s="437"/>
      <c r="JEQ26" s="438"/>
      <c r="JER26" s="438"/>
      <c r="JES26" s="438"/>
      <c r="JET26" s="438"/>
      <c r="JEU26" s="437"/>
      <c r="JEV26" s="438"/>
      <c r="JEW26" s="438"/>
      <c r="JEX26" s="438"/>
      <c r="JEY26" s="438"/>
      <c r="JEZ26" s="437"/>
      <c r="JFA26" s="438"/>
      <c r="JFB26" s="438"/>
      <c r="JFC26" s="438"/>
      <c r="JFD26" s="438"/>
      <c r="JFE26" s="437"/>
      <c r="JFF26" s="438"/>
      <c r="JFG26" s="438"/>
      <c r="JFH26" s="438"/>
      <c r="JFI26" s="438"/>
      <c r="JFJ26" s="437"/>
      <c r="JFK26" s="438"/>
      <c r="JFL26" s="438"/>
      <c r="JFM26" s="438"/>
      <c r="JFN26" s="438"/>
      <c r="JFO26" s="437"/>
      <c r="JFP26" s="438"/>
      <c r="JFQ26" s="438"/>
      <c r="JFR26" s="438"/>
      <c r="JFS26" s="438"/>
      <c r="JFT26" s="437"/>
      <c r="JFU26" s="438"/>
      <c r="JFV26" s="438"/>
      <c r="JFW26" s="438"/>
      <c r="JFX26" s="438"/>
      <c r="JFY26" s="437"/>
      <c r="JFZ26" s="438"/>
      <c r="JGA26" s="438"/>
      <c r="JGB26" s="438"/>
      <c r="JGC26" s="438"/>
      <c r="JGD26" s="437"/>
      <c r="JGE26" s="438"/>
      <c r="JGF26" s="438"/>
      <c r="JGG26" s="438"/>
      <c r="JGH26" s="438"/>
      <c r="JGI26" s="437"/>
      <c r="JGJ26" s="438"/>
      <c r="JGK26" s="438"/>
      <c r="JGL26" s="438"/>
      <c r="JGM26" s="438"/>
      <c r="JGN26" s="437"/>
      <c r="JGO26" s="438"/>
      <c r="JGP26" s="438"/>
      <c r="JGQ26" s="438"/>
      <c r="JGR26" s="438"/>
      <c r="JGS26" s="437"/>
      <c r="JGT26" s="438"/>
      <c r="JGU26" s="438"/>
      <c r="JGV26" s="438"/>
      <c r="JGW26" s="438"/>
      <c r="JGX26" s="437"/>
      <c r="JGY26" s="438"/>
      <c r="JGZ26" s="438"/>
      <c r="JHA26" s="438"/>
      <c r="JHB26" s="438"/>
      <c r="JHC26" s="437"/>
      <c r="JHD26" s="438"/>
      <c r="JHE26" s="438"/>
      <c r="JHF26" s="438"/>
      <c r="JHG26" s="438"/>
      <c r="JHH26" s="437"/>
      <c r="JHI26" s="438"/>
      <c r="JHJ26" s="438"/>
      <c r="JHK26" s="438"/>
      <c r="JHL26" s="438"/>
      <c r="JHM26" s="437"/>
      <c r="JHN26" s="438"/>
      <c r="JHO26" s="438"/>
      <c r="JHP26" s="438"/>
      <c r="JHQ26" s="438"/>
      <c r="JHR26" s="437"/>
      <c r="JHS26" s="438"/>
      <c r="JHT26" s="438"/>
      <c r="JHU26" s="438"/>
      <c r="JHV26" s="438"/>
      <c r="JHW26" s="437"/>
      <c r="JHX26" s="438"/>
      <c r="JHY26" s="438"/>
      <c r="JHZ26" s="438"/>
      <c r="JIA26" s="438"/>
      <c r="JIB26" s="437"/>
      <c r="JIC26" s="438"/>
      <c r="JID26" s="438"/>
      <c r="JIE26" s="438"/>
      <c r="JIF26" s="438"/>
      <c r="JIG26" s="437"/>
      <c r="JIH26" s="438"/>
      <c r="JII26" s="438"/>
      <c r="JIJ26" s="438"/>
      <c r="JIK26" s="438"/>
      <c r="JIL26" s="437"/>
      <c r="JIM26" s="438"/>
      <c r="JIN26" s="438"/>
      <c r="JIO26" s="438"/>
      <c r="JIP26" s="438"/>
      <c r="JIQ26" s="437"/>
      <c r="JIR26" s="438"/>
      <c r="JIS26" s="438"/>
      <c r="JIT26" s="438"/>
      <c r="JIU26" s="438"/>
      <c r="JIV26" s="437"/>
      <c r="JIW26" s="438"/>
      <c r="JIX26" s="438"/>
      <c r="JIY26" s="438"/>
      <c r="JIZ26" s="438"/>
      <c r="JJA26" s="437"/>
      <c r="JJB26" s="438"/>
      <c r="JJC26" s="438"/>
      <c r="JJD26" s="438"/>
      <c r="JJE26" s="438"/>
      <c r="JJF26" s="437"/>
      <c r="JJG26" s="438"/>
      <c r="JJH26" s="438"/>
      <c r="JJI26" s="438"/>
      <c r="JJJ26" s="438"/>
      <c r="JJK26" s="437"/>
      <c r="JJL26" s="438"/>
      <c r="JJM26" s="438"/>
      <c r="JJN26" s="438"/>
      <c r="JJO26" s="438"/>
      <c r="JJP26" s="437"/>
      <c r="JJQ26" s="438"/>
      <c r="JJR26" s="438"/>
      <c r="JJS26" s="438"/>
      <c r="JJT26" s="438"/>
      <c r="JJU26" s="437"/>
      <c r="JJV26" s="438"/>
      <c r="JJW26" s="438"/>
      <c r="JJX26" s="438"/>
      <c r="JJY26" s="438"/>
      <c r="JJZ26" s="437"/>
      <c r="JKA26" s="438"/>
      <c r="JKB26" s="438"/>
      <c r="JKC26" s="438"/>
      <c r="JKD26" s="438"/>
      <c r="JKE26" s="437"/>
      <c r="JKF26" s="438"/>
      <c r="JKG26" s="438"/>
      <c r="JKH26" s="438"/>
      <c r="JKI26" s="438"/>
      <c r="JKJ26" s="437"/>
      <c r="JKK26" s="438"/>
      <c r="JKL26" s="438"/>
      <c r="JKM26" s="438"/>
      <c r="JKN26" s="438"/>
      <c r="JKO26" s="437"/>
      <c r="JKP26" s="438"/>
      <c r="JKQ26" s="438"/>
      <c r="JKR26" s="438"/>
      <c r="JKS26" s="438"/>
      <c r="JKT26" s="437"/>
      <c r="JKU26" s="438"/>
      <c r="JKV26" s="438"/>
      <c r="JKW26" s="438"/>
      <c r="JKX26" s="438"/>
      <c r="JKY26" s="437"/>
      <c r="JKZ26" s="438"/>
      <c r="JLA26" s="438"/>
      <c r="JLB26" s="438"/>
      <c r="JLC26" s="438"/>
      <c r="JLD26" s="437"/>
      <c r="JLE26" s="438"/>
      <c r="JLF26" s="438"/>
      <c r="JLG26" s="438"/>
      <c r="JLH26" s="438"/>
      <c r="JLI26" s="437"/>
      <c r="JLJ26" s="438"/>
      <c r="JLK26" s="438"/>
      <c r="JLL26" s="438"/>
      <c r="JLM26" s="438"/>
      <c r="JLN26" s="437"/>
      <c r="JLO26" s="438"/>
      <c r="JLP26" s="438"/>
      <c r="JLQ26" s="438"/>
      <c r="JLR26" s="438"/>
      <c r="JLS26" s="437"/>
      <c r="JLT26" s="438"/>
      <c r="JLU26" s="438"/>
      <c r="JLV26" s="438"/>
      <c r="JLW26" s="438"/>
      <c r="JLX26" s="437"/>
      <c r="JLY26" s="438"/>
      <c r="JLZ26" s="438"/>
      <c r="JMA26" s="438"/>
      <c r="JMB26" s="438"/>
      <c r="JMC26" s="437"/>
      <c r="JMD26" s="438"/>
      <c r="JME26" s="438"/>
      <c r="JMF26" s="438"/>
      <c r="JMG26" s="438"/>
      <c r="JMH26" s="437"/>
      <c r="JMI26" s="438"/>
      <c r="JMJ26" s="438"/>
      <c r="JMK26" s="438"/>
      <c r="JML26" s="438"/>
      <c r="JMM26" s="437"/>
      <c r="JMN26" s="438"/>
      <c r="JMO26" s="438"/>
      <c r="JMP26" s="438"/>
      <c r="JMQ26" s="438"/>
      <c r="JMR26" s="437"/>
      <c r="JMS26" s="438"/>
      <c r="JMT26" s="438"/>
      <c r="JMU26" s="438"/>
      <c r="JMV26" s="438"/>
      <c r="JMW26" s="437"/>
      <c r="JMX26" s="438"/>
      <c r="JMY26" s="438"/>
      <c r="JMZ26" s="438"/>
      <c r="JNA26" s="438"/>
      <c r="JNB26" s="437"/>
      <c r="JNC26" s="438"/>
      <c r="JND26" s="438"/>
      <c r="JNE26" s="438"/>
      <c r="JNF26" s="438"/>
      <c r="JNG26" s="437"/>
      <c r="JNH26" s="438"/>
      <c r="JNI26" s="438"/>
      <c r="JNJ26" s="438"/>
      <c r="JNK26" s="438"/>
      <c r="JNL26" s="437"/>
      <c r="JNM26" s="438"/>
      <c r="JNN26" s="438"/>
      <c r="JNO26" s="438"/>
      <c r="JNP26" s="438"/>
      <c r="JNQ26" s="437"/>
      <c r="JNR26" s="438"/>
      <c r="JNS26" s="438"/>
      <c r="JNT26" s="438"/>
      <c r="JNU26" s="438"/>
      <c r="JNV26" s="437"/>
      <c r="JNW26" s="438"/>
      <c r="JNX26" s="438"/>
      <c r="JNY26" s="438"/>
      <c r="JNZ26" s="438"/>
      <c r="JOA26" s="437"/>
      <c r="JOB26" s="438"/>
      <c r="JOC26" s="438"/>
      <c r="JOD26" s="438"/>
      <c r="JOE26" s="438"/>
      <c r="JOF26" s="437"/>
      <c r="JOG26" s="438"/>
      <c r="JOH26" s="438"/>
      <c r="JOI26" s="438"/>
      <c r="JOJ26" s="438"/>
      <c r="JOK26" s="437"/>
      <c r="JOL26" s="438"/>
      <c r="JOM26" s="438"/>
      <c r="JON26" s="438"/>
      <c r="JOO26" s="438"/>
      <c r="JOP26" s="437"/>
      <c r="JOQ26" s="438"/>
      <c r="JOR26" s="438"/>
      <c r="JOS26" s="438"/>
      <c r="JOT26" s="438"/>
      <c r="JOU26" s="437"/>
      <c r="JOV26" s="438"/>
      <c r="JOW26" s="438"/>
      <c r="JOX26" s="438"/>
      <c r="JOY26" s="438"/>
      <c r="JOZ26" s="437"/>
      <c r="JPA26" s="438"/>
      <c r="JPB26" s="438"/>
      <c r="JPC26" s="438"/>
      <c r="JPD26" s="438"/>
      <c r="JPE26" s="437"/>
      <c r="JPF26" s="438"/>
      <c r="JPG26" s="438"/>
      <c r="JPH26" s="438"/>
      <c r="JPI26" s="438"/>
      <c r="JPJ26" s="437"/>
      <c r="JPK26" s="438"/>
      <c r="JPL26" s="438"/>
      <c r="JPM26" s="438"/>
      <c r="JPN26" s="438"/>
      <c r="JPO26" s="437"/>
      <c r="JPP26" s="438"/>
      <c r="JPQ26" s="438"/>
      <c r="JPR26" s="438"/>
      <c r="JPS26" s="438"/>
      <c r="JPT26" s="437"/>
      <c r="JPU26" s="438"/>
      <c r="JPV26" s="438"/>
      <c r="JPW26" s="438"/>
      <c r="JPX26" s="438"/>
      <c r="JPY26" s="437"/>
      <c r="JPZ26" s="438"/>
      <c r="JQA26" s="438"/>
      <c r="JQB26" s="438"/>
      <c r="JQC26" s="438"/>
      <c r="JQD26" s="437"/>
      <c r="JQE26" s="438"/>
      <c r="JQF26" s="438"/>
      <c r="JQG26" s="438"/>
      <c r="JQH26" s="438"/>
      <c r="JQI26" s="437"/>
      <c r="JQJ26" s="438"/>
      <c r="JQK26" s="438"/>
      <c r="JQL26" s="438"/>
      <c r="JQM26" s="438"/>
      <c r="JQN26" s="437"/>
      <c r="JQO26" s="438"/>
      <c r="JQP26" s="438"/>
      <c r="JQQ26" s="438"/>
      <c r="JQR26" s="438"/>
      <c r="JQS26" s="437"/>
      <c r="JQT26" s="438"/>
      <c r="JQU26" s="438"/>
      <c r="JQV26" s="438"/>
      <c r="JQW26" s="438"/>
      <c r="JQX26" s="437"/>
      <c r="JQY26" s="438"/>
      <c r="JQZ26" s="438"/>
      <c r="JRA26" s="438"/>
      <c r="JRB26" s="438"/>
      <c r="JRC26" s="437"/>
      <c r="JRD26" s="438"/>
      <c r="JRE26" s="438"/>
      <c r="JRF26" s="438"/>
      <c r="JRG26" s="438"/>
      <c r="JRH26" s="437"/>
      <c r="JRI26" s="438"/>
      <c r="JRJ26" s="438"/>
      <c r="JRK26" s="438"/>
      <c r="JRL26" s="438"/>
      <c r="JRM26" s="437"/>
      <c r="JRN26" s="438"/>
      <c r="JRO26" s="438"/>
      <c r="JRP26" s="438"/>
      <c r="JRQ26" s="438"/>
      <c r="JRR26" s="437"/>
      <c r="JRS26" s="438"/>
      <c r="JRT26" s="438"/>
      <c r="JRU26" s="438"/>
      <c r="JRV26" s="438"/>
      <c r="JRW26" s="437"/>
      <c r="JRX26" s="438"/>
      <c r="JRY26" s="438"/>
      <c r="JRZ26" s="438"/>
      <c r="JSA26" s="438"/>
      <c r="JSB26" s="437"/>
      <c r="JSC26" s="438"/>
      <c r="JSD26" s="438"/>
      <c r="JSE26" s="438"/>
      <c r="JSF26" s="438"/>
      <c r="JSG26" s="437"/>
      <c r="JSH26" s="438"/>
      <c r="JSI26" s="438"/>
      <c r="JSJ26" s="438"/>
      <c r="JSK26" s="438"/>
      <c r="JSL26" s="437"/>
      <c r="JSM26" s="438"/>
      <c r="JSN26" s="438"/>
      <c r="JSO26" s="438"/>
      <c r="JSP26" s="438"/>
      <c r="JSQ26" s="437"/>
      <c r="JSR26" s="438"/>
      <c r="JSS26" s="438"/>
      <c r="JST26" s="438"/>
      <c r="JSU26" s="438"/>
      <c r="JSV26" s="437"/>
      <c r="JSW26" s="438"/>
      <c r="JSX26" s="438"/>
      <c r="JSY26" s="438"/>
      <c r="JSZ26" s="438"/>
      <c r="JTA26" s="437"/>
      <c r="JTB26" s="438"/>
      <c r="JTC26" s="438"/>
      <c r="JTD26" s="438"/>
      <c r="JTE26" s="438"/>
      <c r="JTF26" s="437"/>
      <c r="JTG26" s="438"/>
      <c r="JTH26" s="438"/>
      <c r="JTI26" s="438"/>
      <c r="JTJ26" s="438"/>
      <c r="JTK26" s="437"/>
      <c r="JTL26" s="438"/>
      <c r="JTM26" s="438"/>
      <c r="JTN26" s="438"/>
      <c r="JTO26" s="438"/>
      <c r="JTP26" s="437"/>
      <c r="JTQ26" s="438"/>
      <c r="JTR26" s="438"/>
      <c r="JTS26" s="438"/>
      <c r="JTT26" s="438"/>
      <c r="JTU26" s="437"/>
      <c r="JTV26" s="438"/>
      <c r="JTW26" s="438"/>
      <c r="JTX26" s="438"/>
      <c r="JTY26" s="438"/>
      <c r="JTZ26" s="437"/>
      <c r="JUA26" s="438"/>
      <c r="JUB26" s="438"/>
      <c r="JUC26" s="438"/>
      <c r="JUD26" s="438"/>
      <c r="JUE26" s="437"/>
      <c r="JUF26" s="438"/>
      <c r="JUG26" s="438"/>
      <c r="JUH26" s="438"/>
      <c r="JUI26" s="438"/>
      <c r="JUJ26" s="437"/>
      <c r="JUK26" s="438"/>
      <c r="JUL26" s="438"/>
      <c r="JUM26" s="438"/>
      <c r="JUN26" s="438"/>
      <c r="JUO26" s="437"/>
      <c r="JUP26" s="438"/>
      <c r="JUQ26" s="438"/>
      <c r="JUR26" s="438"/>
      <c r="JUS26" s="438"/>
      <c r="JUT26" s="437"/>
      <c r="JUU26" s="438"/>
      <c r="JUV26" s="438"/>
      <c r="JUW26" s="438"/>
      <c r="JUX26" s="438"/>
      <c r="JUY26" s="437"/>
      <c r="JUZ26" s="438"/>
      <c r="JVA26" s="438"/>
      <c r="JVB26" s="438"/>
      <c r="JVC26" s="438"/>
      <c r="JVD26" s="437"/>
      <c r="JVE26" s="438"/>
      <c r="JVF26" s="438"/>
      <c r="JVG26" s="438"/>
      <c r="JVH26" s="438"/>
      <c r="JVI26" s="437"/>
      <c r="JVJ26" s="438"/>
      <c r="JVK26" s="438"/>
      <c r="JVL26" s="438"/>
      <c r="JVM26" s="438"/>
      <c r="JVN26" s="437"/>
      <c r="JVO26" s="438"/>
      <c r="JVP26" s="438"/>
      <c r="JVQ26" s="438"/>
      <c r="JVR26" s="438"/>
      <c r="JVS26" s="437"/>
      <c r="JVT26" s="438"/>
      <c r="JVU26" s="438"/>
      <c r="JVV26" s="438"/>
      <c r="JVW26" s="438"/>
      <c r="JVX26" s="437"/>
      <c r="JVY26" s="438"/>
      <c r="JVZ26" s="438"/>
      <c r="JWA26" s="438"/>
      <c r="JWB26" s="438"/>
      <c r="JWC26" s="437"/>
      <c r="JWD26" s="438"/>
      <c r="JWE26" s="438"/>
      <c r="JWF26" s="438"/>
      <c r="JWG26" s="438"/>
      <c r="JWH26" s="437"/>
      <c r="JWI26" s="438"/>
      <c r="JWJ26" s="438"/>
      <c r="JWK26" s="438"/>
      <c r="JWL26" s="438"/>
      <c r="JWM26" s="437"/>
      <c r="JWN26" s="438"/>
      <c r="JWO26" s="438"/>
      <c r="JWP26" s="438"/>
      <c r="JWQ26" s="438"/>
      <c r="JWR26" s="437"/>
      <c r="JWS26" s="438"/>
      <c r="JWT26" s="438"/>
      <c r="JWU26" s="438"/>
      <c r="JWV26" s="438"/>
      <c r="JWW26" s="437"/>
      <c r="JWX26" s="438"/>
      <c r="JWY26" s="438"/>
      <c r="JWZ26" s="438"/>
      <c r="JXA26" s="438"/>
      <c r="JXB26" s="437"/>
      <c r="JXC26" s="438"/>
      <c r="JXD26" s="438"/>
      <c r="JXE26" s="438"/>
      <c r="JXF26" s="438"/>
      <c r="JXG26" s="437"/>
      <c r="JXH26" s="438"/>
      <c r="JXI26" s="438"/>
      <c r="JXJ26" s="438"/>
      <c r="JXK26" s="438"/>
      <c r="JXL26" s="437"/>
      <c r="JXM26" s="438"/>
      <c r="JXN26" s="438"/>
      <c r="JXO26" s="438"/>
      <c r="JXP26" s="438"/>
      <c r="JXQ26" s="437"/>
      <c r="JXR26" s="438"/>
      <c r="JXS26" s="438"/>
      <c r="JXT26" s="438"/>
      <c r="JXU26" s="438"/>
      <c r="JXV26" s="437"/>
      <c r="JXW26" s="438"/>
      <c r="JXX26" s="438"/>
      <c r="JXY26" s="438"/>
      <c r="JXZ26" s="438"/>
      <c r="JYA26" s="437"/>
      <c r="JYB26" s="438"/>
      <c r="JYC26" s="438"/>
      <c r="JYD26" s="438"/>
      <c r="JYE26" s="438"/>
      <c r="JYF26" s="437"/>
      <c r="JYG26" s="438"/>
      <c r="JYH26" s="438"/>
      <c r="JYI26" s="438"/>
      <c r="JYJ26" s="438"/>
      <c r="JYK26" s="437"/>
      <c r="JYL26" s="438"/>
      <c r="JYM26" s="438"/>
      <c r="JYN26" s="438"/>
      <c r="JYO26" s="438"/>
      <c r="JYP26" s="437"/>
      <c r="JYQ26" s="438"/>
      <c r="JYR26" s="438"/>
      <c r="JYS26" s="438"/>
      <c r="JYT26" s="438"/>
      <c r="JYU26" s="437"/>
      <c r="JYV26" s="438"/>
      <c r="JYW26" s="438"/>
      <c r="JYX26" s="438"/>
      <c r="JYY26" s="438"/>
      <c r="JYZ26" s="437"/>
      <c r="JZA26" s="438"/>
      <c r="JZB26" s="438"/>
      <c r="JZC26" s="438"/>
      <c r="JZD26" s="438"/>
      <c r="JZE26" s="437"/>
      <c r="JZF26" s="438"/>
      <c r="JZG26" s="438"/>
      <c r="JZH26" s="438"/>
      <c r="JZI26" s="438"/>
      <c r="JZJ26" s="437"/>
      <c r="JZK26" s="438"/>
      <c r="JZL26" s="438"/>
      <c r="JZM26" s="438"/>
      <c r="JZN26" s="438"/>
      <c r="JZO26" s="437"/>
      <c r="JZP26" s="438"/>
      <c r="JZQ26" s="438"/>
      <c r="JZR26" s="438"/>
      <c r="JZS26" s="438"/>
      <c r="JZT26" s="437"/>
      <c r="JZU26" s="438"/>
      <c r="JZV26" s="438"/>
      <c r="JZW26" s="438"/>
      <c r="JZX26" s="438"/>
      <c r="JZY26" s="437"/>
      <c r="JZZ26" s="438"/>
      <c r="KAA26" s="438"/>
      <c r="KAB26" s="438"/>
      <c r="KAC26" s="438"/>
      <c r="KAD26" s="437"/>
      <c r="KAE26" s="438"/>
      <c r="KAF26" s="438"/>
      <c r="KAG26" s="438"/>
      <c r="KAH26" s="438"/>
      <c r="KAI26" s="437"/>
      <c r="KAJ26" s="438"/>
      <c r="KAK26" s="438"/>
      <c r="KAL26" s="438"/>
      <c r="KAM26" s="438"/>
      <c r="KAN26" s="437"/>
      <c r="KAO26" s="438"/>
      <c r="KAP26" s="438"/>
      <c r="KAQ26" s="438"/>
      <c r="KAR26" s="438"/>
      <c r="KAS26" s="437"/>
      <c r="KAT26" s="438"/>
      <c r="KAU26" s="438"/>
      <c r="KAV26" s="438"/>
      <c r="KAW26" s="438"/>
      <c r="KAX26" s="437"/>
      <c r="KAY26" s="438"/>
      <c r="KAZ26" s="438"/>
      <c r="KBA26" s="438"/>
      <c r="KBB26" s="438"/>
      <c r="KBC26" s="437"/>
      <c r="KBD26" s="438"/>
      <c r="KBE26" s="438"/>
      <c r="KBF26" s="438"/>
      <c r="KBG26" s="438"/>
      <c r="KBH26" s="437"/>
      <c r="KBI26" s="438"/>
      <c r="KBJ26" s="438"/>
      <c r="KBK26" s="438"/>
      <c r="KBL26" s="438"/>
      <c r="KBM26" s="437"/>
      <c r="KBN26" s="438"/>
      <c r="KBO26" s="438"/>
      <c r="KBP26" s="438"/>
      <c r="KBQ26" s="438"/>
      <c r="KBR26" s="437"/>
      <c r="KBS26" s="438"/>
      <c r="KBT26" s="438"/>
      <c r="KBU26" s="438"/>
      <c r="KBV26" s="438"/>
      <c r="KBW26" s="437"/>
      <c r="KBX26" s="438"/>
      <c r="KBY26" s="438"/>
      <c r="KBZ26" s="438"/>
      <c r="KCA26" s="438"/>
      <c r="KCB26" s="437"/>
      <c r="KCC26" s="438"/>
      <c r="KCD26" s="438"/>
      <c r="KCE26" s="438"/>
      <c r="KCF26" s="438"/>
      <c r="KCG26" s="437"/>
      <c r="KCH26" s="438"/>
      <c r="KCI26" s="438"/>
      <c r="KCJ26" s="438"/>
      <c r="KCK26" s="438"/>
      <c r="KCL26" s="437"/>
      <c r="KCM26" s="438"/>
      <c r="KCN26" s="438"/>
      <c r="KCO26" s="438"/>
      <c r="KCP26" s="438"/>
      <c r="KCQ26" s="437"/>
      <c r="KCR26" s="438"/>
      <c r="KCS26" s="438"/>
      <c r="KCT26" s="438"/>
      <c r="KCU26" s="438"/>
      <c r="KCV26" s="437"/>
      <c r="KCW26" s="438"/>
      <c r="KCX26" s="438"/>
      <c r="KCY26" s="438"/>
      <c r="KCZ26" s="438"/>
      <c r="KDA26" s="437"/>
      <c r="KDB26" s="438"/>
      <c r="KDC26" s="438"/>
      <c r="KDD26" s="438"/>
      <c r="KDE26" s="438"/>
      <c r="KDF26" s="437"/>
      <c r="KDG26" s="438"/>
      <c r="KDH26" s="438"/>
      <c r="KDI26" s="438"/>
      <c r="KDJ26" s="438"/>
      <c r="KDK26" s="437"/>
      <c r="KDL26" s="438"/>
      <c r="KDM26" s="438"/>
      <c r="KDN26" s="438"/>
      <c r="KDO26" s="438"/>
      <c r="KDP26" s="437"/>
      <c r="KDQ26" s="438"/>
      <c r="KDR26" s="438"/>
      <c r="KDS26" s="438"/>
      <c r="KDT26" s="438"/>
      <c r="KDU26" s="437"/>
      <c r="KDV26" s="438"/>
      <c r="KDW26" s="438"/>
      <c r="KDX26" s="438"/>
      <c r="KDY26" s="438"/>
      <c r="KDZ26" s="437"/>
      <c r="KEA26" s="438"/>
      <c r="KEB26" s="438"/>
      <c r="KEC26" s="438"/>
      <c r="KED26" s="438"/>
      <c r="KEE26" s="437"/>
      <c r="KEF26" s="438"/>
      <c r="KEG26" s="438"/>
      <c r="KEH26" s="438"/>
      <c r="KEI26" s="438"/>
      <c r="KEJ26" s="437"/>
      <c r="KEK26" s="438"/>
      <c r="KEL26" s="438"/>
      <c r="KEM26" s="438"/>
      <c r="KEN26" s="438"/>
      <c r="KEO26" s="437"/>
      <c r="KEP26" s="438"/>
      <c r="KEQ26" s="438"/>
      <c r="KER26" s="438"/>
      <c r="KES26" s="438"/>
      <c r="KET26" s="437"/>
      <c r="KEU26" s="438"/>
      <c r="KEV26" s="438"/>
      <c r="KEW26" s="438"/>
      <c r="KEX26" s="438"/>
      <c r="KEY26" s="437"/>
      <c r="KEZ26" s="438"/>
      <c r="KFA26" s="438"/>
      <c r="KFB26" s="438"/>
      <c r="KFC26" s="438"/>
      <c r="KFD26" s="437"/>
      <c r="KFE26" s="438"/>
      <c r="KFF26" s="438"/>
      <c r="KFG26" s="438"/>
      <c r="KFH26" s="438"/>
      <c r="KFI26" s="437"/>
      <c r="KFJ26" s="438"/>
      <c r="KFK26" s="438"/>
      <c r="KFL26" s="438"/>
      <c r="KFM26" s="438"/>
      <c r="KFN26" s="437"/>
      <c r="KFO26" s="438"/>
      <c r="KFP26" s="438"/>
      <c r="KFQ26" s="438"/>
      <c r="KFR26" s="438"/>
      <c r="KFS26" s="437"/>
      <c r="KFT26" s="438"/>
      <c r="KFU26" s="438"/>
      <c r="KFV26" s="438"/>
      <c r="KFW26" s="438"/>
      <c r="KFX26" s="437"/>
      <c r="KFY26" s="438"/>
      <c r="KFZ26" s="438"/>
      <c r="KGA26" s="438"/>
      <c r="KGB26" s="438"/>
      <c r="KGC26" s="437"/>
      <c r="KGD26" s="438"/>
      <c r="KGE26" s="438"/>
      <c r="KGF26" s="438"/>
      <c r="KGG26" s="438"/>
      <c r="KGH26" s="437"/>
      <c r="KGI26" s="438"/>
      <c r="KGJ26" s="438"/>
      <c r="KGK26" s="438"/>
      <c r="KGL26" s="438"/>
      <c r="KGM26" s="437"/>
      <c r="KGN26" s="438"/>
      <c r="KGO26" s="438"/>
      <c r="KGP26" s="438"/>
      <c r="KGQ26" s="438"/>
      <c r="KGR26" s="437"/>
      <c r="KGS26" s="438"/>
      <c r="KGT26" s="438"/>
      <c r="KGU26" s="438"/>
      <c r="KGV26" s="438"/>
      <c r="KGW26" s="437"/>
      <c r="KGX26" s="438"/>
      <c r="KGY26" s="438"/>
      <c r="KGZ26" s="438"/>
      <c r="KHA26" s="438"/>
      <c r="KHB26" s="437"/>
      <c r="KHC26" s="438"/>
      <c r="KHD26" s="438"/>
      <c r="KHE26" s="438"/>
      <c r="KHF26" s="438"/>
      <c r="KHG26" s="437"/>
      <c r="KHH26" s="438"/>
      <c r="KHI26" s="438"/>
      <c r="KHJ26" s="438"/>
      <c r="KHK26" s="438"/>
      <c r="KHL26" s="437"/>
      <c r="KHM26" s="438"/>
      <c r="KHN26" s="438"/>
      <c r="KHO26" s="438"/>
      <c r="KHP26" s="438"/>
      <c r="KHQ26" s="437"/>
      <c r="KHR26" s="438"/>
      <c r="KHS26" s="438"/>
      <c r="KHT26" s="438"/>
      <c r="KHU26" s="438"/>
      <c r="KHV26" s="437"/>
      <c r="KHW26" s="438"/>
      <c r="KHX26" s="438"/>
      <c r="KHY26" s="438"/>
      <c r="KHZ26" s="438"/>
      <c r="KIA26" s="437"/>
      <c r="KIB26" s="438"/>
      <c r="KIC26" s="438"/>
      <c r="KID26" s="438"/>
      <c r="KIE26" s="438"/>
      <c r="KIF26" s="437"/>
      <c r="KIG26" s="438"/>
      <c r="KIH26" s="438"/>
      <c r="KII26" s="438"/>
      <c r="KIJ26" s="438"/>
      <c r="KIK26" s="437"/>
      <c r="KIL26" s="438"/>
      <c r="KIM26" s="438"/>
      <c r="KIN26" s="438"/>
      <c r="KIO26" s="438"/>
      <c r="KIP26" s="437"/>
      <c r="KIQ26" s="438"/>
      <c r="KIR26" s="438"/>
      <c r="KIS26" s="438"/>
      <c r="KIT26" s="438"/>
      <c r="KIU26" s="437"/>
      <c r="KIV26" s="438"/>
      <c r="KIW26" s="438"/>
      <c r="KIX26" s="438"/>
      <c r="KIY26" s="438"/>
      <c r="KIZ26" s="437"/>
      <c r="KJA26" s="438"/>
      <c r="KJB26" s="438"/>
      <c r="KJC26" s="438"/>
      <c r="KJD26" s="438"/>
      <c r="KJE26" s="437"/>
      <c r="KJF26" s="438"/>
      <c r="KJG26" s="438"/>
      <c r="KJH26" s="438"/>
      <c r="KJI26" s="438"/>
      <c r="KJJ26" s="437"/>
      <c r="KJK26" s="438"/>
      <c r="KJL26" s="438"/>
      <c r="KJM26" s="438"/>
      <c r="KJN26" s="438"/>
      <c r="KJO26" s="437"/>
      <c r="KJP26" s="438"/>
      <c r="KJQ26" s="438"/>
      <c r="KJR26" s="438"/>
      <c r="KJS26" s="438"/>
      <c r="KJT26" s="437"/>
      <c r="KJU26" s="438"/>
      <c r="KJV26" s="438"/>
      <c r="KJW26" s="438"/>
      <c r="KJX26" s="438"/>
      <c r="KJY26" s="437"/>
      <c r="KJZ26" s="438"/>
      <c r="KKA26" s="438"/>
      <c r="KKB26" s="438"/>
      <c r="KKC26" s="438"/>
      <c r="KKD26" s="437"/>
      <c r="KKE26" s="438"/>
      <c r="KKF26" s="438"/>
      <c r="KKG26" s="438"/>
      <c r="KKH26" s="438"/>
      <c r="KKI26" s="437"/>
      <c r="KKJ26" s="438"/>
      <c r="KKK26" s="438"/>
      <c r="KKL26" s="438"/>
      <c r="KKM26" s="438"/>
      <c r="KKN26" s="437"/>
      <c r="KKO26" s="438"/>
      <c r="KKP26" s="438"/>
      <c r="KKQ26" s="438"/>
      <c r="KKR26" s="438"/>
      <c r="KKS26" s="437"/>
      <c r="KKT26" s="438"/>
      <c r="KKU26" s="438"/>
      <c r="KKV26" s="438"/>
      <c r="KKW26" s="438"/>
      <c r="KKX26" s="437"/>
      <c r="KKY26" s="438"/>
      <c r="KKZ26" s="438"/>
      <c r="KLA26" s="438"/>
      <c r="KLB26" s="438"/>
      <c r="KLC26" s="437"/>
      <c r="KLD26" s="438"/>
      <c r="KLE26" s="438"/>
      <c r="KLF26" s="438"/>
      <c r="KLG26" s="438"/>
      <c r="KLH26" s="437"/>
      <c r="KLI26" s="438"/>
      <c r="KLJ26" s="438"/>
      <c r="KLK26" s="438"/>
      <c r="KLL26" s="438"/>
      <c r="KLM26" s="437"/>
      <c r="KLN26" s="438"/>
      <c r="KLO26" s="438"/>
      <c r="KLP26" s="438"/>
      <c r="KLQ26" s="438"/>
      <c r="KLR26" s="437"/>
      <c r="KLS26" s="438"/>
      <c r="KLT26" s="438"/>
      <c r="KLU26" s="438"/>
      <c r="KLV26" s="438"/>
      <c r="KLW26" s="437"/>
      <c r="KLX26" s="438"/>
      <c r="KLY26" s="438"/>
      <c r="KLZ26" s="438"/>
      <c r="KMA26" s="438"/>
      <c r="KMB26" s="437"/>
      <c r="KMC26" s="438"/>
      <c r="KMD26" s="438"/>
      <c r="KME26" s="438"/>
      <c r="KMF26" s="438"/>
      <c r="KMG26" s="437"/>
      <c r="KMH26" s="438"/>
      <c r="KMI26" s="438"/>
      <c r="KMJ26" s="438"/>
      <c r="KMK26" s="438"/>
      <c r="KML26" s="437"/>
      <c r="KMM26" s="438"/>
      <c r="KMN26" s="438"/>
      <c r="KMO26" s="438"/>
      <c r="KMP26" s="438"/>
      <c r="KMQ26" s="437"/>
      <c r="KMR26" s="438"/>
      <c r="KMS26" s="438"/>
      <c r="KMT26" s="438"/>
      <c r="KMU26" s="438"/>
      <c r="KMV26" s="437"/>
      <c r="KMW26" s="438"/>
      <c r="KMX26" s="438"/>
      <c r="KMY26" s="438"/>
      <c r="KMZ26" s="438"/>
      <c r="KNA26" s="437"/>
      <c r="KNB26" s="438"/>
      <c r="KNC26" s="438"/>
      <c r="KND26" s="438"/>
      <c r="KNE26" s="438"/>
      <c r="KNF26" s="437"/>
      <c r="KNG26" s="438"/>
      <c r="KNH26" s="438"/>
      <c r="KNI26" s="438"/>
      <c r="KNJ26" s="438"/>
      <c r="KNK26" s="437"/>
      <c r="KNL26" s="438"/>
      <c r="KNM26" s="438"/>
      <c r="KNN26" s="438"/>
      <c r="KNO26" s="438"/>
      <c r="KNP26" s="437"/>
      <c r="KNQ26" s="438"/>
      <c r="KNR26" s="438"/>
      <c r="KNS26" s="438"/>
      <c r="KNT26" s="438"/>
      <c r="KNU26" s="437"/>
      <c r="KNV26" s="438"/>
      <c r="KNW26" s="438"/>
      <c r="KNX26" s="438"/>
      <c r="KNY26" s="438"/>
      <c r="KNZ26" s="437"/>
      <c r="KOA26" s="438"/>
      <c r="KOB26" s="438"/>
      <c r="KOC26" s="438"/>
      <c r="KOD26" s="438"/>
      <c r="KOE26" s="437"/>
      <c r="KOF26" s="438"/>
      <c r="KOG26" s="438"/>
      <c r="KOH26" s="438"/>
      <c r="KOI26" s="438"/>
      <c r="KOJ26" s="437"/>
      <c r="KOK26" s="438"/>
      <c r="KOL26" s="438"/>
      <c r="KOM26" s="438"/>
      <c r="KON26" s="438"/>
      <c r="KOO26" s="437"/>
      <c r="KOP26" s="438"/>
      <c r="KOQ26" s="438"/>
      <c r="KOR26" s="438"/>
      <c r="KOS26" s="438"/>
      <c r="KOT26" s="437"/>
      <c r="KOU26" s="438"/>
      <c r="KOV26" s="438"/>
      <c r="KOW26" s="438"/>
      <c r="KOX26" s="438"/>
      <c r="KOY26" s="437"/>
      <c r="KOZ26" s="438"/>
      <c r="KPA26" s="438"/>
      <c r="KPB26" s="438"/>
      <c r="KPC26" s="438"/>
      <c r="KPD26" s="437"/>
      <c r="KPE26" s="438"/>
      <c r="KPF26" s="438"/>
      <c r="KPG26" s="438"/>
      <c r="KPH26" s="438"/>
      <c r="KPI26" s="437"/>
      <c r="KPJ26" s="438"/>
      <c r="KPK26" s="438"/>
      <c r="KPL26" s="438"/>
      <c r="KPM26" s="438"/>
      <c r="KPN26" s="437"/>
      <c r="KPO26" s="438"/>
      <c r="KPP26" s="438"/>
      <c r="KPQ26" s="438"/>
      <c r="KPR26" s="438"/>
      <c r="KPS26" s="437"/>
      <c r="KPT26" s="438"/>
      <c r="KPU26" s="438"/>
      <c r="KPV26" s="438"/>
      <c r="KPW26" s="438"/>
      <c r="KPX26" s="437"/>
      <c r="KPY26" s="438"/>
      <c r="KPZ26" s="438"/>
      <c r="KQA26" s="438"/>
      <c r="KQB26" s="438"/>
      <c r="KQC26" s="437"/>
      <c r="KQD26" s="438"/>
      <c r="KQE26" s="438"/>
      <c r="KQF26" s="438"/>
      <c r="KQG26" s="438"/>
      <c r="KQH26" s="437"/>
      <c r="KQI26" s="438"/>
      <c r="KQJ26" s="438"/>
      <c r="KQK26" s="438"/>
      <c r="KQL26" s="438"/>
      <c r="KQM26" s="437"/>
      <c r="KQN26" s="438"/>
      <c r="KQO26" s="438"/>
      <c r="KQP26" s="438"/>
      <c r="KQQ26" s="438"/>
      <c r="KQR26" s="437"/>
      <c r="KQS26" s="438"/>
      <c r="KQT26" s="438"/>
      <c r="KQU26" s="438"/>
      <c r="KQV26" s="438"/>
      <c r="KQW26" s="437"/>
      <c r="KQX26" s="438"/>
      <c r="KQY26" s="438"/>
      <c r="KQZ26" s="438"/>
      <c r="KRA26" s="438"/>
      <c r="KRB26" s="437"/>
      <c r="KRC26" s="438"/>
      <c r="KRD26" s="438"/>
      <c r="KRE26" s="438"/>
      <c r="KRF26" s="438"/>
      <c r="KRG26" s="437"/>
      <c r="KRH26" s="438"/>
      <c r="KRI26" s="438"/>
      <c r="KRJ26" s="438"/>
      <c r="KRK26" s="438"/>
      <c r="KRL26" s="437"/>
      <c r="KRM26" s="438"/>
      <c r="KRN26" s="438"/>
      <c r="KRO26" s="438"/>
      <c r="KRP26" s="438"/>
      <c r="KRQ26" s="437"/>
      <c r="KRR26" s="438"/>
      <c r="KRS26" s="438"/>
      <c r="KRT26" s="438"/>
      <c r="KRU26" s="438"/>
      <c r="KRV26" s="437"/>
      <c r="KRW26" s="438"/>
      <c r="KRX26" s="438"/>
      <c r="KRY26" s="438"/>
      <c r="KRZ26" s="438"/>
      <c r="KSA26" s="437"/>
      <c r="KSB26" s="438"/>
      <c r="KSC26" s="438"/>
      <c r="KSD26" s="438"/>
      <c r="KSE26" s="438"/>
      <c r="KSF26" s="437"/>
      <c r="KSG26" s="438"/>
      <c r="KSH26" s="438"/>
      <c r="KSI26" s="438"/>
      <c r="KSJ26" s="438"/>
      <c r="KSK26" s="437"/>
      <c r="KSL26" s="438"/>
      <c r="KSM26" s="438"/>
      <c r="KSN26" s="438"/>
      <c r="KSO26" s="438"/>
      <c r="KSP26" s="437"/>
      <c r="KSQ26" s="438"/>
      <c r="KSR26" s="438"/>
      <c r="KSS26" s="438"/>
      <c r="KST26" s="438"/>
      <c r="KSU26" s="437"/>
      <c r="KSV26" s="438"/>
      <c r="KSW26" s="438"/>
      <c r="KSX26" s="438"/>
      <c r="KSY26" s="438"/>
      <c r="KSZ26" s="437"/>
      <c r="KTA26" s="438"/>
      <c r="KTB26" s="438"/>
      <c r="KTC26" s="438"/>
      <c r="KTD26" s="438"/>
      <c r="KTE26" s="437"/>
      <c r="KTF26" s="438"/>
      <c r="KTG26" s="438"/>
      <c r="KTH26" s="438"/>
      <c r="KTI26" s="438"/>
      <c r="KTJ26" s="437"/>
      <c r="KTK26" s="438"/>
      <c r="KTL26" s="438"/>
      <c r="KTM26" s="438"/>
      <c r="KTN26" s="438"/>
      <c r="KTO26" s="437"/>
      <c r="KTP26" s="438"/>
      <c r="KTQ26" s="438"/>
      <c r="KTR26" s="438"/>
      <c r="KTS26" s="438"/>
      <c r="KTT26" s="437"/>
      <c r="KTU26" s="438"/>
      <c r="KTV26" s="438"/>
      <c r="KTW26" s="438"/>
      <c r="KTX26" s="438"/>
      <c r="KTY26" s="437"/>
      <c r="KTZ26" s="438"/>
      <c r="KUA26" s="438"/>
      <c r="KUB26" s="438"/>
      <c r="KUC26" s="438"/>
      <c r="KUD26" s="437"/>
      <c r="KUE26" s="438"/>
      <c r="KUF26" s="438"/>
      <c r="KUG26" s="438"/>
      <c r="KUH26" s="438"/>
      <c r="KUI26" s="437"/>
      <c r="KUJ26" s="438"/>
      <c r="KUK26" s="438"/>
      <c r="KUL26" s="438"/>
      <c r="KUM26" s="438"/>
      <c r="KUN26" s="437"/>
      <c r="KUO26" s="438"/>
      <c r="KUP26" s="438"/>
      <c r="KUQ26" s="438"/>
      <c r="KUR26" s="438"/>
      <c r="KUS26" s="437"/>
      <c r="KUT26" s="438"/>
      <c r="KUU26" s="438"/>
      <c r="KUV26" s="438"/>
      <c r="KUW26" s="438"/>
      <c r="KUX26" s="437"/>
      <c r="KUY26" s="438"/>
      <c r="KUZ26" s="438"/>
      <c r="KVA26" s="438"/>
      <c r="KVB26" s="438"/>
      <c r="KVC26" s="437"/>
      <c r="KVD26" s="438"/>
      <c r="KVE26" s="438"/>
      <c r="KVF26" s="438"/>
      <c r="KVG26" s="438"/>
      <c r="KVH26" s="437"/>
      <c r="KVI26" s="438"/>
      <c r="KVJ26" s="438"/>
      <c r="KVK26" s="438"/>
      <c r="KVL26" s="438"/>
      <c r="KVM26" s="437"/>
      <c r="KVN26" s="438"/>
      <c r="KVO26" s="438"/>
      <c r="KVP26" s="438"/>
      <c r="KVQ26" s="438"/>
      <c r="KVR26" s="437"/>
      <c r="KVS26" s="438"/>
      <c r="KVT26" s="438"/>
      <c r="KVU26" s="438"/>
      <c r="KVV26" s="438"/>
      <c r="KVW26" s="437"/>
      <c r="KVX26" s="438"/>
      <c r="KVY26" s="438"/>
      <c r="KVZ26" s="438"/>
      <c r="KWA26" s="438"/>
      <c r="KWB26" s="437"/>
      <c r="KWC26" s="438"/>
      <c r="KWD26" s="438"/>
      <c r="KWE26" s="438"/>
      <c r="KWF26" s="438"/>
      <c r="KWG26" s="437"/>
      <c r="KWH26" s="438"/>
      <c r="KWI26" s="438"/>
      <c r="KWJ26" s="438"/>
      <c r="KWK26" s="438"/>
      <c r="KWL26" s="437"/>
      <c r="KWM26" s="438"/>
      <c r="KWN26" s="438"/>
      <c r="KWO26" s="438"/>
      <c r="KWP26" s="438"/>
      <c r="KWQ26" s="437"/>
      <c r="KWR26" s="438"/>
      <c r="KWS26" s="438"/>
      <c r="KWT26" s="438"/>
      <c r="KWU26" s="438"/>
      <c r="KWV26" s="437"/>
      <c r="KWW26" s="438"/>
      <c r="KWX26" s="438"/>
      <c r="KWY26" s="438"/>
      <c r="KWZ26" s="438"/>
      <c r="KXA26" s="437"/>
      <c r="KXB26" s="438"/>
      <c r="KXC26" s="438"/>
      <c r="KXD26" s="438"/>
      <c r="KXE26" s="438"/>
      <c r="KXF26" s="437"/>
      <c r="KXG26" s="438"/>
      <c r="KXH26" s="438"/>
      <c r="KXI26" s="438"/>
      <c r="KXJ26" s="438"/>
      <c r="KXK26" s="437"/>
      <c r="KXL26" s="438"/>
      <c r="KXM26" s="438"/>
      <c r="KXN26" s="438"/>
      <c r="KXO26" s="438"/>
      <c r="KXP26" s="437"/>
      <c r="KXQ26" s="438"/>
      <c r="KXR26" s="438"/>
      <c r="KXS26" s="438"/>
      <c r="KXT26" s="438"/>
      <c r="KXU26" s="437"/>
      <c r="KXV26" s="438"/>
      <c r="KXW26" s="438"/>
      <c r="KXX26" s="438"/>
      <c r="KXY26" s="438"/>
      <c r="KXZ26" s="437"/>
      <c r="KYA26" s="438"/>
      <c r="KYB26" s="438"/>
      <c r="KYC26" s="438"/>
      <c r="KYD26" s="438"/>
      <c r="KYE26" s="437"/>
      <c r="KYF26" s="438"/>
      <c r="KYG26" s="438"/>
      <c r="KYH26" s="438"/>
      <c r="KYI26" s="438"/>
      <c r="KYJ26" s="437"/>
      <c r="KYK26" s="438"/>
      <c r="KYL26" s="438"/>
      <c r="KYM26" s="438"/>
      <c r="KYN26" s="438"/>
      <c r="KYO26" s="437"/>
      <c r="KYP26" s="438"/>
      <c r="KYQ26" s="438"/>
      <c r="KYR26" s="438"/>
      <c r="KYS26" s="438"/>
      <c r="KYT26" s="437"/>
      <c r="KYU26" s="438"/>
      <c r="KYV26" s="438"/>
      <c r="KYW26" s="438"/>
      <c r="KYX26" s="438"/>
      <c r="KYY26" s="437"/>
      <c r="KYZ26" s="438"/>
      <c r="KZA26" s="438"/>
      <c r="KZB26" s="438"/>
      <c r="KZC26" s="438"/>
      <c r="KZD26" s="437"/>
      <c r="KZE26" s="438"/>
      <c r="KZF26" s="438"/>
      <c r="KZG26" s="438"/>
      <c r="KZH26" s="438"/>
      <c r="KZI26" s="437"/>
      <c r="KZJ26" s="438"/>
      <c r="KZK26" s="438"/>
      <c r="KZL26" s="438"/>
      <c r="KZM26" s="438"/>
      <c r="KZN26" s="437"/>
      <c r="KZO26" s="438"/>
      <c r="KZP26" s="438"/>
      <c r="KZQ26" s="438"/>
      <c r="KZR26" s="438"/>
      <c r="KZS26" s="437"/>
      <c r="KZT26" s="438"/>
      <c r="KZU26" s="438"/>
      <c r="KZV26" s="438"/>
      <c r="KZW26" s="438"/>
      <c r="KZX26" s="437"/>
      <c r="KZY26" s="438"/>
      <c r="KZZ26" s="438"/>
      <c r="LAA26" s="438"/>
      <c r="LAB26" s="438"/>
      <c r="LAC26" s="437"/>
      <c r="LAD26" s="438"/>
      <c r="LAE26" s="438"/>
      <c r="LAF26" s="438"/>
      <c r="LAG26" s="438"/>
      <c r="LAH26" s="437"/>
      <c r="LAI26" s="438"/>
      <c r="LAJ26" s="438"/>
      <c r="LAK26" s="438"/>
      <c r="LAL26" s="438"/>
      <c r="LAM26" s="437"/>
      <c r="LAN26" s="438"/>
      <c r="LAO26" s="438"/>
      <c r="LAP26" s="438"/>
      <c r="LAQ26" s="438"/>
      <c r="LAR26" s="437"/>
      <c r="LAS26" s="438"/>
      <c r="LAT26" s="438"/>
      <c r="LAU26" s="438"/>
      <c r="LAV26" s="438"/>
      <c r="LAW26" s="437"/>
      <c r="LAX26" s="438"/>
      <c r="LAY26" s="438"/>
      <c r="LAZ26" s="438"/>
      <c r="LBA26" s="438"/>
      <c r="LBB26" s="437"/>
      <c r="LBC26" s="438"/>
      <c r="LBD26" s="438"/>
      <c r="LBE26" s="438"/>
      <c r="LBF26" s="438"/>
      <c r="LBG26" s="437"/>
      <c r="LBH26" s="438"/>
      <c r="LBI26" s="438"/>
      <c r="LBJ26" s="438"/>
      <c r="LBK26" s="438"/>
      <c r="LBL26" s="437"/>
      <c r="LBM26" s="438"/>
      <c r="LBN26" s="438"/>
      <c r="LBO26" s="438"/>
      <c r="LBP26" s="438"/>
      <c r="LBQ26" s="437"/>
      <c r="LBR26" s="438"/>
      <c r="LBS26" s="438"/>
      <c r="LBT26" s="438"/>
      <c r="LBU26" s="438"/>
      <c r="LBV26" s="437"/>
      <c r="LBW26" s="438"/>
      <c r="LBX26" s="438"/>
      <c r="LBY26" s="438"/>
      <c r="LBZ26" s="438"/>
      <c r="LCA26" s="437"/>
      <c r="LCB26" s="438"/>
      <c r="LCC26" s="438"/>
      <c r="LCD26" s="438"/>
      <c r="LCE26" s="438"/>
      <c r="LCF26" s="437"/>
      <c r="LCG26" s="438"/>
      <c r="LCH26" s="438"/>
      <c r="LCI26" s="438"/>
      <c r="LCJ26" s="438"/>
      <c r="LCK26" s="437"/>
      <c r="LCL26" s="438"/>
      <c r="LCM26" s="438"/>
      <c r="LCN26" s="438"/>
      <c r="LCO26" s="438"/>
      <c r="LCP26" s="437"/>
      <c r="LCQ26" s="438"/>
      <c r="LCR26" s="438"/>
      <c r="LCS26" s="438"/>
      <c r="LCT26" s="438"/>
      <c r="LCU26" s="437"/>
      <c r="LCV26" s="438"/>
      <c r="LCW26" s="438"/>
      <c r="LCX26" s="438"/>
      <c r="LCY26" s="438"/>
      <c r="LCZ26" s="437"/>
      <c r="LDA26" s="438"/>
      <c r="LDB26" s="438"/>
      <c r="LDC26" s="438"/>
      <c r="LDD26" s="438"/>
      <c r="LDE26" s="437"/>
      <c r="LDF26" s="438"/>
      <c r="LDG26" s="438"/>
      <c r="LDH26" s="438"/>
      <c r="LDI26" s="438"/>
      <c r="LDJ26" s="437"/>
      <c r="LDK26" s="438"/>
      <c r="LDL26" s="438"/>
      <c r="LDM26" s="438"/>
      <c r="LDN26" s="438"/>
      <c r="LDO26" s="437"/>
      <c r="LDP26" s="438"/>
      <c r="LDQ26" s="438"/>
      <c r="LDR26" s="438"/>
      <c r="LDS26" s="438"/>
      <c r="LDT26" s="437"/>
      <c r="LDU26" s="438"/>
      <c r="LDV26" s="438"/>
      <c r="LDW26" s="438"/>
      <c r="LDX26" s="438"/>
      <c r="LDY26" s="437"/>
      <c r="LDZ26" s="438"/>
      <c r="LEA26" s="438"/>
      <c r="LEB26" s="438"/>
      <c r="LEC26" s="438"/>
      <c r="LED26" s="437"/>
      <c r="LEE26" s="438"/>
      <c r="LEF26" s="438"/>
      <c r="LEG26" s="438"/>
      <c r="LEH26" s="438"/>
      <c r="LEI26" s="437"/>
      <c r="LEJ26" s="438"/>
      <c r="LEK26" s="438"/>
      <c r="LEL26" s="438"/>
      <c r="LEM26" s="438"/>
      <c r="LEN26" s="437"/>
      <c r="LEO26" s="438"/>
      <c r="LEP26" s="438"/>
      <c r="LEQ26" s="438"/>
      <c r="LER26" s="438"/>
      <c r="LES26" s="437"/>
      <c r="LET26" s="438"/>
      <c r="LEU26" s="438"/>
      <c r="LEV26" s="438"/>
      <c r="LEW26" s="438"/>
      <c r="LEX26" s="437"/>
      <c r="LEY26" s="438"/>
      <c r="LEZ26" s="438"/>
      <c r="LFA26" s="438"/>
      <c r="LFB26" s="438"/>
      <c r="LFC26" s="437"/>
      <c r="LFD26" s="438"/>
      <c r="LFE26" s="438"/>
      <c r="LFF26" s="438"/>
      <c r="LFG26" s="438"/>
      <c r="LFH26" s="437"/>
      <c r="LFI26" s="438"/>
      <c r="LFJ26" s="438"/>
      <c r="LFK26" s="438"/>
      <c r="LFL26" s="438"/>
      <c r="LFM26" s="437"/>
      <c r="LFN26" s="438"/>
      <c r="LFO26" s="438"/>
      <c r="LFP26" s="438"/>
      <c r="LFQ26" s="438"/>
      <c r="LFR26" s="437"/>
      <c r="LFS26" s="438"/>
      <c r="LFT26" s="438"/>
      <c r="LFU26" s="438"/>
      <c r="LFV26" s="438"/>
      <c r="LFW26" s="437"/>
      <c r="LFX26" s="438"/>
      <c r="LFY26" s="438"/>
      <c r="LFZ26" s="438"/>
      <c r="LGA26" s="438"/>
      <c r="LGB26" s="437"/>
      <c r="LGC26" s="438"/>
      <c r="LGD26" s="438"/>
      <c r="LGE26" s="438"/>
      <c r="LGF26" s="438"/>
      <c r="LGG26" s="437"/>
      <c r="LGH26" s="438"/>
      <c r="LGI26" s="438"/>
      <c r="LGJ26" s="438"/>
      <c r="LGK26" s="438"/>
      <c r="LGL26" s="437"/>
      <c r="LGM26" s="438"/>
      <c r="LGN26" s="438"/>
      <c r="LGO26" s="438"/>
      <c r="LGP26" s="438"/>
      <c r="LGQ26" s="437"/>
      <c r="LGR26" s="438"/>
      <c r="LGS26" s="438"/>
      <c r="LGT26" s="438"/>
      <c r="LGU26" s="438"/>
      <c r="LGV26" s="437"/>
      <c r="LGW26" s="438"/>
      <c r="LGX26" s="438"/>
      <c r="LGY26" s="438"/>
      <c r="LGZ26" s="438"/>
      <c r="LHA26" s="437"/>
      <c r="LHB26" s="438"/>
      <c r="LHC26" s="438"/>
      <c r="LHD26" s="438"/>
      <c r="LHE26" s="438"/>
      <c r="LHF26" s="437"/>
      <c r="LHG26" s="438"/>
      <c r="LHH26" s="438"/>
      <c r="LHI26" s="438"/>
      <c r="LHJ26" s="438"/>
      <c r="LHK26" s="437"/>
      <c r="LHL26" s="438"/>
      <c r="LHM26" s="438"/>
      <c r="LHN26" s="438"/>
      <c r="LHO26" s="438"/>
      <c r="LHP26" s="437"/>
      <c r="LHQ26" s="438"/>
      <c r="LHR26" s="438"/>
      <c r="LHS26" s="438"/>
      <c r="LHT26" s="438"/>
      <c r="LHU26" s="437"/>
      <c r="LHV26" s="438"/>
      <c r="LHW26" s="438"/>
      <c r="LHX26" s="438"/>
      <c r="LHY26" s="438"/>
      <c r="LHZ26" s="437"/>
      <c r="LIA26" s="438"/>
      <c r="LIB26" s="438"/>
      <c r="LIC26" s="438"/>
      <c r="LID26" s="438"/>
      <c r="LIE26" s="437"/>
      <c r="LIF26" s="438"/>
      <c r="LIG26" s="438"/>
      <c r="LIH26" s="438"/>
      <c r="LII26" s="438"/>
      <c r="LIJ26" s="437"/>
      <c r="LIK26" s="438"/>
      <c r="LIL26" s="438"/>
      <c r="LIM26" s="438"/>
      <c r="LIN26" s="438"/>
      <c r="LIO26" s="437"/>
      <c r="LIP26" s="438"/>
      <c r="LIQ26" s="438"/>
      <c r="LIR26" s="438"/>
      <c r="LIS26" s="438"/>
      <c r="LIT26" s="437"/>
      <c r="LIU26" s="438"/>
      <c r="LIV26" s="438"/>
      <c r="LIW26" s="438"/>
      <c r="LIX26" s="438"/>
      <c r="LIY26" s="437"/>
      <c r="LIZ26" s="438"/>
      <c r="LJA26" s="438"/>
      <c r="LJB26" s="438"/>
      <c r="LJC26" s="438"/>
      <c r="LJD26" s="437"/>
      <c r="LJE26" s="438"/>
      <c r="LJF26" s="438"/>
      <c r="LJG26" s="438"/>
      <c r="LJH26" s="438"/>
      <c r="LJI26" s="437"/>
      <c r="LJJ26" s="438"/>
      <c r="LJK26" s="438"/>
      <c r="LJL26" s="438"/>
      <c r="LJM26" s="438"/>
      <c r="LJN26" s="437"/>
      <c r="LJO26" s="438"/>
      <c r="LJP26" s="438"/>
      <c r="LJQ26" s="438"/>
      <c r="LJR26" s="438"/>
      <c r="LJS26" s="437"/>
      <c r="LJT26" s="438"/>
      <c r="LJU26" s="438"/>
      <c r="LJV26" s="438"/>
      <c r="LJW26" s="438"/>
      <c r="LJX26" s="437"/>
      <c r="LJY26" s="438"/>
      <c r="LJZ26" s="438"/>
      <c r="LKA26" s="438"/>
      <c r="LKB26" s="438"/>
      <c r="LKC26" s="437"/>
      <c r="LKD26" s="438"/>
      <c r="LKE26" s="438"/>
      <c r="LKF26" s="438"/>
      <c r="LKG26" s="438"/>
      <c r="LKH26" s="437"/>
      <c r="LKI26" s="438"/>
      <c r="LKJ26" s="438"/>
      <c r="LKK26" s="438"/>
      <c r="LKL26" s="438"/>
      <c r="LKM26" s="437"/>
      <c r="LKN26" s="438"/>
      <c r="LKO26" s="438"/>
      <c r="LKP26" s="438"/>
      <c r="LKQ26" s="438"/>
      <c r="LKR26" s="437"/>
      <c r="LKS26" s="438"/>
      <c r="LKT26" s="438"/>
      <c r="LKU26" s="438"/>
      <c r="LKV26" s="438"/>
      <c r="LKW26" s="437"/>
      <c r="LKX26" s="438"/>
      <c r="LKY26" s="438"/>
      <c r="LKZ26" s="438"/>
      <c r="LLA26" s="438"/>
      <c r="LLB26" s="437"/>
      <c r="LLC26" s="438"/>
      <c r="LLD26" s="438"/>
      <c r="LLE26" s="438"/>
      <c r="LLF26" s="438"/>
      <c r="LLG26" s="437"/>
      <c r="LLH26" s="438"/>
      <c r="LLI26" s="438"/>
      <c r="LLJ26" s="438"/>
      <c r="LLK26" s="438"/>
      <c r="LLL26" s="437"/>
      <c r="LLM26" s="438"/>
      <c r="LLN26" s="438"/>
      <c r="LLO26" s="438"/>
      <c r="LLP26" s="438"/>
      <c r="LLQ26" s="437"/>
      <c r="LLR26" s="438"/>
      <c r="LLS26" s="438"/>
      <c r="LLT26" s="438"/>
      <c r="LLU26" s="438"/>
      <c r="LLV26" s="437"/>
      <c r="LLW26" s="438"/>
      <c r="LLX26" s="438"/>
      <c r="LLY26" s="438"/>
      <c r="LLZ26" s="438"/>
      <c r="LMA26" s="437"/>
      <c r="LMB26" s="438"/>
      <c r="LMC26" s="438"/>
      <c r="LMD26" s="438"/>
      <c r="LME26" s="438"/>
      <c r="LMF26" s="437"/>
      <c r="LMG26" s="438"/>
      <c r="LMH26" s="438"/>
      <c r="LMI26" s="438"/>
      <c r="LMJ26" s="438"/>
      <c r="LMK26" s="437"/>
      <c r="LML26" s="438"/>
      <c r="LMM26" s="438"/>
      <c r="LMN26" s="438"/>
      <c r="LMO26" s="438"/>
      <c r="LMP26" s="437"/>
      <c r="LMQ26" s="438"/>
      <c r="LMR26" s="438"/>
      <c r="LMS26" s="438"/>
      <c r="LMT26" s="438"/>
      <c r="LMU26" s="437"/>
      <c r="LMV26" s="438"/>
      <c r="LMW26" s="438"/>
      <c r="LMX26" s="438"/>
      <c r="LMY26" s="438"/>
      <c r="LMZ26" s="437"/>
      <c r="LNA26" s="438"/>
      <c r="LNB26" s="438"/>
      <c r="LNC26" s="438"/>
      <c r="LND26" s="438"/>
      <c r="LNE26" s="437"/>
      <c r="LNF26" s="438"/>
      <c r="LNG26" s="438"/>
      <c r="LNH26" s="438"/>
      <c r="LNI26" s="438"/>
      <c r="LNJ26" s="437"/>
      <c r="LNK26" s="438"/>
      <c r="LNL26" s="438"/>
      <c r="LNM26" s="438"/>
      <c r="LNN26" s="438"/>
      <c r="LNO26" s="437"/>
      <c r="LNP26" s="438"/>
      <c r="LNQ26" s="438"/>
      <c r="LNR26" s="438"/>
      <c r="LNS26" s="438"/>
      <c r="LNT26" s="437"/>
      <c r="LNU26" s="438"/>
      <c r="LNV26" s="438"/>
      <c r="LNW26" s="438"/>
      <c r="LNX26" s="438"/>
      <c r="LNY26" s="437"/>
      <c r="LNZ26" s="438"/>
      <c r="LOA26" s="438"/>
      <c r="LOB26" s="438"/>
      <c r="LOC26" s="438"/>
      <c r="LOD26" s="437"/>
      <c r="LOE26" s="438"/>
      <c r="LOF26" s="438"/>
      <c r="LOG26" s="438"/>
      <c r="LOH26" s="438"/>
      <c r="LOI26" s="437"/>
      <c r="LOJ26" s="438"/>
      <c r="LOK26" s="438"/>
      <c r="LOL26" s="438"/>
      <c r="LOM26" s="438"/>
      <c r="LON26" s="437"/>
      <c r="LOO26" s="438"/>
      <c r="LOP26" s="438"/>
      <c r="LOQ26" s="438"/>
      <c r="LOR26" s="438"/>
      <c r="LOS26" s="437"/>
      <c r="LOT26" s="438"/>
      <c r="LOU26" s="438"/>
      <c r="LOV26" s="438"/>
      <c r="LOW26" s="438"/>
      <c r="LOX26" s="437"/>
      <c r="LOY26" s="438"/>
      <c r="LOZ26" s="438"/>
      <c r="LPA26" s="438"/>
      <c r="LPB26" s="438"/>
      <c r="LPC26" s="437"/>
      <c r="LPD26" s="438"/>
      <c r="LPE26" s="438"/>
      <c r="LPF26" s="438"/>
      <c r="LPG26" s="438"/>
      <c r="LPH26" s="437"/>
      <c r="LPI26" s="438"/>
      <c r="LPJ26" s="438"/>
      <c r="LPK26" s="438"/>
      <c r="LPL26" s="438"/>
      <c r="LPM26" s="437"/>
      <c r="LPN26" s="438"/>
      <c r="LPO26" s="438"/>
      <c r="LPP26" s="438"/>
      <c r="LPQ26" s="438"/>
      <c r="LPR26" s="437"/>
      <c r="LPS26" s="438"/>
      <c r="LPT26" s="438"/>
      <c r="LPU26" s="438"/>
      <c r="LPV26" s="438"/>
      <c r="LPW26" s="437"/>
      <c r="LPX26" s="438"/>
      <c r="LPY26" s="438"/>
      <c r="LPZ26" s="438"/>
      <c r="LQA26" s="438"/>
      <c r="LQB26" s="437"/>
      <c r="LQC26" s="438"/>
      <c r="LQD26" s="438"/>
      <c r="LQE26" s="438"/>
      <c r="LQF26" s="438"/>
      <c r="LQG26" s="437"/>
      <c r="LQH26" s="438"/>
      <c r="LQI26" s="438"/>
      <c r="LQJ26" s="438"/>
      <c r="LQK26" s="438"/>
      <c r="LQL26" s="437"/>
      <c r="LQM26" s="438"/>
      <c r="LQN26" s="438"/>
      <c r="LQO26" s="438"/>
      <c r="LQP26" s="438"/>
      <c r="LQQ26" s="437"/>
      <c r="LQR26" s="438"/>
      <c r="LQS26" s="438"/>
      <c r="LQT26" s="438"/>
      <c r="LQU26" s="438"/>
      <c r="LQV26" s="437"/>
      <c r="LQW26" s="438"/>
      <c r="LQX26" s="438"/>
      <c r="LQY26" s="438"/>
      <c r="LQZ26" s="438"/>
      <c r="LRA26" s="437"/>
      <c r="LRB26" s="438"/>
      <c r="LRC26" s="438"/>
      <c r="LRD26" s="438"/>
      <c r="LRE26" s="438"/>
      <c r="LRF26" s="437"/>
      <c r="LRG26" s="438"/>
      <c r="LRH26" s="438"/>
      <c r="LRI26" s="438"/>
      <c r="LRJ26" s="438"/>
      <c r="LRK26" s="437"/>
      <c r="LRL26" s="438"/>
      <c r="LRM26" s="438"/>
      <c r="LRN26" s="438"/>
      <c r="LRO26" s="438"/>
      <c r="LRP26" s="437"/>
      <c r="LRQ26" s="438"/>
      <c r="LRR26" s="438"/>
      <c r="LRS26" s="438"/>
      <c r="LRT26" s="438"/>
      <c r="LRU26" s="437"/>
      <c r="LRV26" s="438"/>
      <c r="LRW26" s="438"/>
      <c r="LRX26" s="438"/>
      <c r="LRY26" s="438"/>
      <c r="LRZ26" s="437"/>
      <c r="LSA26" s="438"/>
      <c r="LSB26" s="438"/>
      <c r="LSC26" s="438"/>
      <c r="LSD26" s="438"/>
      <c r="LSE26" s="437"/>
      <c r="LSF26" s="438"/>
      <c r="LSG26" s="438"/>
      <c r="LSH26" s="438"/>
      <c r="LSI26" s="438"/>
      <c r="LSJ26" s="437"/>
      <c r="LSK26" s="438"/>
      <c r="LSL26" s="438"/>
      <c r="LSM26" s="438"/>
      <c r="LSN26" s="438"/>
      <c r="LSO26" s="437"/>
      <c r="LSP26" s="438"/>
      <c r="LSQ26" s="438"/>
      <c r="LSR26" s="438"/>
      <c r="LSS26" s="438"/>
      <c r="LST26" s="437"/>
      <c r="LSU26" s="438"/>
      <c r="LSV26" s="438"/>
      <c r="LSW26" s="438"/>
      <c r="LSX26" s="438"/>
      <c r="LSY26" s="437"/>
      <c r="LSZ26" s="438"/>
      <c r="LTA26" s="438"/>
      <c r="LTB26" s="438"/>
      <c r="LTC26" s="438"/>
      <c r="LTD26" s="437"/>
      <c r="LTE26" s="438"/>
      <c r="LTF26" s="438"/>
      <c r="LTG26" s="438"/>
      <c r="LTH26" s="438"/>
      <c r="LTI26" s="437"/>
      <c r="LTJ26" s="438"/>
      <c r="LTK26" s="438"/>
      <c r="LTL26" s="438"/>
      <c r="LTM26" s="438"/>
      <c r="LTN26" s="437"/>
      <c r="LTO26" s="438"/>
      <c r="LTP26" s="438"/>
      <c r="LTQ26" s="438"/>
      <c r="LTR26" s="438"/>
      <c r="LTS26" s="437"/>
      <c r="LTT26" s="438"/>
      <c r="LTU26" s="438"/>
      <c r="LTV26" s="438"/>
      <c r="LTW26" s="438"/>
      <c r="LTX26" s="437"/>
      <c r="LTY26" s="438"/>
      <c r="LTZ26" s="438"/>
      <c r="LUA26" s="438"/>
      <c r="LUB26" s="438"/>
      <c r="LUC26" s="437"/>
      <c r="LUD26" s="438"/>
      <c r="LUE26" s="438"/>
      <c r="LUF26" s="438"/>
      <c r="LUG26" s="438"/>
      <c r="LUH26" s="437"/>
      <c r="LUI26" s="438"/>
      <c r="LUJ26" s="438"/>
      <c r="LUK26" s="438"/>
      <c r="LUL26" s="438"/>
      <c r="LUM26" s="437"/>
      <c r="LUN26" s="438"/>
      <c r="LUO26" s="438"/>
      <c r="LUP26" s="438"/>
      <c r="LUQ26" s="438"/>
      <c r="LUR26" s="437"/>
      <c r="LUS26" s="438"/>
      <c r="LUT26" s="438"/>
      <c r="LUU26" s="438"/>
      <c r="LUV26" s="438"/>
      <c r="LUW26" s="437"/>
      <c r="LUX26" s="438"/>
      <c r="LUY26" s="438"/>
      <c r="LUZ26" s="438"/>
      <c r="LVA26" s="438"/>
      <c r="LVB26" s="437"/>
      <c r="LVC26" s="438"/>
      <c r="LVD26" s="438"/>
      <c r="LVE26" s="438"/>
      <c r="LVF26" s="438"/>
      <c r="LVG26" s="437"/>
      <c r="LVH26" s="438"/>
      <c r="LVI26" s="438"/>
      <c r="LVJ26" s="438"/>
      <c r="LVK26" s="438"/>
      <c r="LVL26" s="437"/>
      <c r="LVM26" s="438"/>
      <c r="LVN26" s="438"/>
      <c r="LVO26" s="438"/>
      <c r="LVP26" s="438"/>
      <c r="LVQ26" s="437"/>
      <c r="LVR26" s="438"/>
      <c r="LVS26" s="438"/>
      <c r="LVT26" s="438"/>
      <c r="LVU26" s="438"/>
      <c r="LVV26" s="437"/>
      <c r="LVW26" s="438"/>
      <c r="LVX26" s="438"/>
      <c r="LVY26" s="438"/>
      <c r="LVZ26" s="438"/>
      <c r="LWA26" s="437"/>
      <c r="LWB26" s="438"/>
      <c r="LWC26" s="438"/>
      <c r="LWD26" s="438"/>
      <c r="LWE26" s="438"/>
      <c r="LWF26" s="437"/>
      <c r="LWG26" s="438"/>
      <c r="LWH26" s="438"/>
      <c r="LWI26" s="438"/>
      <c r="LWJ26" s="438"/>
      <c r="LWK26" s="437"/>
      <c r="LWL26" s="438"/>
      <c r="LWM26" s="438"/>
      <c r="LWN26" s="438"/>
      <c r="LWO26" s="438"/>
      <c r="LWP26" s="437"/>
      <c r="LWQ26" s="438"/>
      <c r="LWR26" s="438"/>
      <c r="LWS26" s="438"/>
      <c r="LWT26" s="438"/>
      <c r="LWU26" s="437"/>
      <c r="LWV26" s="438"/>
      <c r="LWW26" s="438"/>
      <c r="LWX26" s="438"/>
      <c r="LWY26" s="438"/>
      <c r="LWZ26" s="437"/>
      <c r="LXA26" s="438"/>
      <c r="LXB26" s="438"/>
      <c r="LXC26" s="438"/>
      <c r="LXD26" s="438"/>
      <c r="LXE26" s="437"/>
      <c r="LXF26" s="438"/>
      <c r="LXG26" s="438"/>
      <c r="LXH26" s="438"/>
      <c r="LXI26" s="438"/>
      <c r="LXJ26" s="437"/>
      <c r="LXK26" s="438"/>
      <c r="LXL26" s="438"/>
      <c r="LXM26" s="438"/>
      <c r="LXN26" s="438"/>
      <c r="LXO26" s="437"/>
      <c r="LXP26" s="438"/>
      <c r="LXQ26" s="438"/>
      <c r="LXR26" s="438"/>
      <c r="LXS26" s="438"/>
      <c r="LXT26" s="437"/>
      <c r="LXU26" s="438"/>
      <c r="LXV26" s="438"/>
      <c r="LXW26" s="438"/>
      <c r="LXX26" s="438"/>
      <c r="LXY26" s="437"/>
      <c r="LXZ26" s="438"/>
      <c r="LYA26" s="438"/>
      <c r="LYB26" s="438"/>
      <c r="LYC26" s="438"/>
      <c r="LYD26" s="437"/>
      <c r="LYE26" s="438"/>
      <c r="LYF26" s="438"/>
      <c r="LYG26" s="438"/>
      <c r="LYH26" s="438"/>
      <c r="LYI26" s="437"/>
      <c r="LYJ26" s="438"/>
      <c r="LYK26" s="438"/>
      <c r="LYL26" s="438"/>
      <c r="LYM26" s="438"/>
      <c r="LYN26" s="437"/>
      <c r="LYO26" s="438"/>
      <c r="LYP26" s="438"/>
      <c r="LYQ26" s="438"/>
      <c r="LYR26" s="438"/>
      <c r="LYS26" s="437"/>
      <c r="LYT26" s="438"/>
      <c r="LYU26" s="438"/>
      <c r="LYV26" s="438"/>
      <c r="LYW26" s="438"/>
      <c r="LYX26" s="437"/>
      <c r="LYY26" s="438"/>
      <c r="LYZ26" s="438"/>
      <c r="LZA26" s="438"/>
      <c r="LZB26" s="438"/>
      <c r="LZC26" s="437"/>
      <c r="LZD26" s="438"/>
      <c r="LZE26" s="438"/>
      <c r="LZF26" s="438"/>
      <c r="LZG26" s="438"/>
      <c r="LZH26" s="437"/>
      <c r="LZI26" s="438"/>
      <c r="LZJ26" s="438"/>
      <c r="LZK26" s="438"/>
      <c r="LZL26" s="438"/>
      <c r="LZM26" s="437"/>
      <c r="LZN26" s="438"/>
      <c r="LZO26" s="438"/>
      <c r="LZP26" s="438"/>
      <c r="LZQ26" s="438"/>
      <c r="LZR26" s="437"/>
      <c r="LZS26" s="438"/>
      <c r="LZT26" s="438"/>
      <c r="LZU26" s="438"/>
      <c r="LZV26" s="438"/>
      <c r="LZW26" s="437"/>
      <c r="LZX26" s="438"/>
      <c r="LZY26" s="438"/>
      <c r="LZZ26" s="438"/>
      <c r="MAA26" s="438"/>
      <c r="MAB26" s="437"/>
      <c r="MAC26" s="438"/>
      <c r="MAD26" s="438"/>
      <c r="MAE26" s="438"/>
      <c r="MAF26" s="438"/>
      <c r="MAG26" s="437"/>
      <c r="MAH26" s="438"/>
      <c r="MAI26" s="438"/>
      <c r="MAJ26" s="438"/>
      <c r="MAK26" s="438"/>
      <c r="MAL26" s="437"/>
      <c r="MAM26" s="438"/>
      <c r="MAN26" s="438"/>
      <c r="MAO26" s="438"/>
      <c r="MAP26" s="438"/>
      <c r="MAQ26" s="437"/>
      <c r="MAR26" s="438"/>
      <c r="MAS26" s="438"/>
      <c r="MAT26" s="438"/>
      <c r="MAU26" s="438"/>
      <c r="MAV26" s="437"/>
      <c r="MAW26" s="438"/>
      <c r="MAX26" s="438"/>
      <c r="MAY26" s="438"/>
      <c r="MAZ26" s="438"/>
      <c r="MBA26" s="437"/>
      <c r="MBB26" s="438"/>
      <c r="MBC26" s="438"/>
      <c r="MBD26" s="438"/>
      <c r="MBE26" s="438"/>
      <c r="MBF26" s="437"/>
      <c r="MBG26" s="438"/>
      <c r="MBH26" s="438"/>
      <c r="MBI26" s="438"/>
      <c r="MBJ26" s="438"/>
      <c r="MBK26" s="437"/>
      <c r="MBL26" s="438"/>
      <c r="MBM26" s="438"/>
      <c r="MBN26" s="438"/>
      <c r="MBO26" s="438"/>
      <c r="MBP26" s="437"/>
      <c r="MBQ26" s="438"/>
      <c r="MBR26" s="438"/>
      <c r="MBS26" s="438"/>
      <c r="MBT26" s="438"/>
      <c r="MBU26" s="437"/>
      <c r="MBV26" s="438"/>
      <c r="MBW26" s="438"/>
      <c r="MBX26" s="438"/>
      <c r="MBY26" s="438"/>
      <c r="MBZ26" s="437"/>
      <c r="MCA26" s="438"/>
      <c r="MCB26" s="438"/>
      <c r="MCC26" s="438"/>
      <c r="MCD26" s="438"/>
      <c r="MCE26" s="437"/>
      <c r="MCF26" s="438"/>
      <c r="MCG26" s="438"/>
      <c r="MCH26" s="438"/>
      <c r="MCI26" s="438"/>
      <c r="MCJ26" s="437"/>
      <c r="MCK26" s="438"/>
      <c r="MCL26" s="438"/>
      <c r="MCM26" s="438"/>
      <c r="MCN26" s="438"/>
      <c r="MCO26" s="437"/>
      <c r="MCP26" s="438"/>
      <c r="MCQ26" s="438"/>
      <c r="MCR26" s="438"/>
      <c r="MCS26" s="438"/>
      <c r="MCT26" s="437"/>
      <c r="MCU26" s="438"/>
      <c r="MCV26" s="438"/>
      <c r="MCW26" s="438"/>
      <c r="MCX26" s="438"/>
      <c r="MCY26" s="437"/>
      <c r="MCZ26" s="438"/>
      <c r="MDA26" s="438"/>
      <c r="MDB26" s="438"/>
      <c r="MDC26" s="438"/>
      <c r="MDD26" s="437"/>
      <c r="MDE26" s="438"/>
      <c r="MDF26" s="438"/>
      <c r="MDG26" s="438"/>
      <c r="MDH26" s="438"/>
      <c r="MDI26" s="437"/>
      <c r="MDJ26" s="438"/>
      <c r="MDK26" s="438"/>
      <c r="MDL26" s="438"/>
      <c r="MDM26" s="438"/>
      <c r="MDN26" s="437"/>
      <c r="MDO26" s="438"/>
      <c r="MDP26" s="438"/>
      <c r="MDQ26" s="438"/>
      <c r="MDR26" s="438"/>
      <c r="MDS26" s="437"/>
      <c r="MDT26" s="438"/>
      <c r="MDU26" s="438"/>
      <c r="MDV26" s="438"/>
      <c r="MDW26" s="438"/>
      <c r="MDX26" s="437"/>
      <c r="MDY26" s="438"/>
      <c r="MDZ26" s="438"/>
      <c r="MEA26" s="438"/>
      <c r="MEB26" s="438"/>
      <c r="MEC26" s="437"/>
      <c r="MED26" s="438"/>
      <c r="MEE26" s="438"/>
      <c r="MEF26" s="438"/>
      <c r="MEG26" s="438"/>
      <c r="MEH26" s="437"/>
      <c r="MEI26" s="438"/>
      <c r="MEJ26" s="438"/>
      <c r="MEK26" s="438"/>
      <c r="MEL26" s="438"/>
      <c r="MEM26" s="437"/>
      <c r="MEN26" s="438"/>
      <c r="MEO26" s="438"/>
      <c r="MEP26" s="438"/>
      <c r="MEQ26" s="438"/>
      <c r="MER26" s="437"/>
      <c r="MES26" s="438"/>
      <c r="MET26" s="438"/>
      <c r="MEU26" s="438"/>
      <c r="MEV26" s="438"/>
      <c r="MEW26" s="437"/>
      <c r="MEX26" s="438"/>
      <c r="MEY26" s="438"/>
      <c r="MEZ26" s="438"/>
      <c r="MFA26" s="438"/>
      <c r="MFB26" s="437"/>
      <c r="MFC26" s="438"/>
      <c r="MFD26" s="438"/>
      <c r="MFE26" s="438"/>
      <c r="MFF26" s="438"/>
      <c r="MFG26" s="437"/>
      <c r="MFH26" s="438"/>
      <c r="MFI26" s="438"/>
      <c r="MFJ26" s="438"/>
      <c r="MFK26" s="438"/>
      <c r="MFL26" s="437"/>
      <c r="MFM26" s="438"/>
      <c r="MFN26" s="438"/>
      <c r="MFO26" s="438"/>
      <c r="MFP26" s="438"/>
      <c r="MFQ26" s="437"/>
      <c r="MFR26" s="438"/>
      <c r="MFS26" s="438"/>
      <c r="MFT26" s="438"/>
      <c r="MFU26" s="438"/>
      <c r="MFV26" s="437"/>
      <c r="MFW26" s="438"/>
      <c r="MFX26" s="438"/>
      <c r="MFY26" s="438"/>
      <c r="MFZ26" s="438"/>
      <c r="MGA26" s="437"/>
      <c r="MGB26" s="438"/>
      <c r="MGC26" s="438"/>
      <c r="MGD26" s="438"/>
      <c r="MGE26" s="438"/>
      <c r="MGF26" s="437"/>
      <c r="MGG26" s="438"/>
      <c r="MGH26" s="438"/>
      <c r="MGI26" s="438"/>
      <c r="MGJ26" s="438"/>
      <c r="MGK26" s="437"/>
      <c r="MGL26" s="438"/>
      <c r="MGM26" s="438"/>
      <c r="MGN26" s="438"/>
      <c r="MGO26" s="438"/>
      <c r="MGP26" s="437"/>
      <c r="MGQ26" s="438"/>
      <c r="MGR26" s="438"/>
      <c r="MGS26" s="438"/>
      <c r="MGT26" s="438"/>
      <c r="MGU26" s="437"/>
      <c r="MGV26" s="438"/>
      <c r="MGW26" s="438"/>
      <c r="MGX26" s="438"/>
      <c r="MGY26" s="438"/>
      <c r="MGZ26" s="437"/>
      <c r="MHA26" s="438"/>
      <c r="MHB26" s="438"/>
      <c r="MHC26" s="438"/>
      <c r="MHD26" s="438"/>
      <c r="MHE26" s="437"/>
      <c r="MHF26" s="438"/>
      <c r="MHG26" s="438"/>
      <c r="MHH26" s="438"/>
      <c r="MHI26" s="438"/>
      <c r="MHJ26" s="437"/>
      <c r="MHK26" s="438"/>
      <c r="MHL26" s="438"/>
      <c r="MHM26" s="438"/>
      <c r="MHN26" s="438"/>
      <c r="MHO26" s="437"/>
      <c r="MHP26" s="438"/>
      <c r="MHQ26" s="438"/>
      <c r="MHR26" s="438"/>
      <c r="MHS26" s="438"/>
      <c r="MHT26" s="437"/>
      <c r="MHU26" s="438"/>
      <c r="MHV26" s="438"/>
      <c r="MHW26" s="438"/>
      <c r="MHX26" s="438"/>
      <c r="MHY26" s="437"/>
      <c r="MHZ26" s="438"/>
      <c r="MIA26" s="438"/>
      <c r="MIB26" s="438"/>
      <c r="MIC26" s="438"/>
      <c r="MID26" s="437"/>
      <c r="MIE26" s="438"/>
      <c r="MIF26" s="438"/>
      <c r="MIG26" s="438"/>
      <c r="MIH26" s="438"/>
      <c r="MII26" s="437"/>
      <c r="MIJ26" s="438"/>
      <c r="MIK26" s="438"/>
      <c r="MIL26" s="438"/>
      <c r="MIM26" s="438"/>
      <c r="MIN26" s="437"/>
      <c r="MIO26" s="438"/>
      <c r="MIP26" s="438"/>
      <c r="MIQ26" s="438"/>
      <c r="MIR26" s="438"/>
      <c r="MIS26" s="437"/>
      <c r="MIT26" s="438"/>
      <c r="MIU26" s="438"/>
      <c r="MIV26" s="438"/>
      <c r="MIW26" s="438"/>
      <c r="MIX26" s="437"/>
      <c r="MIY26" s="438"/>
      <c r="MIZ26" s="438"/>
      <c r="MJA26" s="438"/>
      <c r="MJB26" s="438"/>
      <c r="MJC26" s="437"/>
      <c r="MJD26" s="438"/>
      <c r="MJE26" s="438"/>
      <c r="MJF26" s="438"/>
      <c r="MJG26" s="438"/>
      <c r="MJH26" s="437"/>
      <c r="MJI26" s="438"/>
      <c r="MJJ26" s="438"/>
      <c r="MJK26" s="438"/>
      <c r="MJL26" s="438"/>
      <c r="MJM26" s="437"/>
      <c r="MJN26" s="438"/>
      <c r="MJO26" s="438"/>
      <c r="MJP26" s="438"/>
      <c r="MJQ26" s="438"/>
      <c r="MJR26" s="437"/>
      <c r="MJS26" s="438"/>
      <c r="MJT26" s="438"/>
      <c r="MJU26" s="438"/>
      <c r="MJV26" s="438"/>
      <c r="MJW26" s="437"/>
      <c r="MJX26" s="438"/>
      <c r="MJY26" s="438"/>
      <c r="MJZ26" s="438"/>
      <c r="MKA26" s="438"/>
      <c r="MKB26" s="437"/>
      <c r="MKC26" s="438"/>
      <c r="MKD26" s="438"/>
      <c r="MKE26" s="438"/>
      <c r="MKF26" s="438"/>
      <c r="MKG26" s="437"/>
      <c r="MKH26" s="438"/>
      <c r="MKI26" s="438"/>
      <c r="MKJ26" s="438"/>
      <c r="MKK26" s="438"/>
      <c r="MKL26" s="437"/>
      <c r="MKM26" s="438"/>
      <c r="MKN26" s="438"/>
      <c r="MKO26" s="438"/>
      <c r="MKP26" s="438"/>
      <c r="MKQ26" s="437"/>
      <c r="MKR26" s="438"/>
      <c r="MKS26" s="438"/>
      <c r="MKT26" s="438"/>
      <c r="MKU26" s="438"/>
      <c r="MKV26" s="437"/>
      <c r="MKW26" s="438"/>
      <c r="MKX26" s="438"/>
      <c r="MKY26" s="438"/>
      <c r="MKZ26" s="438"/>
      <c r="MLA26" s="437"/>
      <c r="MLB26" s="438"/>
      <c r="MLC26" s="438"/>
      <c r="MLD26" s="438"/>
      <c r="MLE26" s="438"/>
      <c r="MLF26" s="437"/>
      <c r="MLG26" s="438"/>
      <c r="MLH26" s="438"/>
      <c r="MLI26" s="438"/>
      <c r="MLJ26" s="438"/>
      <c r="MLK26" s="437"/>
      <c r="MLL26" s="438"/>
      <c r="MLM26" s="438"/>
      <c r="MLN26" s="438"/>
      <c r="MLO26" s="438"/>
      <c r="MLP26" s="437"/>
      <c r="MLQ26" s="438"/>
      <c r="MLR26" s="438"/>
      <c r="MLS26" s="438"/>
      <c r="MLT26" s="438"/>
      <c r="MLU26" s="437"/>
      <c r="MLV26" s="438"/>
      <c r="MLW26" s="438"/>
      <c r="MLX26" s="438"/>
      <c r="MLY26" s="438"/>
      <c r="MLZ26" s="437"/>
      <c r="MMA26" s="438"/>
      <c r="MMB26" s="438"/>
      <c r="MMC26" s="438"/>
      <c r="MMD26" s="438"/>
      <c r="MME26" s="437"/>
      <c r="MMF26" s="438"/>
      <c r="MMG26" s="438"/>
      <c r="MMH26" s="438"/>
      <c r="MMI26" s="438"/>
      <c r="MMJ26" s="437"/>
      <c r="MMK26" s="438"/>
      <c r="MML26" s="438"/>
      <c r="MMM26" s="438"/>
      <c r="MMN26" s="438"/>
      <c r="MMO26" s="437"/>
      <c r="MMP26" s="438"/>
      <c r="MMQ26" s="438"/>
      <c r="MMR26" s="438"/>
      <c r="MMS26" s="438"/>
      <c r="MMT26" s="437"/>
      <c r="MMU26" s="438"/>
      <c r="MMV26" s="438"/>
      <c r="MMW26" s="438"/>
      <c r="MMX26" s="438"/>
      <c r="MMY26" s="437"/>
      <c r="MMZ26" s="438"/>
      <c r="MNA26" s="438"/>
      <c r="MNB26" s="438"/>
      <c r="MNC26" s="438"/>
      <c r="MND26" s="437"/>
      <c r="MNE26" s="438"/>
      <c r="MNF26" s="438"/>
      <c r="MNG26" s="438"/>
      <c r="MNH26" s="438"/>
      <c r="MNI26" s="437"/>
      <c r="MNJ26" s="438"/>
      <c r="MNK26" s="438"/>
      <c r="MNL26" s="438"/>
      <c r="MNM26" s="438"/>
      <c r="MNN26" s="437"/>
      <c r="MNO26" s="438"/>
      <c r="MNP26" s="438"/>
      <c r="MNQ26" s="438"/>
      <c r="MNR26" s="438"/>
      <c r="MNS26" s="437"/>
      <c r="MNT26" s="438"/>
      <c r="MNU26" s="438"/>
      <c r="MNV26" s="438"/>
      <c r="MNW26" s="438"/>
      <c r="MNX26" s="437"/>
      <c r="MNY26" s="438"/>
      <c r="MNZ26" s="438"/>
      <c r="MOA26" s="438"/>
      <c r="MOB26" s="438"/>
      <c r="MOC26" s="437"/>
      <c r="MOD26" s="438"/>
      <c r="MOE26" s="438"/>
      <c r="MOF26" s="438"/>
      <c r="MOG26" s="438"/>
      <c r="MOH26" s="437"/>
      <c r="MOI26" s="438"/>
      <c r="MOJ26" s="438"/>
      <c r="MOK26" s="438"/>
      <c r="MOL26" s="438"/>
      <c r="MOM26" s="437"/>
      <c r="MON26" s="438"/>
      <c r="MOO26" s="438"/>
      <c r="MOP26" s="438"/>
      <c r="MOQ26" s="438"/>
      <c r="MOR26" s="437"/>
      <c r="MOS26" s="438"/>
      <c r="MOT26" s="438"/>
      <c r="MOU26" s="438"/>
      <c r="MOV26" s="438"/>
      <c r="MOW26" s="437"/>
      <c r="MOX26" s="438"/>
      <c r="MOY26" s="438"/>
      <c r="MOZ26" s="438"/>
      <c r="MPA26" s="438"/>
      <c r="MPB26" s="437"/>
      <c r="MPC26" s="438"/>
      <c r="MPD26" s="438"/>
      <c r="MPE26" s="438"/>
      <c r="MPF26" s="438"/>
      <c r="MPG26" s="437"/>
      <c r="MPH26" s="438"/>
      <c r="MPI26" s="438"/>
      <c r="MPJ26" s="438"/>
      <c r="MPK26" s="438"/>
      <c r="MPL26" s="437"/>
      <c r="MPM26" s="438"/>
      <c r="MPN26" s="438"/>
      <c r="MPO26" s="438"/>
      <c r="MPP26" s="438"/>
      <c r="MPQ26" s="437"/>
      <c r="MPR26" s="438"/>
      <c r="MPS26" s="438"/>
      <c r="MPT26" s="438"/>
      <c r="MPU26" s="438"/>
      <c r="MPV26" s="437"/>
      <c r="MPW26" s="438"/>
      <c r="MPX26" s="438"/>
      <c r="MPY26" s="438"/>
      <c r="MPZ26" s="438"/>
      <c r="MQA26" s="437"/>
      <c r="MQB26" s="438"/>
      <c r="MQC26" s="438"/>
      <c r="MQD26" s="438"/>
      <c r="MQE26" s="438"/>
      <c r="MQF26" s="437"/>
      <c r="MQG26" s="438"/>
      <c r="MQH26" s="438"/>
      <c r="MQI26" s="438"/>
      <c r="MQJ26" s="438"/>
      <c r="MQK26" s="437"/>
      <c r="MQL26" s="438"/>
      <c r="MQM26" s="438"/>
      <c r="MQN26" s="438"/>
      <c r="MQO26" s="438"/>
      <c r="MQP26" s="437"/>
      <c r="MQQ26" s="438"/>
      <c r="MQR26" s="438"/>
      <c r="MQS26" s="438"/>
      <c r="MQT26" s="438"/>
      <c r="MQU26" s="437"/>
      <c r="MQV26" s="438"/>
      <c r="MQW26" s="438"/>
      <c r="MQX26" s="438"/>
      <c r="MQY26" s="438"/>
      <c r="MQZ26" s="437"/>
      <c r="MRA26" s="438"/>
      <c r="MRB26" s="438"/>
      <c r="MRC26" s="438"/>
      <c r="MRD26" s="438"/>
      <c r="MRE26" s="437"/>
      <c r="MRF26" s="438"/>
      <c r="MRG26" s="438"/>
      <c r="MRH26" s="438"/>
      <c r="MRI26" s="438"/>
      <c r="MRJ26" s="437"/>
      <c r="MRK26" s="438"/>
      <c r="MRL26" s="438"/>
      <c r="MRM26" s="438"/>
      <c r="MRN26" s="438"/>
      <c r="MRO26" s="437"/>
      <c r="MRP26" s="438"/>
      <c r="MRQ26" s="438"/>
      <c r="MRR26" s="438"/>
      <c r="MRS26" s="438"/>
      <c r="MRT26" s="437"/>
      <c r="MRU26" s="438"/>
      <c r="MRV26" s="438"/>
      <c r="MRW26" s="438"/>
      <c r="MRX26" s="438"/>
      <c r="MRY26" s="437"/>
      <c r="MRZ26" s="438"/>
      <c r="MSA26" s="438"/>
      <c r="MSB26" s="438"/>
      <c r="MSC26" s="438"/>
      <c r="MSD26" s="437"/>
      <c r="MSE26" s="438"/>
      <c r="MSF26" s="438"/>
      <c r="MSG26" s="438"/>
      <c r="MSH26" s="438"/>
      <c r="MSI26" s="437"/>
      <c r="MSJ26" s="438"/>
      <c r="MSK26" s="438"/>
      <c r="MSL26" s="438"/>
      <c r="MSM26" s="438"/>
      <c r="MSN26" s="437"/>
      <c r="MSO26" s="438"/>
      <c r="MSP26" s="438"/>
      <c r="MSQ26" s="438"/>
      <c r="MSR26" s="438"/>
      <c r="MSS26" s="437"/>
      <c r="MST26" s="438"/>
      <c r="MSU26" s="438"/>
      <c r="MSV26" s="438"/>
      <c r="MSW26" s="438"/>
      <c r="MSX26" s="437"/>
      <c r="MSY26" s="438"/>
      <c r="MSZ26" s="438"/>
      <c r="MTA26" s="438"/>
      <c r="MTB26" s="438"/>
      <c r="MTC26" s="437"/>
      <c r="MTD26" s="438"/>
      <c r="MTE26" s="438"/>
      <c r="MTF26" s="438"/>
      <c r="MTG26" s="438"/>
      <c r="MTH26" s="437"/>
      <c r="MTI26" s="438"/>
      <c r="MTJ26" s="438"/>
      <c r="MTK26" s="438"/>
      <c r="MTL26" s="438"/>
      <c r="MTM26" s="437"/>
      <c r="MTN26" s="438"/>
      <c r="MTO26" s="438"/>
      <c r="MTP26" s="438"/>
      <c r="MTQ26" s="438"/>
      <c r="MTR26" s="437"/>
      <c r="MTS26" s="438"/>
      <c r="MTT26" s="438"/>
      <c r="MTU26" s="438"/>
      <c r="MTV26" s="438"/>
      <c r="MTW26" s="437"/>
      <c r="MTX26" s="438"/>
      <c r="MTY26" s="438"/>
      <c r="MTZ26" s="438"/>
      <c r="MUA26" s="438"/>
      <c r="MUB26" s="437"/>
      <c r="MUC26" s="438"/>
      <c r="MUD26" s="438"/>
      <c r="MUE26" s="438"/>
      <c r="MUF26" s="438"/>
      <c r="MUG26" s="437"/>
      <c r="MUH26" s="438"/>
      <c r="MUI26" s="438"/>
      <c r="MUJ26" s="438"/>
      <c r="MUK26" s="438"/>
      <c r="MUL26" s="437"/>
      <c r="MUM26" s="438"/>
      <c r="MUN26" s="438"/>
      <c r="MUO26" s="438"/>
      <c r="MUP26" s="438"/>
      <c r="MUQ26" s="437"/>
      <c r="MUR26" s="438"/>
      <c r="MUS26" s="438"/>
      <c r="MUT26" s="438"/>
      <c r="MUU26" s="438"/>
      <c r="MUV26" s="437"/>
      <c r="MUW26" s="438"/>
      <c r="MUX26" s="438"/>
      <c r="MUY26" s="438"/>
      <c r="MUZ26" s="438"/>
      <c r="MVA26" s="437"/>
      <c r="MVB26" s="438"/>
      <c r="MVC26" s="438"/>
      <c r="MVD26" s="438"/>
      <c r="MVE26" s="438"/>
      <c r="MVF26" s="437"/>
      <c r="MVG26" s="438"/>
      <c r="MVH26" s="438"/>
      <c r="MVI26" s="438"/>
      <c r="MVJ26" s="438"/>
      <c r="MVK26" s="437"/>
      <c r="MVL26" s="438"/>
      <c r="MVM26" s="438"/>
      <c r="MVN26" s="438"/>
      <c r="MVO26" s="438"/>
      <c r="MVP26" s="437"/>
      <c r="MVQ26" s="438"/>
      <c r="MVR26" s="438"/>
      <c r="MVS26" s="438"/>
      <c r="MVT26" s="438"/>
      <c r="MVU26" s="437"/>
      <c r="MVV26" s="438"/>
      <c r="MVW26" s="438"/>
      <c r="MVX26" s="438"/>
      <c r="MVY26" s="438"/>
      <c r="MVZ26" s="437"/>
      <c r="MWA26" s="438"/>
      <c r="MWB26" s="438"/>
      <c r="MWC26" s="438"/>
      <c r="MWD26" s="438"/>
      <c r="MWE26" s="437"/>
      <c r="MWF26" s="438"/>
      <c r="MWG26" s="438"/>
      <c r="MWH26" s="438"/>
      <c r="MWI26" s="438"/>
      <c r="MWJ26" s="437"/>
      <c r="MWK26" s="438"/>
      <c r="MWL26" s="438"/>
      <c r="MWM26" s="438"/>
      <c r="MWN26" s="438"/>
      <c r="MWO26" s="437"/>
      <c r="MWP26" s="438"/>
      <c r="MWQ26" s="438"/>
      <c r="MWR26" s="438"/>
      <c r="MWS26" s="438"/>
      <c r="MWT26" s="437"/>
      <c r="MWU26" s="438"/>
      <c r="MWV26" s="438"/>
      <c r="MWW26" s="438"/>
      <c r="MWX26" s="438"/>
      <c r="MWY26" s="437"/>
      <c r="MWZ26" s="438"/>
      <c r="MXA26" s="438"/>
      <c r="MXB26" s="438"/>
      <c r="MXC26" s="438"/>
      <c r="MXD26" s="437"/>
      <c r="MXE26" s="438"/>
      <c r="MXF26" s="438"/>
      <c r="MXG26" s="438"/>
      <c r="MXH26" s="438"/>
      <c r="MXI26" s="437"/>
      <c r="MXJ26" s="438"/>
      <c r="MXK26" s="438"/>
      <c r="MXL26" s="438"/>
      <c r="MXM26" s="438"/>
      <c r="MXN26" s="437"/>
      <c r="MXO26" s="438"/>
      <c r="MXP26" s="438"/>
      <c r="MXQ26" s="438"/>
      <c r="MXR26" s="438"/>
      <c r="MXS26" s="437"/>
      <c r="MXT26" s="438"/>
      <c r="MXU26" s="438"/>
      <c r="MXV26" s="438"/>
      <c r="MXW26" s="438"/>
      <c r="MXX26" s="437"/>
      <c r="MXY26" s="438"/>
      <c r="MXZ26" s="438"/>
      <c r="MYA26" s="438"/>
      <c r="MYB26" s="438"/>
      <c r="MYC26" s="437"/>
      <c r="MYD26" s="438"/>
      <c r="MYE26" s="438"/>
      <c r="MYF26" s="438"/>
      <c r="MYG26" s="438"/>
      <c r="MYH26" s="437"/>
      <c r="MYI26" s="438"/>
      <c r="MYJ26" s="438"/>
      <c r="MYK26" s="438"/>
      <c r="MYL26" s="438"/>
      <c r="MYM26" s="437"/>
      <c r="MYN26" s="438"/>
      <c r="MYO26" s="438"/>
      <c r="MYP26" s="438"/>
      <c r="MYQ26" s="438"/>
      <c r="MYR26" s="437"/>
      <c r="MYS26" s="438"/>
      <c r="MYT26" s="438"/>
      <c r="MYU26" s="438"/>
      <c r="MYV26" s="438"/>
      <c r="MYW26" s="437"/>
      <c r="MYX26" s="438"/>
      <c r="MYY26" s="438"/>
      <c r="MYZ26" s="438"/>
      <c r="MZA26" s="438"/>
      <c r="MZB26" s="437"/>
      <c r="MZC26" s="438"/>
      <c r="MZD26" s="438"/>
      <c r="MZE26" s="438"/>
      <c r="MZF26" s="438"/>
      <c r="MZG26" s="437"/>
      <c r="MZH26" s="438"/>
      <c r="MZI26" s="438"/>
      <c r="MZJ26" s="438"/>
      <c r="MZK26" s="438"/>
      <c r="MZL26" s="437"/>
      <c r="MZM26" s="438"/>
      <c r="MZN26" s="438"/>
      <c r="MZO26" s="438"/>
      <c r="MZP26" s="438"/>
      <c r="MZQ26" s="437"/>
      <c r="MZR26" s="438"/>
      <c r="MZS26" s="438"/>
      <c r="MZT26" s="438"/>
      <c r="MZU26" s="438"/>
      <c r="MZV26" s="437"/>
      <c r="MZW26" s="438"/>
      <c r="MZX26" s="438"/>
      <c r="MZY26" s="438"/>
      <c r="MZZ26" s="438"/>
      <c r="NAA26" s="437"/>
      <c r="NAB26" s="438"/>
      <c r="NAC26" s="438"/>
      <c r="NAD26" s="438"/>
      <c r="NAE26" s="438"/>
      <c r="NAF26" s="437"/>
      <c r="NAG26" s="438"/>
      <c r="NAH26" s="438"/>
      <c r="NAI26" s="438"/>
      <c r="NAJ26" s="438"/>
      <c r="NAK26" s="437"/>
      <c r="NAL26" s="438"/>
      <c r="NAM26" s="438"/>
      <c r="NAN26" s="438"/>
      <c r="NAO26" s="438"/>
      <c r="NAP26" s="437"/>
      <c r="NAQ26" s="438"/>
      <c r="NAR26" s="438"/>
      <c r="NAS26" s="438"/>
      <c r="NAT26" s="438"/>
      <c r="NAU26" s="437"/>
      <c r="NAV26" s="438"/>
      <c r="NAW26" s="438"/>
      <c r="NAX26" s="438"/>
      <c r="NAY26" s="438"/>
      <c r="NAZ26" s="437"/>
      <c r="NBA26" s="438"/>
      <c r="NBB26" s="438"/>
      <c r="NBC26" s="438"/>
      <c r="NBD26" s="438"/>
      <c r="NBE26" s="437"/>
      <c r="NBF26" s="438"/>
      <c r="NBG26" s="438"/>
      <c r="NBH26" s="438"/>
      <c r="NBI26" s="438"/>
      <c r="NBJ26" s="437"/>
      <c r="NBK26" s="438"/>
      <c r="NBL26" s="438"/>
      <c r="NBM26" s="438"/>
      <c r="NBN26" s="438"/>
      <c r="NBO26" s="437"/>
      <c r="NBP26" s="438"/>
      <c r="NBQ26" s="438"/>
      <c r="NBR26" s="438"/>
      <c r="NBS26" s="438"/>
      <c r="NBT26" s="437"/>
      <c r="NBU26" s="438"/>
      <c r="NBV26" s="438"/>
      <c r="NBW26" s="438"/>
      <c r="NBX26" s="438"/>
      <c r="NBY26" s="437"/>
      <c r="NBZ26" s="438"/>
      <c r="NCA26" s="438"/>
      <c r="NCB26" s="438"/>
      <c r="NCC26" s="438"/>
      <c r="NCD26" s="437"/>
      <c r="NCE26" s="438"/>
      <c r="NCF26" s="438"/>
      <c r="NCG26" s="438"/>
      <c r="NCH26" s="438"/>
      <c r="NCI26" s="437"/>
      <c r="NCJ26" s="438"/>
      <c r="NCK26" s="438"/>
      <c r="NCL26" s="438"/>
      <c r="NCM26" s="438"/>
      <c r="NCN26" s="437"/>
      <c r="NCO26" s="438"/>
      <c r="NCP26" s="438"/>
      <c r="NCQ26" s="438"/>
      <c r="NCR26" s="438"/>
      <c r="NCS26" s="437"/>
      <c r="NCT26" s="438"/>
      <c r="NCU26" s="438"/>
      <c r="NCV26" s="438"/>
      <c r="NCW26" s="438"/>
      <c r="NCX26" s="437"/>
      <c r="NCY26" s="438"/>
      <c r="NCZ26" s="438"/>
      <c r="NDA26" s="438"/>
      <c r="NDB26" s="438"/>
      <c r="NDC26" s="437"/>
      <c r="NDD26" s="438"/>
      <c r="NDE26" s="438"/>
      <c r="NDF26" s="438"/>
      <c r="NDG26" s="438"/>
      <c r="NDH26" s="437"/>
      <c r="NDI26" s="438"/>
      <c r="NDJ26" s="438"/>
      <c r="NDK26" s="438"/>
      <c r="NDL26" s="438"/>
      <c r="NDM26" s="437"/>
      <c r="NDN26" s="438"/>
      <c r="NDO26" s="438"/>
      <c r="NDP26" s="438"/>
      <c r="NDQ26" s="438"/>
      <c r="NDR26" s="437"/>
      <c r="NDS26" s="438"/>
      <c r="NDT26" s="438"/>
      <c r="NDU26" s="438"/>
      <c r="NDV26" s="438"/>
      <c r="NDW26" s="437"/>
      <c r="NDX26" s="438"/>
      <c r="NDY26" s="438"/>
      <c r="NDZ26" s="438"/>
      <c r="NEA26" s="438"/>
      <c r="NEB26" s="437"/>
      <c r="NEC26" s="438"/>
      <c r="NED26" s="438"/>
      <c r="NEE26" s="438"/>
      <c r="NEF26" s="438"/>
      <c r="NEG26" s="437"/>
      <c r="NEH26" s="438"/>
      <c r="NEI26" s="438"/>
      <c r="NEJ26" s="438"/>
      <c r="NEK26" s="438"/>
      <c r="NEL26" s="437"/>
      <c r="NEM26" s="438"/>
      <c r="NEN26" s="438"/>
      <c r="NEO26" s="438"/>
      <c r="NEP26" s="438"/>
      <c r="NEQ26" s="437"/>
      <c r="NER26" s="438"/>
      <c r="NES26" s="438"/>
      <c r="NET26" s="438"/>
      <c r="NEU26" s="438"/>
      <c r="NEV26" s="437"/>
      <c r="NEW26" s="438"/>
      <c r="NEX26" s="438"/>
      <c r="NEY26" s="438"/>
      <c r="NEZ26" s="438"/>
      <c r="NFA26" s="437"/>
      <c r="NFB26" s="438"/>
      <c r="NFC26" s="438"/>
      <c r="NFD26" s="438"/>
      <c r="NFE26" s="438"/>
      <c r="NFF26" s="437"/>
      <c r="NFG26" s="438"/>
      <c r="NFH26" s="438"/>
      <c r="NFI26" s="438"/>
      <c r="NFJ26" s="438"/>
      <c r="NFK26" s="437"/>
      <c r="NFL26" s="438"/>
      <c r="NFM26" s="438"/>
      <c r="NFN26" s="438"/>
      <c r="NFO26" s="438"/>
      <c r="NFP26" s="437"/>
      <c r="NFQ26" s="438"/>
      <c r="NFR26" s="438"/>
      <c r="NFS26" s="438"/>
      <c r="NFT26" s="438"/>
      <c r="NFU26" s="437"/>
      <c r="NFV26" s="438"/>
      <c r="NFW26" s="438"/>
      <c r="NFX26" s="438"/>
      <c r="NFY26" s="438"/>
      <c r="NFZ26" s="437"/>
      <c r="NGA26" s="438"/>
      <c r="NGB26" s="438"/>
      <c r="NGC26" s="438"/>
      <c r="NGD26" s="438"/>
      <c r="NGE26" s="437"/>
      <c r="NGF26" s="438"/>
      <c r="NGG26" s="438"/>
      <c r="NGH26" s="438"/>
      <c r="NGI26" s="438"/>
      <c r="NGJ26" s="437"/>
      <c r="NGK26" s="438"/>
      <c r="NGL26" s="438"/>
      <c r="NGM26" s="438"/>
      <c r="NGN26" s="438"/>
      <c r="NGO26" s="437"/>
      <c r="NGP26" s="438"/>
      <c r="NGQ26" s="438"/>
      <c r="NGR26" s="438"/>
      <c r="NGS26" s="438"/>
      <c r="NGT26" s="437"/>
      <c r="NGU26" s="438"/>
      <c r="NGV26" s="438"/>
      <c r="NGW26" s="438"/>
      <c r="NGX26" s="438"/>
      <c r="NGY26" s="437"/>
      <c r="NGZ26" s="438"/>
      <c r="NHA26" s="438"/>
      <c r="NHB26" s="438"/>
      <c r="NHC26" s="438"/>
      <c r="NHD26" s="437"/>
      <c r="NHE26" s="438"/>
      <c r="NHF26" s="438"/>
      <c r="NHG26" s="438"/>
      <c r="NHH26" s="438"/>
      <c r="NHI26" s="437"/>
      <c r="NHJ26" s="438"/>
      <c r="NHK26" s="438"/>
      <c r="NHL26" s="438"/>
      <c r="NHM26" s="438"/>
      <c r="NHN26" s="437"/>
      <c r="NHO26" s="438"/>
      <c r="NHP26" s="438"/>
      <c r="NHQ26" s="438"/>
      <c r="NHR26" s="438"/>
      <c r="NHS26" s="437"/>
      <c r="NHT26" s="438"/>
      <c r="NHU26" s="438"/>
      <c r="NHV26" s="438"/>
      <c r="NHW26" s="438"/>
      <c r="NHX26" s="437"/>
      <c r="NHY26" s="438"/>
      <c r="NHZ26" s="438"/>
      <c r="NIA26" s="438"/>
      <c r="NIB26" s="438"/>
      <c r="NIC26" s="437"/>
      <c r="NID26" s="438"/>
      <c r="NIE26" s="438"/>
      <c r="NIF26" s="438"/>
      <c r="NIG26" s="438"/>
      <c r="NIH26" s="437"/>
      <c r="NII26" s="438"/>
      <c r="NIJ26" s="438"/>
      <c r="NIK26" s="438"/>
      <c r="NIL26" s="438"/>
      <c r="NIM26" s="437"/>
      <c r="NIN26" s="438"/>
      <c r="NIO26" s="438"/>
      <c r="NIP26" s="438"/>
      <c r="NIQ26" s="438"/>
      <c r="NIR26" s="437"/>
      <c r="NIS26" s="438"/>
      <c r="NIT26" s="438"/>
      <c r="NIU26" s="438"/>
      <c r="NIV26" s="438"/>
      <c r="NIW26" s="437"/>
      <c r="NIX26" s="438"/>
      <c r="NIY26" s="438"/>
      <c r="NIZ26" s="438"/>
      <c r="NJA26" s="438"/>
      <c r="NJB26" s="437"/>
      <c r="NJC26" s="438"/>
      <c r="NJD26" s="438"/>
      <c r="NJE26" s="438"/>
      <c r="NJF26" s="438"/>
      <c r="NJG26" s="437"/>
      <c r="NJH26" s="438"/>
      <c r="NJI26" s="438"/>
      <c r="NJJ26" s="438"/>
      <c r="NJK26" s="438"/>
      <c r="NJL26" s="437"/>
      <c r="NJM26" s="438"/>
      <c r="NJN26" s="438"/>
      <c r="NJO26" s="438"/>
      <c r="NJP26" s="438"/>
      <c r="NJQ26" s="437"/>
      <c r="NJR26" s="438"/>
      <c r="NJS26" s="438"/>
      <c r="NJT26" s="438"/>
      <c r="NJU26" s="438"/>
      <c r="NJV26" s="437"/>
      <c r="NJW26" s="438"/>
      <c r="NJX26" s="438"/>
      <c r="NJY26" s="438"/>
      <c r="NJZ26" s="438"/>
      <c r="NKA26" s="437"/>
      <c r="NKB26" s="438"/>
      <c r="NKC26" s="438"/>
      <c r="NKD26" s="438"/>
      <c r="NKE26" s="438"/>
      <c r="NKF26" s="437"/>
      <c r="NKG26" s="438"/>
      <c r="NKH26" s="438"/>
      <c r="NKI26" s="438"/>
      <c r="NKJ26" s="438"/>
      <c r="NKK26" s="437"/>
      <c r="NKL26" s="438"/>
      <c r="NKM26" s="438"/>
      <c r="NKN26" s="438"/>
      <c r="NKO26" s="438"/>
      <c r="NKP26" s="437"/>
      <c r="NKQ26" s="438"/>
      <c r="NKR26" s="438"/>
      <c r="NKS26" s="438"/>
      <c r="NKT26" s="438"/>
      <c r="NKU26" s="437"/>
      <c r="NKV26" s="438"/>
      <c r="NKW26" s="438"/>
      <c r="NKX26" s="438"/>
      <c r="NKY26" s="438"/>
      <c r="NKZ26" s="437"/>
      <c r="NLA26" s="438"/>
      <c r="NLB26" s="438"/>
      <c r="NLC26" s="438"/>
      <c r="NLD26" s="438"/>
      <c r="NLE26" s="437"/>
      <c r="NLF26" s="438"/>
      <c r="NLG26" s="438"/>
      <c r="NLH26" s="438"/>
      <c r="NLI26" s="438"/>
      <c r="NLJ26" s="437"/>
      <c r="NLK26" s="438"/>
      <c r="NLL26" s="438"/>
      <c r="NLM26" s="438"/>
      <c r="NLN26" s="438"/>
      <c r="NLO26" s="437"/>
      <c r="NLP26" s="438"/>
      <c r="NLQ26" s="438"/>
      <c r="NLR26" s="438"/>
      <c r="NLS26" s="438"/>
      <c r="NLT26" s="437"/>
      <c r="NLU26" s="438"/>
      <c r="NLV26" s="438"/>
      <c r="NLW26" s="438"/>
      <c r="NLX26" s="438"/>
      <c r="NLY26" s="437"/>
      <c r="NLZ26" s="438"/>
      <c r="NMA26" s="438"/>
      <c r="NMB26" s="438"/>
      <c r="NMC26" s="438"/>
      <c r="NMD26" s="437"/>
      <c r="NME26" s="438"/>
      <c r="NMF26" s="438"/>
      <c r="NMG26" s="438"/>
      <c r="NMH26" s="438"/>
      <c r="NMI26" s="437"/>
      <c r="NMJ26" s="438"/>
      <c r="NMK26" s="438"/>
      <c r="NML26" s="438"/>
      <c r="NMM26" s="438"/>
      <c r="NMN26" s="437"/>
      <c r="NMO26" s="438"/>
      <c r="NMP26" s="438"/>
      <c r="NMQ26" s="438"/>
      <c r="NMR26" s="438"/>
      <c r="NMS26" s="437"/>
      <c r="NMT26" s="438"/>
      <c r="NMU26" s="438"/>
      <c r="NMV26" s="438"/>
      <c r="NMW26" s="438"/>
      <c r="NMX26" s="437"/>
      <c r="NMY26" s="438"/>
      <c r="NMZ26" s="438"/>
      <c r="NNA26" s="438"/>
      <c r="NNB26" s="438"/>
      <c r="NNC26" s="437"/>
      <c r="NND26" s="438"/>
      <c r="NNE26" s="438"/>
      <c r="NNF26" s="438"/>
      <c r="NNG26" s="438"/>
      <c r="NNH26" s="437"/>
      <c r="NNI26" s="438"/>
      <c r="NNJ26" s="438"/>
      <c r="NNK26" s="438"/>
      <c r="NNL26" s="438"/>
      <c r="NNM26" s="437"/>
      <c r="NNN26" s="438"/>
      <c r="NNO26" s="438"/>
      <c r="NNP26" s="438"/>
      <c r="NNQ26" s="438"/>
      <c r="NNR26" s="437"/>
      <c r="NNS26" s="438"/>
      <c r="NNT26" s="438"/>
      <c r="NNU26" s="438"/>
      <c r="NNV26" s="438"/>
      <c r="NNW26" s="437"/>
      <c r="NNX26" s="438"/>
      <c r="NNY26" s="438"/>
      <c r="NNZ26" s="438"/>
      <c r="NOA26" s="438"/>
      <c r="NOB26" s="437"/>
      <c r="NOC26" s="438"/>
      <c r="NOD26" s="438"/>
      <c r="NOE26" s="438"/>
      <c r="NOF26" s="438"/>
      <c r="NOG26" s="437"/>
      <c r="NOH26" s="438"/>
      <c r="NOI26" s="438"/>
      <c r="NOJ26" s="438"/>
      <c r="NOK26" s="438"/>
      <c r="NOL26" s="437"/>
      <c r="NOM26" s="438"/>
      <c r="NON26" s="438"/>
      <c r="NOO26" s="438"/>
      <c r="NOP26" s="438"/>
      <c r="NOQ26" s="437"/>
      <c r="NOR26" s="438"/>
      <c r="NOS26" s="438"/>
      <c r="NOT26" s="438"/>
      <c r="NOU26" s="438"/>
      <c r="NOV26" s="437"/>
      <c r="NOW26" s="438"/>
      <c r="NOX26" s="438"/>
      <c r="NOY26" s="438"/>
      <c r="NOZ26" s="438"/>
      <c r="NPA26" s="437"/>
      <c r="NPB26" s="438"/>
      <c r="NPC26" s="438"/>
      <c r="NPD26" s="438"/>
      <c r="NPE26" s="438"/>
      <c r="NPF26" s="437"/>
      <c r="NPG26" s="438"/>
      <c r="NPH26" s="438"/>
      <c r="NPI26" s="438"/>
      <c r="NPJ26" s="438"/>
      <c r="NPK26" s="437"/>
      <c r="NPL26" s="438"/>
      <c r="NPM26" s="438"/>
      <c r="NPN26" s="438"/>
      <c r="NPO26" s="438"/>
      <c r="NPP26" s="437"/>
      <c r="NPQ26" s="438"/>
      <c r="NPR26" s="438"/>
      <c r="NPS26" s="438"/>
      <c r="NPT26" s="438"/>
      <c r="NPU26" s="437"/>
      <c r="NPV26" s="438"/>
      <c r="NPW26" s="438"/>
      <c r="NPX26" s="438"/>
      <c r="NPY26" s="438"/>
      <c r="NPZ26" s="437"/>
      <c r="NQA26" s="438"/>
      <c r="NQB26" s="438"/>
      <c r="NQC26" s="438"/>
      <c r="NQD26" s="438"/>
      <c r="NQE26" s="437"/>
      <c r="NQF26" s="438"/>
      <c r="NQG26" s="438"/>
      <c r="NQH26" s="438"/>
      <c r="NQI26" s="438"/>
      <c r="NQJ26" s="437"/>
      <c r="NQK26" s="438"/>
      <c r="NQL26" s="438"/>
      <c r="NQM26" s="438"/>
      <c r="NQN26" s="438"/>
      <c r="NQO26" s="437"/>
      <c r="NQP26" s="438"/>
      <c r="NQQ26" s="438"/>
      <c r="NQR26" s="438"/>
      <c r="NQS26" s="438"/>
      <c r="NQT26" s="437"/>
      <c r="NQU26" s="438"/>
      <c r="NQV26" s="438"/>
      <c r="NQW26" s="438"/>
      <c r="NQX26" s="438"/>
      <c r="NQY26" s="437"/>
      <c r="NQZ26" s="438"/>
      <c r="NRA26" s="438"/>
      <c r="NRB26" s="438"/>
      <c r="NRC26" s="438"/>
      <c r="NRD26" s="437"/>
      <c r="NRE26" s="438"/>
      <c r="NRF26" s="438"/>
      <c r="NRG26" s="438"/>
      <c r="NRH26" s="438"/>
      <c r="NRI26" s="437"/>
      <c r="NRJ26" s="438"/>
      <c r="NRK26" s="438"/>
      <c r="NRL26" s="438"/>
      <c r="NRM26" s="438"/>
      <c r="NRN26" s="437"/>
      <c r="NRO26" s="438"/>
      <c r="NRP26" s="438"/>
      <c r="NRQ26" s="438"/>
      <c r="NRR26" s="438"/>
      <c r="NRS26" s="437"/>
      <c r="NRT26" s="438"/>
      <c r="NRU26" s="438"/>
      <c r="NRV26" s="438"/>
      <c r="NRW26" s="438"/>
      <c r="NRX26" s="437"/>
      <c r="NRY26" s="438"/>
      <c r="NRZ26" s="438"/>
      <c r="NSA26" s="438"/>
      <c r="NSB26" s="438"/>
      <c r="NSC26" s="437"/>
      <c r="NSD26" s="438"/>
      <c r="NSE26" s="438"/>
      <c r="NSF26" s="438"/>
      <c r="NSG26" s="438"/>
      <c r="NSH26" s="437"/>
      <c r="NSI26" s="438"/>
      <c r="NSJ26" s="438"/>
      <c r="NSK26" s="438"/>
      <c r="NSL26" s="438"/>
      <c r="NSM26" s="437"/>
      <c r="NSN26" s="438"/>
      <c r="NSO26" s="438"/>
      <c r="NSP26" s="438"/>
      <c r="NSQ26" s="438"/>
      <c r="NSR26" s="437"/>
      <c r="NSS26" s="438"/>
      <c r="NST26" s="438"/>
      <c r="NSU26" s="438"/>
      <c r="NSV26" s="438"/>
      <c r="NSW26" s="437"/>
      <c r="NSX26" s="438"/>
      <c r="NSY26" s="438"/>
      <c r="NSZ26" s="438"/>
      <c r="NTA26" s="438"/>
      <c r="NTB26" s="437"/>
      <c r="NTC26" s="438"/>
      <c r="NTD26" s="438"/>
      <c r="NTE26" s="438"/>
      <c r="NTF26" s="438"/>
      <c r="NTG26" s="437"/>
      <c r="NTH26" s="438"/>
      <c r="NTI26" s="438"/>
      <c r="NTJ26" s="438"/>
      <c r="NTK26" s="438"/>
      <c r="NTL26" s="437"/>
      <c r="NTM26" s="438"/>
      <c r="NTN26" s="438"/>
      <c r="NTO26" s="438"/>
      <c r="NTP26" s="438"/>
      <c r="NTQ26" s="437"/>
      <c r="NTR26" s="438"/>
      <c r="NTS26" s="438"/>
      <c r="NTT26" s="438"/>
      <c r="NTU26" s="438"/>
      <c r="NTV26" s="437"/>
      <c r="NTW26" s="438"/>
      <c r="NTX26" s="438"/>
      <c r="NTY26" s="438"/>
      <c r="NTZ26" s="438"/>
      <c r="NUA26" s="437"/>
      <c r="NUB26" s="438"/>
      <c r="NUC26" s="438"/>
      <c r="NUD26" s="438"/>
      <c r="NUE26" s="438"/>
      <c r="NUF26" s="437"/>
      <c r="NUG26" s="438"/>
      <c r="NUH26" s="438"/>
      <c r="NUI26" s="438"/>
      <c r="NUJ26" s="438"/>
      <c r="NUK26" s="437"/>
      <c r="NUL26" s="438"/>
      <c r="NUM26" s="438"/>
      <c r="NUN26" s="438"/>
      <c r="NUO26" s="438"/>
      <c r="NUP26" s="437"/>
      <c r="NUQ26" s="438"/>
      <c r="NUR26" s="438"/>
      <c r="NUS26" s="438"/>
      <c r="NUT26" s="438"/>
      <c r="NUU26" s="437"/>
      <c r="NUV26" s="438"/>
      <c r="NUW26" s="438"/>
      <c r="NUX26" s="438"/>
      <c r="NUY26" s="438"/>
      <c r="NUZ26" s="437"/>
      <c r="NVA26" s="438"/>
      <c r="NVB26" s="438"/>
      <c r="NVC26" s="438"/>
      <c r="NVD26" s="438"/>
      <c r="NVE26" s="437"/>
      <c r="NVF26" s="438"/>
      <c r="NVG26" s="438"/>
      <c r="NVH26" s="438"/>
      <c r="NVI26" s="438"/>
      <c r="NVJ26" s="437"/>
      <c r="NVK26" s="438"/>
      <c r="NVL26" s="438"/>
      <c r="NVM26" s="438"/>
      <c r="NVN26" s="438"/>
      <c r="NVO26" s="437"/>
      <c r="NVP26" s="438"/>
      <c r="NVQ26" s="438"/>
      <c r="NVR26" s="438"/>
      <c r="NVS26" s="438"/>
      <c r="NVT26" s="437"/>
      <c r="NVU26" s="438"/>
      <c r="NVV26" s="438"/>
      <c r="NVW26" s="438"/>
      <c r="NVX26" s="438"/>
      <c r="NVY26" s="437"/>
      <c r="NVZ26" s="438"/>
      <c r="NWA26" s="438"/>
      <c r="NWB26" s="438"/>
      <c r="NWC26" s="438"/>
      <c r="NWD26" s="437"/>
      <c r="NWE26" s="438"/>
      <c r="NWF26" s="438"/>
      <c r="NWG26" s="438"/>
      <c r="NWH26" s="438"/>
      <c r="NWI26" s="437"/>
      <c r="NWJ26" s="438"/>
      <c r="NWK26" s="438"/>
      <c r="NWL26" s="438"/>
      <c r="NWM26" s="438"/>
      <c r="NWN26" s="437"/>
      <c r="NWO26" s="438"/>
      <c r="NWP26" s="438"/>
      <c r="NWQ26" s="438"/>
      <c r="NWR26" s="438"/>
      <c r="NWS26" s="437"/>
      <c r="NWT26" s="438"/>
      <c r="NWU26" s="438"/>
      <c r="NWV26" s="438"/>
      <c r="NWW26" s="438"/>
      <c r="NWX26" s="437"/>
      <c r="NWY26" s="438"/>
      <c r="NWZ26" s="438"/>
      <c r="NXA26" s="438"/>
      <c r="NXB26" s="438"/>
      <c r="NXC26" s="437"/>
      <c r="NXD26" s="438"/>
      <c r="NXE26" s="438"/>
      <c r="NXF26" s="438"/>
      <c r="NXG26" s="438"/>
      <c r="NXH26" s="437"/>
      <c r="NXI26" s="438"/>
      <c r="NXJ26" s="438"/>
      <c r="NXK26" s="438"/>
      <c r="NXL26" s="438"/>
      <c r="NXM26" s="437"/>
      <c r="NXN26" s="438"/>
      <c r="NXO26" s="438"/>
      <c r="NXP26" s="438"/>
      <c r="NXQ26" s="438"/>
      <c r="NXR26" s="437"/>
      <c r="NXS26" s="438"/>
      <c r="NXT26" s="438"/>
      <c r="NXU26" s="438"/>
      <c r="NXV26" s="438"/>
      <c r="NXW26" s="437"/>
      <c r="NXX26" s="438"/>
      <c r="NXY26" s="438"/>
      <c r="NXZ26" s="438"/>
      <c r="NYA26" s="438"/>
      <c r="NYB26" s="437"/>
      <c r="NYC26" s="438"/>
      <c r="NYD26" s="438"/>
      <c r="NYE26" s="438"/>
      <c r="NYF26" s="438"/>
      <c r="NYG26" s="437"/>
      <c r="NYH26" s="438"/>
      <c r="NYI26" s="438"/>
      <c r="NYJ26" s="438"/>
      <c r="NYK26" s="438"/>
      <c r="NYL26" s="437"/>
      <c r="NYM26" s="438"/>
      <c r="NYN26" s="438"/>
      <c r="NYO26" s="438"/>
      <c r="NYP26" s="438"/>
      <c r="NYQ26" s="437"/>
      <c r="NYR26" s="438"/>
      <c r="NYS26" s="438"/>
      <c r="NYT26" s="438"/>
      <c r="NYU26" s="438"/>
      <c r="NYV26" s="437"/>
      <c r="NYW26" s="438"/>
      <c r="NYX26" s="438"/>
      <c r="NYY26" s="438"/>
      <c r="NYZ26" s="438"/>
      <c r="NZA26" s="437"/>
      <c r="NZB26" s="438"/>
      <c r="NZC26" s="438"/>
      <c r="NZD26" s="438"/>
      <c r="NZE26" s="438"/>
      <c r="NZF26" s="437"/>
      <c r="NZG26" s="438"/>
      <c r="NZH26" s="438"/>
      <c r="NZI26" s="438"/>
      <c r="NZJ26" s="438"/>
      <c r="NZK26" s="437"/>
      <c r="NZL26" s="438"/>
      <c r="NZM26" s="438"/>
      <c r="NZN26" s="438"/>
      <c r="NZO26" s="438"/>
      <c r="NZP26" s="437"/>
      <c r="NZQ26" s="438"/>
      <c r="NZR26" s="438"/>
      <c r="NZS26" s="438"/>
      <c r="NZT26" s="438"/>
      <c r="NZU26" s="437"/>
      <c r="NZV26" s="438"/>
      <c r="NZW26" s="438"/>
      <c r="NZX26" s="438"/>
      <c r="NZY26" s="438"/>
      <c r="NZZ26" s="437"/>
      <c r="OAA26" s="438"/>
      <c r="OAB26" s="438"/>
      <c r="OAC26" s="438"/>
      <c r="OAD26" s="438"/>
      <c r="OAE26" s="437"/>
      <c r="OAF26" s="438"/>
      <c r="OAG26" s="438"/>
      <c r="OAH26" s="438"/>
      <c r="OAI26" s="438"/>
      <c r="OAJ26" s="437"/>
      <c r="OAK26" s="438"/>
      <c r="OAL26" s="438"/>
      <c r="OAM26" s="438"/>
      <c r="OAN26" s="438"/>
      <c r="OAO26" s="437"/>
      <c r="OAP26" s="438"/>
      <c r="OAQ26" s="438"/>
      <c r="OAR26" s="438"/>
      <c r="OAS26" s="438"/>
      <c r="OAT26" s="437"/>
      <c r="OAU26" s="438"/>
      <c r="OAV26" s="438"/>
      <c r="OAW26" s="438"/>
      <c r="OAX26" s="438"/>
      <c r="OAY26" s="437"/>
      <c r="OAZ26" s="438"/>
      <c r="OBA26" s="438"/>
      <c r="OBB26" s="438"/>
      <c r="OBC26" s="438"/>
      <c r="OBD26" s="437"/>
      <c r="OBE26" s="438"/>
      <c r="OBF26" s="438"/>
      <c r="OBG26" s="438"/>
      <c r="OBH26" s="438"/>
      <c r="OBI26" s="437"/>
      <c r="OBJ26" s="438"/>
      <c r="OBK26" s="438"/>
      <c r="OBL26" s="438"/>
      <c r="OBM26" s="438"/>
      <c r="OBN26" s="437"/>
      <c r="OBO26" s="438"/>
      <c r="OBP26" s="438"/>
      <c r="OBQ26" s="438"/>
      <c r="OBR26" s="438"/>
      <c r="OBS26" s="437"/>
      <c r="OBT26" s="438"/>
      <c r="OBU26" s="438"/>
      <c r="OBV26" s="438"/>
      <c r="OBW26" s="438"/>
      <c r="OBX26" s="437"/>
      <c r="OBY26" s="438"/>
      <c r="OBZ26" s="438"/>
      <c r="OCA26" s="438"/>
      <c r="OCB26" s="438"/>
      <c r="OCC26" s="437"/>
      <c r="OCD26" s="438"/>
      <c r="OCE26" s="438"/>
      <c r="OCF26" s="438"/>
      <c r="OCG26" s="438"/>
      <c r="OCH26" s="437"/>
      <c r="OCI26" s="438"/>
      <c r="OCJ26" s="438"/>
      <c r="OCK26" s="438"/>
      <c r="OCL26" s="438"/>
      <c r="OCM26" s="437"/>
      <c r="OCN26" s="438"/>
      <c r="OCO26" s="438"/>
      <c r="OCP26" s="438"/>
      <c r="OCQ26" s="438"/>
      <c r="OCR26" s="437"/>
      <c r="OCS26" s="438"/>
      <c r="OCT26" s="438"/>
      <c r="OCU26" s="438"/>
      <c r="OCV26" s="438"/>
      <c r="OCW26" s="437"/>
      <c r="OCX26" s="438"/>
      <c r="OCY26" s="438"/>
      <c r="OCZ26" s="438"/>
      <c r="ODA26" s="438"/>
      <c r="ODB26" s="437"/>
      <c r="ODC26" s="438"/>
      <c r="ODD26" s="438"/>
      <c r="ODE26" s="438"/>
      <c r="ODF26" s="438"/>
      <c r="ODG26" s="437"/>
      <c r="ODH26" s="438"/>
      <c r="ODI26" s="438"/>
      <c r="ODJ26" s="438"/>
      <c r="ODK26" s="438"/>
      <c r="ODL26" s="437"/>
      <c r="ODM26" s="438"/>
      <c r="ODN26" s="438"/>
      <c r="ODO26" s="438"/>
      <c r="ODP26" s="438"/>
      <c r="ODQ26" s="437"/>
      <c r="ODR26" s="438"/>
      <c r="ODS26" s="438"/>
      <c r="ODT26" s="438"/>
      <c r="ODU26" s="438"/>
      <c r="ODV26" s="437"/>
      <c r="ODW26" s="438"/>
      <c r="ODX26" s="438"/>
      <c r="ODY26" s="438"/>
      <c r="ODZ26" s="438"/>
      <c r="OEA26" s="437"/>
      <c r="OEB26" s="438"/>
      <c r="OEC26" s="438"/>
      <c r="OED26" s="438"/>
      <c r="OEE26" s="438"/>
      <c r="OEF26" s="437"/>
      <c r="OEG26" s="438"/>
      <c r="OEH26" s="438"/>
      <c r="OEI26" s="438"/>
      <c r="OEJ26" s="438"/>
      <c r="OEK26" s="437"/>
      <c r="OEL26" s="438"/>
      <c r="OEM26" s="438"/>
      <c r="OEN26" s="438"/>
      <c r="OEO26" s="438"/>
      <c r="OEP26" s="437"/>
      <c r="OEQ26" s="438"/>
      <c r="OER26" s="438"/>
      <c r="OES26" s="438"/>
      <c r="OET26" s="438"/>
      <c r="OEU26" s="437"/>
      <c r="OEV26" s="438"/>
      <c r="OEW26" s="438"/>
      <c r="OEX26" s="438"/>
      <c r="OEY26" s="438"/>
      <c r="OEZ26" s="437"/>
      <c r="OFA26" s="438"/>
      <c r="OFB26" s="438"/>
      <c r="OFC26" s="438"/>
      <c r="OFD26" s="438"/>
      <c r="OFE26" s="437"/>
      <c r="OFF26" s="438"/>
      <c r="OFG26" s="438"/>
      <c r="OFH26" s="438"/>
      <c r="OFI26" s="438"/>
      <c r="OFJ26" s="437"/>
      <c r="OFK26" s="438"/>
      <c r="OFL26" s="438"/>
      <c r="OFM26" s="438"/>
      <c r="OFN26" s="438"/>
      <c r="OFO26" s="437"/>
      <c r="OFP26" s="438"/>
      <c r="OFQ26" s="438"/>
      <c r="OFR26" s="438"/>
      <c r="OFS26" s="438"/>
      <c r="OFT26" s="437"/>
      <c r="OFU26" s="438"/>
      <c r="OFV26" s="438"/>
      <c r="OFW26" s="438"/>
      <c r="OFX26" s="438"/>
      <c r="OFY26" s="437"/>
      <c r="OFZ26" s="438"/>
      <c r="OGA26" s="438"/>
      <c r="OGB26" s="438"/>
      <c r="OGC26" s="438"/>
      <c r="OGD26" s="437"/>
      <c r="OGE26" s="438"/>
      <c r="OGF26" s="438"/>
      <c r="OGG26" s="438"/>
      <c r="OGH26" s="438"/>
      <c r="OGI26" s="437"/>
      <c r="OGJ26" s="438"/>
      <c r="OGK26" s="438"/>
      <c r="OGL26" s="438"/>
      <c r="OGM26" s="438"/>
      <c r="OGN26" s="437"/>
      <c r="OGO26" s="438"/>
      <c r="OGP26" s="438"/>
      <c r="OGQ26" s="438"/>
      <c r="OGR26" s="438"/>
      <c r="OGS26" s="437"/>
      <c r="OGT26" s="438"/>
      <c r="OGU26" s="438"/>
      <c r="OGV26" s="438"/>
      <c r="OGW26" s="438"/>
      <c r="OGX26" s="437"/>
      <c r="OGY26" s="438"/>
      <c r="OGZ26" s="438"/>
      <c r="OHA26" s="438"/>
      <c r="OHB26" s="438"/>
      <c r="OHC26" s="437"/>
      <c r="OHD26" s="438"/>
      <c r="OHE26" s="438"/>
      <c r="OHF26" s="438"/>
      <c r="OHG26" s="438"/>
      <c r="OHH26" s="437"/>
      <c r="OHI26" s="438"/>
      <c r="OHJ26" s="438"/>
      <c r="OHK26" s="438"/>
      <c r="OHL26" s="438"/>
      <c r="OHM26" s="437"/>
      <c r="OHN26" s="438"/>
      <c r="OHO26" s="438"/>
      <c r="OHP26" s="438"/>
      <c r="OHQ26" s="438"/>
      <c r="OHR26" s="437"/>
      <c r="OHS26" s="438"/>
      <c r="OHT26" s="438"/>
      <c r="OHU26" s="438"/>
      <c r="OHV26" s="438"/>
      <c r="OHW26" s="437"/>
      <c r="OHX26" s="438"/>
      <c r="OHY26" s="438"/>
      <c r="OHZ26" s="438"/>
      <c r="OIA26" s="438"/>
      <c r="OIB26" s="437"/>
      <c r="OIC26" s="438"/>
      <c r="OID26" s="438"/>
      <c r="OIE26" s="438"/>
      <c r="OIF26" s="438"/>
      <c r="OIG26" s="437"/>
      <c r="OIH26" s="438"/>
      <c r="OII26" s="438"/>
      <c r="OIJ26" s="438"/>
      <c r="OIK26" s="438"/>
      <c r="OIL26" s="437"/>
      <c r="OIM26" s="438"/>
      <c r="OIN26" s="438"/>
      <c r="OIO26" s="438"/>
      <c r="OIP26" s="438"/>
      <c r="OIQ26" s="437"/>
      <c r="OIR26" s="438"/>
      <c r="OIS26" s="438"/>
      <c r="OIT26" s="438"/>
      <c r="OIU26" s="438"/>
      <c r="OIV26" s="437"/>
      <c r="OIW26" s="438"/>
      <c r="OIX26" s="438"/>
      <c r="OIY26" s="438"/>
      <c r="OIZ26" s="438"/>
      <c r="OJA26" s="437"/>
      <c r="OJB26" s="438"/>
      <c r="OJC26" s="438"/>
      <c r="OJD26" s="438"/>
      <c r="OJE26" s="438"/>
      <c r="OJF26" s="437"/>
      <c r="OJG26" s="438"/>
      <c r="OJH26" s="438"/>
      <c r="OJI26" s="438"/>
      <c r="OJJ26" s="438"/>
      <c r="OJK26" s="437"/>
      <c r="OJL26" s="438"/>
      <c r="OJM26" s="438"/>
      <c r="OJN26" s="438"/>
      <c r="OJO26" s="438"/>
      <c r="OJP26" s="437"/>
      <c r="OJQ26" s="438"/>
      <c r="OJR26" s="438"/>
      <c r="OJS26" s="438"/>
      <c r="OJT26" s="438"/>
      <c r="OJU26" s="437"/>
      <c r="OJV26" s="438"/>
      <c r="OJW26" s="438"/>
      <c r="OJX26" s="438"/>
      <c r="OJY26" s="438"/>
      <c r="OJZ26" s="437"/>
      <c r="OKA26" s="438"/>
      <c r="OKB26" s="438"/>
      <c r="OKC26" s="438"/>
      <c r="OKD26" s="438"/>
      <c r="OKE26" s="437"/>
      <c r="OKF26" s="438"/>
      <c r="OKG26" s="438"/>
      <c r="OKH26" s="438"/>
      <c r="OKI26" s="438"/>
      <c r="OKJ26" s="437"/>
      <c r="OKK26" s="438"/>
      <c r="OKL26" s="438"/>
      <c r="OKM26" s="438"/>
      <c r="OKN26" s="438"/>
      <c r="OKO26" s="437"/>
      <c r="OKP26" s="438"/>
      <c r="OKQ26" s="438"/>
      <c r="OKR26" s="438"/>
      <c r="OKS26" s="438"/>
      <c r="OKT26" s="437"/>
      <c r="OKU26" s="438"/>
      <c r="OKV26" s="438"/>
      <c r="OKW26" s="438"/>
      <c r="OKX26" s="438"/>
      <c r="OKY26" s="437"/>
      <c r="OKZ26" s="438"/>
      <c r="OLA26" s="438"/>
      <c r="OLB26" s="438"/>
      <c r="OLC26" s="438"/>
      <c r="OLD26" s="437"/>
      <c r="OLE26" s="438"/>
      <c r="OLF26" s="438"/>
      <c r="OLG26" s="438"/>
      <c r="OLH26" s="438"/>
      <c r="OLI26" s="437"/>
      <c r="OLJ26" s="438"/>
      <c r="OLK26" s="438"/>
      <c r="OLL26" s="438"/>
      <c r="OLM26" s="438"/>
      <c r="OLN26" s="437"/>
      <c r="OLO26" s="438"/>
      <c r="OLP26" s="438"/>
      <c r="OLQ26" s="438"/>
      <c r="OLR26" s="438"/>
      <c r="OLS26" s="437"/>
      <c r="OLT26" s="438"/>
      <c r="OLU26" s="438"/>
      <c r="OLV26" s="438"/>
      <c r="OLW26" s="438"/>
      <c r="OLX26" s="437"/>
      <c r="OLY26" s="438"/>
      <c r="OLZ26" s="438"/>
      <c r="OMA26" s="438"/>
      <c r="OMB26" s="438"/>
      <c r="OMC26" s="437"/>
      <c r="OMD26" s="438"/>
      <c r="OME26" s="438"/>
      <c r="OMF26" s="438"/>
      <c r="OMG26" s="438"/>
      <c r="OMH26" s="437"/>
      <c r="OMI26" s="438"/>
      <c r="OMJ26" s="438"/>
      <c r="OMK26" s="438"/>
      <c r="OML26" s="438"/>
      <c r="OMM26" s="437"/>
      <c r="OMN26" s="438"/>
      <c r="OMO26" s="438"/>
      <c r="OMP26" s="438"/>
      <c r="OMQ26" s="438"/>
      <c r="OMR26" s="437"/>
      <c r="OMS26" s="438"/>
      <c r="OMT26" s="438"/>
      <c r="OMU26" s="438"/>
      <c r="OMV26" s="438"/>
      <c r="OMW26" s="437"/>
      <c r="OMX26" s="438"/>
      <c r="OMY26" s="438"/>
      <c r="OMZ26" s="438"/>
      <c r="ONA26" s="438"/>
      <c r="ONB26" s="437"/>
      <c r="ONC26" s="438"/>
      <c r="OND26" s="438"/>
      <c r="ONE26" s="438"/>
      <c r="ONF26" s="438"/>
      <c r="ONG26" s="437"/>
      <c r="ONH26" s="438"/>
      <c r="ONI26" s="438"/>
      <c r="ONJ26" s="438"/>
      <c r="ONK26" s="438"/>
      <c r="ONL26" s="437"/>
      <c r="ONM26" s="438"/>
      <c r="ONN26" s="438"/>
      <c r="ONO26" s="438"/>
      <c r="ONP26" s="438"/>
      <c r="ONQ26" s="437"/>
      <c r="ONR26" s="438"/>
      <c r="ONS26" s="438"/>
      <c r="ONT26" s="438"/>
      <c r="ONU26" s="438"/>
      <c r="ONV26" s="437"/>
      <c r="ONW26" s="438"/>
      <c r="ONX26" s="438"/>
      <c r="ONY26" s="438"/>
      <c r="ONZ26" s="438"/>
      <c r="OOA26" s="437"/>
      <c r="OOB26" s="438"/>
      <c r="OOC26" s="438"/>
      <c r="OOD26" s="438"/>
      <c r="OOE26" s="438"/>
      <c r="OOF26" s="437"/>
      <c r="OOG26" s="438"/>
      <c r="OOH26" s="438"/>
      <c r="OOI26" s="438"/>
      <c r="OOJ26" s="438"/>
      <c r="OOK26" s="437"/>
      <c r="OOL26" s="438"/>
      <c r="OOM26" s="438"/>
      <c r="OON26" s="438"/>
      <c r="OOO26" s="438"/>
      <c r="OOP26" s="437"/>
      <c r="OOQ26" s="438"/>
      <c r="OOR26" s="438"/>
      <c r="OOS26" s="438"/>
      <c r="OOT26" s="438"/>
      <c r="OOU26" s="437"/>
      <c r="OOV26" s="438"/>
      <c r="OOW26" s="438"/>
      <c r="OOX26" s="438"/>
      <c r="OOY26" s="438"/>
      <c r="OOZ26" s="437"/>
      <c r="OPA26" s="438"/>
      <c r="OPB26" s="438"/>
      <c r="OPC26" s="438"/>
      <c r="OPD26" s="438"/>
      <c r="OPE26" s="437"/>
      <c r="OPF26" s="438"/>
      <c r="OPG26" s="438"/>
      <c r="OPH26" s="438"/>
      <c r="OPI26" s="438"/>
      <c r="OPJ26" s="437"/>
      <c r="OPK26" s="438"/>
      <c r="OPL26" s="438"/>
      <c r="OPM26" s="438"/>
      <c r="OPN26" s="438"/>
      <c r="OPO26" s="437"/>
      <c r="OPP26" s="438"/>
      <c r="OPQ26" s="438"/>
      <c r="OPR26" s="438"/>
      <c r="OPS26" s="438"/>
      <c r="OPT26" s="437"/>
      <c r="OPU26" s="438"/>
      <c r="OPV26" s="438"/>
      <c r="OPW26" s="438"/>
      <c r="OPX26" s="438"/>
      <c r="OPY26" s="437"/>
      <c r="OPZ26" s="438"/>
      <c r="OQA26" s="438"/>
      <c r="OQB26" s="438"/>
      <c r="OQC26" s="438"/>
      <c r="OQD26" s="437"/>
      <c r="OQE26" s="438"/>
      <c r="OQF26" s="438"/>
      <c r="OQG26" s="438"/>
      <c r="OQH26" s="438"/>
      <c r="OQI26" s="437"/>
      <c r="OQJ26" s="438"/>
      <c r="OQK26" s="438"/>
      <c r="OQL26" s="438"/>
      <c r="OQM26" s="438"/>
      <c r="OQN26" s="437"/>
      <c r="OQO26" s="438"/>
      <c r="OQP26" s="438"/>
      <c r="OQQ26" s="438"/>
      <c r="OQR26" s="438"/>
      <c r="OQS26" s="437"/>
      <c r="OQT26" s="438"/>
      <c r="OQU26" s="438"/>
      <c r="OQV26" s="438"/>
      <c r="OQW26" s="438"/>
      <c r="OQX26" s="437"/>
      <c r="OQY26" s="438"/>
      <c r="OQZ26" s="438"/>
      <c r="ORA26" s="438"/>
      <c r="ORB26" s="438"/>
      <c r="ORC26" s="437"/>
      <c r="ORD26" s="438"/>
      <c r="ORE26" s="438"/>
      <c r="ORF26" s="438"/>
      <c r="ORG26" s="438"/>
      <c r="ORH26" s="437"/>
      <c r="ORI26" s="438"/>
      <c r="ORJ26" s="438"/>
      <c r="ORK26" s="438"/>
      <c r="ORL26" s="438"/>
      <c r="ORM26" s="437"/>
      <c r="ORN26" s="438"/>
      <c r="ORO26" s="438"/>
      <c r="ORP26" s="438"/>
      <c r="ORQ26" s="438"/>
      <c r="ORR26" s="437"/>
      <c r="ORS26" s="438"/>
      <c r="ORT26" s="438"/>
      <c r="ORU26" s="438"/>
      <c r="ORV26" s="438"/>
      <c r="ORW26" s="437"/>
      <c r="ORX26" s="438"/>
      <c r="ORY26" s="438"/>
      <c r="ORZ26" s="438"/>
      <c r="OSA26" s="438"/>
      <c r="OSB26" s="437"/>
      <c r="OSC26" s="438"/>
      <c r="OSD26" s="438"/>
      <c r="OSE26" s="438"/>
      <c r="OSF26" s="438"/>
      <c r="OSG26" s="437"/>
      <c r="OSH26" s="438"/>
      <c r="OSI26" s="438"/>
      <c r="OSJ26" s="438"/>
      <c r="OSK26" s="438"/>
      <c r="OSL26" s="437"/>
      <c r="OSM26" s="438"/>
      <c r="OSN26" s="438"/>
      <c r="OSO26" s="438"/>
      <c r="OSP26" s="438"/>
      <c r="OSQ26" s="437"/>
      <c r="OSR26" s="438"/>
      <c r="OSS26" s="438"/>
      <c r="OST26" s="438"/>
      <c r="OSU26" s="438"/>
      <c r="OSV26" s="437"/>
      <c r="OSW26" s="438"/>
      <c r="OSX26" s="438"/>
      <c r="OSY26" s="438"/>
      <c r="OSZ26" s="438"/>
      <c r="OTA26" s="437"/>
      <c r="OTB26" s="438"/>
      <c r="OTC26" s="438"/>
      <c r="OTD26" s="438"/>
      <c r="OTE26" s="438"/>
      <c r="OTF26" s="437"/>
      <c r="OTG26" s="438"/>
      <c r="OTH26" s="438"/>
      <c r="OTI26" s="438"/>
      <c r="OTJ26" s="438"/>
      <c r="OTK26" s="437"/>
      <c r="OTL26" s="438"/>
      <c r="OTM26" s="438"/>
      <c r="OTN26" s="438"/>
      <c r="OTO26" s="438"/>
      <c r="OTP26" s="437"/>
      <c r="OTQ26" s="438"/>
      <c r="OTR26" s="438"/>
      <c r="OTS26" s="438"/>
      <c r="OTT26" s="438"/>
      <c r="OTU26" s="437"/>
      <c r="OTV26" s="438"/>
      <c r="OTW26" s="438"/>
      <c r="OTX26" s="438"/>
      <c r="OTY26" s="438"/>
      <c r="OTZ26" s="437"/>
      <c r="OUA26" s="438"/>
      <c r="OUB26" s="438"/>
      <c r="OUC26" s="438"/>
      <c r="OUD26" s="438"/>
      <c r="OUE26" s="437"/>
      <c r="OUF26" s="438"/>
      <c r="OUG26" s="438"/>
      <c r="OUH26" s="438"/>
      <c r="OUI26" s="438"/>
      <c r="OUJ26" s="437"/>
      <c r="OUK26" s="438"/>
      <c r="OUL26" s="438"/>
      <c r="OUM26" s="438"/>
      <c r="OUN26" s="438"/>
      <c r="OUO26" s="437"/>
      <c r="OUP26" s="438"/>
      <c r="OUQ26" s="438"/>
      <c r="OUR26" s="438"/>
      <c r="OUS26" s="438"/>
      <c r="OUT26" s="437"/>
      <c r="OUU26" s="438"/>
      <c r="OUV26" s="438"/>
      <c r="OUW26" s="438"/>
      <c r="OUX26" s="438"/>
      <c r="OUY26" s="437"/>
      <c r="OUZ26" s="438"/>
      <c r="OVA26" s="438"/>
      <c r="OVB26" s="438"/>
      <c r="OVC26" s="438"/>
      <c r="OVD26" s="437"/>
      <c r="OVE26" s="438"/>
      <c r="OVF26" s="438"/>
      <c r="OVG26" s="438"/>
      <c r="OVH26" s="438"/>
      <c r="OVI26" s="437"/>
      <c r="OVJ26" s="438"/>
      <c r="OVK26" s="438"/>
      <c r="OVL26" s="438"/>
      <c r="OVM26" s="438"/>
      <c r="OVN26" s="437"/>
      <c r="OVO26" s="438"/>
      <c r="OVP26" s="438"/>
      <c r="OVQ26" s="438"/>
      <c r="OVR26" s="438"/>
      <c r="OVS26" s="437"/>
      <c r="OVT26" s="438"/>
      <c r="OVU26" s="438"/>
      <c r="OVV26" s="438"/>
      <c r="OVW26" s="438"/>
      <c r="OVX26" s="437"/>
      <c r="OVY26" s="438"/>
      <c r="OVZ26" s="438"/>
      <c r="OWA26" s="438"/>
      <c r="OWB26" s="438"/>
      <c r="OWC26" s="437"/>
      <c r="OWD26" s="438"/>
      <c r="OWE26" s="438"/>
      <c r="OWF26" s="438"/>
      <c r="OWG26" s="438"/>
      <c r="OWH26" s="437"/>
      <c r="OWI26" s="438"/>
      <c r="OWJ26" s="438"/>
      <c r="OWK26" s="438"/>
      <c r="OWL26" s="438"/>
      <c r="OWM26" s="437"/>
      <c r="OWN26" s="438"/>
      <c r="OWO26" s="438"/>
      <c r="OWP26" s="438"/>
      <c r="OWQ26" s="438"/>
      <c r="OWR26" s="437"/>
      <c r="OWS26" s="438"/>
      <c r="OWT26" s="438"/>
      <c r="OWU26" s="438"/>
      <c r="OWV26" s="438"/>
      <c r="OWW26" s="437"/>
      <c r="OWX26" s="438"/>
      <c r="OWY26" s="438"/>
      <c r="OWZ26" s="438"/>
      <c r="OXA26" s="438"/>
      <c r="OXB26" s="437"/>
      <c r="OXC26" s="438"/>
      <c r="OXD26" s="438"/>
      <c r="OXE26" s="438"/>
      <c r="OXF26" s="438"/>
      <c r="OXG26" s="437"/>
      <c r="OXH26" s="438"/>
      <c r="OXI26" s="438"/>
      <c r="OXJ26" s="438"/>
      <c r="OXK26" s="438"/>
      <c r="OXL26" s="437"/>
      <c r="OXM26" s="438"/>
      <c r="OXN26" s="438"/>
      <c r="OXO26" s="438"/>
      <c r="OXP26" s="438"/>
      <c r="OXQ26" s="437"/>
      <c r="OXR26" s="438"/>
      <c r="OXS26" s="438"/>
      <c r="OXT26" s="438"/>
      <c r="OXU26" s="438"/>
      <c r="OXV26" s="437"/>
      <c r="OXW26" s="438"/>
      <c r="OXX26" s="438"/>
      <c r="OXY26" s="438"/>
      <c r="OXZ26" s="438"/>
      <c r="OYA26" s="437"/>
      <c r="OYB26" s="438"/>
      <c r="OYC26" s="438"/>
      <c r="OYD26" s="438"/>
      <c r="OYE26" s="438"/>
      <c r="OYF26" s="437"/>
      <c r="OYG26" s="438"/>
      <c r="OYH26" s="438"/>
      <c r="OYI26" s="438"/>
      <c r="OYJ26" s="438"/>
      <c r="OYK26" s="437"/>
      <c r="OYL26" s="438"/>
      <c r="OYM26" s="438"/>
      <c r="OYN26" s="438"/>
      <c r="OYO26" s="438"/>
      <c r="OYP26" s="437"/>
      <c r="OYQ26" s="438"/>
      <c r="OYR26" s="438"/>
      <c r="OYS26" s="438"/>
      <c r="OYT26" s="438"/>
      <c r="OYU26" s="437"/>
      <c r="OYV26" s="438"/>
      <c r="OYW26" s="438"/>
      <c r="OYX26" s="438"/>
      <c r="OYY26" s="438"/>
      <c r="OYZ26" s="437"/>
      <c r="OZA26" s="438"/>
      <c r="OZB26" s="438"/>
      <c r="OZC26" s="438"/>
      <c r="OZD26" s="438"/>
      <c r="OZE26" s="437"/>
      <c r="OZF26" s="438"/>
      <c r="OZG26" s="438"/>
      <c r="OZH26" s="438"/>
      <c r="OZI26" s="438"/>
      <c r="OZJ26" s="437"/>
      <c r="OZK26" s="438"/>
      <c r="OZL26" s="438"/>
      <c r="OZM26" s="438"/>
      <c r="OZN26" s="438"/>
      <c r="OZO26" s="437"/>
      <c r="OZP26" s="438"/>
      <c r="OZQ26" s="438"/>
      <c r="OZR26" s="438"/>
      <c r="OZS26" s="438"/>
      <c r="OZT26" s="437"/>
      <c r="OZU26" s="438"/>
      <c r="OZV26" s="438"/>
      <c r="OZW26" s="438"/>
      <c r="OZX26" s="438"/>
      <c r="OZY26" s="437"/>
      <c r="OZZ26" s="438"/>
      <c r="PAA26" s="438"/>
      <c r="PAB26" s="438"/>
      <c r="PAC26" s="438"/>
      <c r="PAD26" s="437"/>
      <c r="PAE26" s="438"/>
      <c r="PAF26" s="438"/>
      <c r="PAG26" s="438"/>
      <c r="PAH26" s="438"/>
      <c r="PAI26" s="437"/>
      <c r="PAJ26" s="438"/>
      <c r="PAK26" s="438"/>
      <c r="PAL26" s="438"/>
      <c r="PAM26" s="438"/>
      <c r="PAN26" s="437"/>
      <c r="PAO26" s="438"/>
      <c r="PAP26" s="438"/>
      <c r="PAQ26" s="438"/>
      <c r="PAR26" s="438"/>
      <c r="PAS26" s="437"/>
      <c r="PAT26" s="438"/>
      <c r="PAU26" s="438"/>
      <c r="PAV26" s="438"/>
      <c r="PAW26" s="438"/>
      <c r="PAX26" s="437"/>
      <c r="PAY26" s="438"/>
      <c r="PAZ26" s="438"/>
      <c r="PBA26" s="438"/>
      <c r="PBB26" s="438"/>
      <c r="PBC26" s="437"/>
      <c r="PBD26" s="438"/>
      <c r="PBE26" s="438"/>
      <c r="PBF26" s="438"/>
      <c r="PBG26" s="438"/>
      <c r="PBH26" s="437"/>
      <c r="PBI26" s="438"/>
      <c r="PBJ26" s="438"/>
      <c r="PBK26" s="438"/>
      <c r="PBL26" s="438"/>
      <c r="PBM26" s="437"/>
      <c r="PBN26" s="438"/>
      <c r="PBO26" s="438"/>
      <c r="PBP26" s="438"/>
      <c r="PBQ26" s="438"/>
      <c r="PBR26" s="437"/>
      <c r="PBS26" s="438"/>
      <c r="PBT26" s="438"/>
      <c r="PBU26" s="438"/>
      <c r="PBV26" s="438"/>
      <c r="PBW26" s="437"/>
      <c r="PBX26" s="438"/>
      <c r="PBY26" s="438"/>
      <c r="PBZ26" s="438"/>
      <c r="PCA26" s="438"/>
      <c r="PCB26" s="437"/>
      <c r="PCC26" s="438"/>
      <c r="PCD26" s="438"/>
      <c r="PCE26" s="438"/>
      <c r="PCF26" s="438"/>
      <c r="PCG26" s="437"/>
      <c r="PCH26" s="438"/>
      <c r="PCI26" s="438"/>
      <c r="PCJ26" s="438"/>
      <c r="PCK26" s="438"/>
      <c r="PCL26" s="437"/>
      <c r="PCM26" s="438"/>
      <c r="PCN26" s="438"/>
      <c r="PCO26" s="438"/>
      <c r="PCP26" s="438"/>
      <c r="PCQ26" s="437"/>
      <c r="PCR26" s="438"/>
      <c r="PCS26" s="438"/>
      <c r="PCT26" s="438"/>
      <c r="PCU26" s="438"/>
      <c r="PCV26" s="437"/>
      <c r="PCW26" s="438"/>
      <c r="PCX26" s="438"/>
      <c r="PCY26" s="438"/>
      <c r="PCZ26" s="438"/>
      <c r="PDA26" s="437"/>
      <c r="PDB26" s="438"/>
      <c r="PDC26" s="438"/>
      <c r="PDD26" s="438"/>
      <c r="PDE26" s="438"/>
      <c r="PDF26" s="437"/>
      <c r="PDG26" s="438"/>
      <c r="PDH26" s="438"/>
      <c r="PDI26" s="438"/>
      <c r="PDJ26" s="438"/>
      <c r="PDK26" s="437"/>
      <c r="PDL26" s="438"/>
      <c r="PDM26" s="438"/>
      <c r="PDN26" s="438"/>
      <c r="PDO26" s="438"/>
      <c r="PDP26" s="437"/>
      <c r="PDQ26" s="438"/>
      <c r="PDR26" s="438"/>
      <c r="PDS26" s="438"/>
      <c r="PDT26" s="438"/>
      <c r="PDU26" s="437"/>
      <c r="PDV26" s="438"/>
      <c r="PDW26" s="438"/>
      <c r="PDX26" s="438"/>
      <c r="PDY26" s="438"/>
      <c r="PDZ26" s="437"/>
      <c r="PEA26" s="438"/>
      <c r="PEB26" s="438"/>
      <c r="PEC26" s="438"/>
      <c r="PED26" s="438"/>
      <c r="PEE26" s="437"/>
      <c r="PEF26" s="438"/>
      <c r="PEG26" s="438"/>
      <c r="PEH26" s="438"/>
      <c r="PEI26" s="438"/>
      <c r="PEJ26" s="437"/>
      <c r="PEK26" s="438"/>
      <c r="PEL26" s="438"/>
      <c r="PEM26" s="438"/>
      <c r="PEN26" s="438"/>
      <c r="PEO26" s="437"/>
      <c r="PEP26" s="438"/>
      <c r="PEQ26" s="438"/>
      <c r="PER26" s="438"/>
      <c r="PES26" s="438"/>
      <c r="PET26" s="437"/>
      <c r="PEU26" s="438"/>
      <c r="PEV26" s="438"/>
      <c r="PEW26" s="438"/>
      <c r="PEX26" s="438"/>
      <c r="PEY26" s="437"/>
      <c r="PEZ26" s="438"/>
      <c r="PFA26" s="438"/>
      <c r="PFB26" s="438"/>
      <c r="PFC26" s="438"/>
      <c r="PFD26" s="437"/>
      <c r="PFE26" s="438"/>
      <c r="PFF26" s="438"/>
      <c r="PFG26" s="438"/>
      <c r="PFH26" s="438"/>
      <c r="PFI26" s="437"/>
      <c r="PFJ26" s="438"/>
      <c r="PFK26" s="438"/>
      <c r="PFL26" s="438"/>
      <c r="PFM26" s="438"/>
      <c r="PFN26" s="437"/>
      <c r="PFO26" s="438"/>
      <c r="PFP26" s="438"/>
      <c r="PFQ26" s="438"/>
      <c r="PFR26" s="438"/>
      <c r="PFS26" s="437"/>
      <c r="PFT26" s="438"/>
      <c r="PFU26" s="438"/>
      <c r="PFV26" s="438"/>
      <c r="PFW26" s="438"/>
      <c r="PFX26" s="437"/>
      <c r="PFY26" s="438"/>
      <c r="PFZ26" s="438"/>
      <c r="PGA26" s="438"/>
      <c r="PGB26" s="438"/>
      <c r="PGC26" s="437"/>
      <c r="PGD26" s="438"/>
      <c r="PGE26" s="438"/>
      <c r="PGF26" s="438"/>
      <c r="PGG26" s="438"/>
      <c r="PGH26" s="437"/>
      <c r="PGI26" s="438"/>
      <c r="PGJ26" s="438"/>
      <c r="PGK26" s="438"/>
      <c r="PGL26" s="438"/>
      <c r="PGM26" s="437"/>
      <c r="PGN26" s="438"/>
      <c r="PGO26" s="438"/>
      <c r="PGP26" s="438"/>
      <c r="PGQ26" s="438"/>
      <c r="PGR26" s="437"/>
      <c r="PGS26" s="438"/>
      <c r="PGT26" s="438"/>
      <c r="PGU26" s="438"/>
      <c r="PGV26" s="438"/>
      <c r="PGW26" s="437"/>
      <c r="PGX26" s="438"/>
      <c r="PGY26" s="438"/>
      <c r="PGZ26" s="438"/>
      <c r="PHA26" s="438"/>
      <c r="PHB26" s="437"/>
      <c r="PHC26" s="438"/>
      <c r="PHD26" s="438"/>
      <c r="PHE26" s="438"/>
      <c r="PHF26" s="438"/>
      <c r="PHG26" s="437"/>
      <c r="PHH26" s="438"/>
      <c r="PHI26" s="438"/>
      <c r="PHJ26" s="438"/>
      <c r="PHK26" s="438"/>
      <c r="PHL26" s="437"/>
      <c r="PHM26" s="438"/>
      <c r="PHN26" s="438"/>
      <c r="PHO26" s="438"/>
      <c r="PHP26" s="438"/>
      <c r="PHQ26" s="437"/>
      <c r="PHR26" s="438"/>
      <c r="PHS26" s="438"/>
      <c r="PHT26" s="438"/>
      <c r="PHU26" s="438"/>
      <c r="PHV26" s="437"/>
      <c r="PHW26" s="438"/>
      <c r="PHX26" s="438"/>
      <c r="PHY26" s="438"/>
      <c r="PHZ26" s="438"/>
      <c r="PIA26" s="437"/>
      <c r="PIB26" s="438"/>
      <c r="PIC26" s="438"/>
      <c r="PID26" s="438"/>
      <c r="PIE26" s="438"/>
      <c r="PIF26" s="437"/>
      <c r="PIG26" s="438"/>
      <c r="PIH26" s="438"/>
      <c r="PII26" s="438"/>
      <c r="PIJ26" s="438"/>
      <c r="PIK26" s="437"/>
      <c r="PIL26" s="438"/>
      <c r="PIM26" s="438"/>
      <c r="PIN26" s="438"/>
      <c r="PIO26" s="438"/>
      <c r="PIP26" s="437"/>
      <c r="PIQ26" s="438"/>
      <c r="PIR26" s="438"/>
      <c r="PIS26" s="438"/>
      <c r="PIT26" s="438"/>
      <c r="PIU26" s="437"/>
      <c r="PIV26" s="438"/>
      <c r="PIW26" s="438"/>
      <c r="PIX26" s="438"/>
      <c r="PIY26" s="438"/>
      <c r="PIZ26" s="437"/>
      <c r="PJA26" s="438"/>
      <c r="PJB26" s="438"/>
      <c r="PJC26" s="438"/>
      <c r="PJD26" s="438"/>
      <c r="PJE26" s="437"/>
      <c r="PJF26" s="438"/>
      <c r="PJG26" s="438"/>
      <c r="PJH26" s="438"/>
      <c r="PJI26" s="438"/>
      <c r="PJJ26" s="437"/>
      <c r="PJK26" s="438"/>
      <c r="PJL26" s="438"/>
      <c r="PJM26" s="438"/>
      <c r="PJN26" s="438"/>
      <c r="PJO26" s="437"/>
      <c r="PJP26" s="438"/>
      <c r="PJQ26" s="438"/>
      <c r="PJR26" s="438"/>
      <c r="PJS26" s="438"/>
      <c r="PJT26" s="437"/>
      <c r="PJU26" s="438"/>
      <c r="PJV26" s="438"/>
      <c r="PJW26" s="438"/>
      <c r="PJX26" s="438"/>
      <c r="PJY26" s="437"/>
      <c r="PJZ26" s="438"/>
      <c r="PKA26" s="438"/>
      <c r="PKB26" s="438"/>
      <c r="PKC26" s="438"/>
      <c r="PKD26" s="437"/>
      <c r="PKE26" s="438"/>
      <c r="PKF26" s="438"/>
      <c r="PKG26" s="438"/>
      <c r="PKH26" s="438"/>
      <c r="PKI26" s="437"/>
      <c r="PKJ26" s="438"/>
      <c r="PKK26" s="438"/>
      <c r="PKL26" s="438"/>
      <c r="PKM26" s="438"/>
      <c r="PKN26" s="437"/>
      <c r="PKO26" s="438"/>
      <c r="PKP26" s="438"/>
      <c r="PKQ26" s="438"/>
      <c r="PKR26" s="438"/>
      <c r="PKS26" s="437"/>
      <c r="PKT26" s="438"/>
      <c r="PKU26" s="438"/>
      <c r="PKV26" s="438"/>
      <c r="PKW26" s="438"/>
      <c r="PKX26" s="437"/>
      <c r="PKY26" s="438"/>
      <c r="PKZ26" s="438"/>
      <c r="PLA26" s="438"/>
      <c r="PLB26" s="438"/>
      <c r="PLC26" s="437"/>
      <c r="PLD26" s="438"/>
      <c r="PLE26" s="438"/>
      <c r="PLF26" s="438"/>
      <c r="PLG26" s="438"/>
      <c r="PLH26" s="437"/>
      <c r="PLI26" s="438"/>
      <c r="PLJ26" s="438"/>
      <c r="PLK26" s="438"/>
      <c r="PLL26" s="438"/>
      <c r="PLM26" s="437"/>
      <c r="PLN26" s="438"/>
      <c r="PLO26" s="438"/>
      <c r="PLP26" s="438"/>
      <c r="PLQ26" s="438"/>
      <c r="PLR26" s="437"/>
      <c r="PLS26" s="438"/>
      <c r="PLT26" s="438"/>
      <c r="PLU26" s="438"/>
      <c r="PLV26" s="438"/>
      <c r="PLW26" s="437"/>
      <c r="PLX26" s="438"/>
      <c r="PLY26" s="438"/>
      <c r="PLZ26" s="438"/>
      <c r="PMA26" s="438"/>
      <c r="PMB26" s="437"/>
      <c r="PMC26" s="438"/>
      <c r="PMD26" s="438"/>
      <c r="PME26" s="438"/>
      <c r="PMF26" s="438"/>
      <c r="PMG26" s="437"/>
      <c r="PMH26" s="438"/>
      <c r="PMI26" s="438"/>
      <c r="PMJ26" s="438"/>
      <c r="PMK26" s="438"/>
      <c r="PML26" s="437"/>
      <c r="PMM26" s="438"/>
      <c r="PMN26" s="438"/>
      <c r="PMO26" s="438"/>
      <c r="PMP26" s="438"/>
      <c r="PMQ26" s="437"/>
      <c r="PMR26" s="438"/>
      <c r="PMS26" s="438"/>
      <c r="PMT26" s="438"/>
      <c r="PMU26" s="438"/>
      <c r="PMV26" s="437"/>
      <c r="PMW26" s="438"/>
      <c r="PMX26" s="438"/>
      <c r="PMY26" s="438"/>
      <c r="PMZ26" s="438"/>
      <c r="PNA26" s="437"/>
      <c r="PNB26" s="438"/>
      <c r="PNC26" s="438"/>
      <c r="PND26" s="438"/>
      <c r="PNE26" s="438"/>
      <c r="PNF26" s="437"/>
      <c r="PNG26" s="438"/>
      <c r="PNH26" s="438"/>
      <c r="PNI26" s="438"/>
      <c r="PNJ26" s="438"/>
      <c r="PNK26" s="437"/>
      <c r="PNL26" s="438"/>
      <c r="PNM26" s="438"/>
      <c r="PNN26" s="438"/>
      <c r="PNO26" s="438"/>
      <c r="PNP26" s="437"/>
      <c r="PNQ26" s="438"/>
      <c r="PNR26" s="438"/>
      <c r="PNS26" s="438"/>
      <c r="PNT26" s="438"/>
      <c r="PNU26" s="437"/>
      <c r="PNV26" s="438"/>
      <c r="PNW26" s="438"/>
      <c r="PNX26" s="438"/>
      <c r="PNY26" s="438"/>
      <c r="PNZ26" s="437"/>
      <c r="POA26" s="438"/>
      <c r="POB26" s="438"/>
      <c r="POC26" s="438"/>
      <c r="POD26" s="438"/>
      <c r="POE26" s="437"/>
      <c r="POF26" s="438"/>
      <c r="POG26" s="438"/>
      <c r="POH26" s="438"/>
      <c r="POI26" s="438"/>
      <c r="POJ26" s="437"/>
      <c r="POK26" s="438"/>
      <c r="POL26" s="438"/>
      <c r="POM26" s="438"/>
      <c r="PON26" s="438"/>
      <c r="POO26" s="437"/>
      <c r="POP26" s="438"/>
      <c r="POQ26" s="438"/>
      <c r="POR26" s="438"/>
      <c r="POS26" s="438"/>
      <c r="POT26" s="437"/>
      <c r="POU26" s="438"/>
      <c r="POV26" s="438"/>
      <c r="POW26" s="438"/>
      <c r="POX26" s="438"/>
      <c r="POY26" s="437"/>
      <c r="POZ26" s="438"/>
      <c r="PPA26" s="438"/>
      <c r="PPB26" s="438"/>
      <c r="PPC26" s="438"/>
      <c r="PPD26" s="437"/>
      <c r="PPE26" s="438"/>
      <c r="PPF26" s="438"/>
      <c r="PPG26" s="438"/>
      <c r="PPH26" s="438"/>
      <c r="PPI26" s="437"/>
      <c r="PPJ26" s="438"/>
      <c r="PPK26" s="438"/>
      <c r="PPL26" s="438"/>
      <c r="PPM26" s="438"/>
      <c r="PPN26" s="437"/>
      <c r="PPO26" s="438"/>
      <c r="PPP26" s="438"/>
      <c r="PPQ26" s="438"/>
      <c r="PPR26" s="438"/>
      <c r="PPS26" s="437"/>
      <c r="PPT26" s="438"/>
      <c r="PPU26" s="438"/>
      <c r="PPV26" s="438"/>
      <c r="PPW26" s="438"/>
      <c r="PPX26" s="437"/>
      <c r="PPY26" s="438"/>
      <c r="PPZ26" s="438"/>
      <c r="PQA26" s="438"/>
      <c r="PQB26" s="438"/>
      <c r="PQC26" s="437"/>
      <c r="PQD26" s="438"/>
      <c r="PQE26" s="438"/>
      <c r="PQF26" s="438"/>
      <c r="PQG26" s="438"/>
      <c r="PQH26" s="437"/>
      <c r="PQI26" s="438"/>
      <c r="PQJ26" s="438"/>
      <c r="PQK26" s="438"/>
      <c r="PQL26" s="438"/>
      <c r="PQM26" s="437"/>
      <c r="PQN26" s="438"/>
      <c r="PQO26" s="438"/>
      <c r="PQP26" s="438"/>
      <c r="PQQ26" s="438"/>
      <c r="PQR26" s="437"/>
      <c r="PQS26" s="438"/>
      <c r="PQT26" s="438"/>
      <c r="PQU26" s="438"/>
      <c r="PQV26" s="438"/>
      <c r="PQW26" s="437"/>
      <c r="PQX26" s="438"/>
      <c r="PQY26" s="438"/>
      <c r="PQZ26" s="438"/>
      <c r="PRA26" s="438"/>
      <c r="PRB26" s="437"/>
      <c r="PRC26" s="438"/>
      <c r="PRD26" s="438"/>
      <c r="PRE26" s="438"/>
      <c r="PRF26" s="438"/>
      <c r="PRG26" s="437"/>
      <c r="PRH26" s="438"/>
      <c r="PRI26" s="438"/>
      <c r="PRJ26" s="438"/>
      <c r="PRK26" s="438"/>
      <c r="PRL26" s="437"/>
      <c r="PRM26" s="438"/>
      <c r="PRN26" s="438"/>
      <c r="PRO26" s="438"/>
      <c r="PRP26" s="438"/>
      <c r="PRQ26" s="437"/>
      <c r="PRR26" s="438"/>
      <c r="PRS26" s="438"/>
      <c r="PRT26" s="438"/>
      <c r="PRU26" s="438"/>
      <c r="PRV26" s="437"/>
      <c r="PRW26" s="438"/>
      <c r="PRX26" s="438"/>
      <c r="PRY26" s="438"/>
      <c r="PRZ26" s="438"/>
      <c r="PSA26" s="437"/>
      <c r="PSB26" s="438"/>
      <c r="PSC26" s="438"/>
      <c r="PSD26" s="438"/>
      <c r="PSE26" s="438"/>
      <c r="PSF26" s="437"/>
      <c r="PSG26" s="438"/>
      <c r="PSH26" s="438"/>
      <c r="PSI26" s="438"/>
      <c r="PSJ26" s="438"/>
      <c r="PSK26" s="437"/>
      <c r="PSL26" s="438"/>
      <c r="PSM26" s="438"/>
      <c r="PSN26" s="438"/>
      <c r="PSO26" s="438"/>
      <c r="PSP26" s="437"/>
      <c r="PSQ26" s="438"/>
      <c r="PSR26" s="438"/>
      <c r="PSS26" s="438"/>
      <c r="PST26" s="438"/>
      <c r="PSU26" s="437"/>
      <c r="PSV26" s="438"/>
      <c r="PSW26" s="438"/>
      <c r="PSX26" s="438"/>
      <c r="PSY26" s="438"/>
      <c r="PSZ26" s="437"/>
      <c r="PTA26" s="438"/>
      <c r="PTB26" s="438"/>
      <c r="PTC26" s="438"/>
      <c r="PTD26" s="438"/>
      <c r="PTE26" s="437"/>
      <c r="PTF26" s="438"/>
      <c r="PTG26" s="438"/>
      <c r="PTH26" s="438"/>
      <c r="PTI26" s="438"/>
      <c r="PTJ26" s="437"/>
      <c r="PTK26" s="438"/>
      <c r="PTL26" s="438"/>
      <c r="PTM26" s="438"/>
      <c r="PTN26" s="438"/>
      <c r="PTO26" s="437"/>
      <c r="PTP26" s="438"/>
      <c r="PTQ26" s="438"/>
      <c r="PTR26" s="438"/>
      <c r="PTS26" s="438"/>
      <c r="PTT26" s="437"/>
      <c r="PTU26" s="438"/>
      <c r="PTV26" s="438"/>
      <c r="PTW26" s="438"/>
      <c r="PTX26" s="438"/>
      <c r="PTY26" s="437"/>
      <c r="PTZ26" s="438"/>
      <c r="PUA26" s="438"/>
      <c r="PUB26" s="438"/>
      <c r="PUC26" s="438"/>
      <c r="PUD26" s="437"/>
      <c r="PUE26" s="438"/>
      <c r="PUF26" s="438"/>
      <c r="PUG26" s="438"/>
      <c r="PUH26" s="438"/>
      <c r="PUI26" s="437"/>
      <c r="PUJ26" s="438"/>
      <c r="PUK26" s="438"/>
      <c r="PUL26" s="438"/>
      <c r="PUM26" s="438"/>
      <c r="PUN26" s="437"/>
      <c r="PUO26" s="438"/>
      <c r="PUP26" s="438"/>
      <c r="PUQ26" s="438"/>
      <c r="PUR26" s="438"/>
      <c r="PUS26" s="437"/>
      <c r="PUT26" s="438"/>
      <c r="PUU26" s="438"/>
      <c r="PUV26" s="438"/>
      <c r="PUW26" s="438"/>
      <c r="PUX26" s="437"/>
      <c r="PUY26" s="438"/>
      <c r="PUZ26" s="438"/>
      <c r="PVA26" s="438"/>
      <c r="PVB26" s="438"/>
      <c r="PVC26" s="437"/>
      <c r="PVD26" s="438"/>
      <c r="PVE26" s="438"/>
      <c r="PVF26" s="438"/>
      <c r="PVG26" s="438"/>
      <c r="PVH26" s="437"/>
      <c r="PVI26" s="438"/>
      <c r="PVJ26" s="438"/>
      <c r="PVK26" s="438"/>
      <c r="PVL26" s="438"/>
      <c r="PVM26" s="437"/>
      <c r="PVN26" s="438"/>
      <c r="PVO26" s="438"/>
      <c r="PVP26" s="438"/>
      <c r="PVQ26" s="438"/>
      <c r="PVR26" s="437"/>
      <c r="PVS26" s="438"/>
      <c r="PVT26" s="438"/>
      <c r="PVU26" s="438"/>
      <c r="PVV26" s="438"/>
      <c r="PVW26" s="437"/>
      <c r="PVX26" s="438"/>
      <c r="PVY26" s="438"/>
      <c r="PVZ26" s="438"/>
      <c r="PWA26" s="438"/>
      <c r="PWB26" s="437"/>
      <c r="PWC26" s="438"/>
      <c r="PWD26" s="438"/>
      <c r="PWE26" s="438"/>
      <c r="PWF26" s="438"/>
      <c r="PWG26" s="437"/>
      <c r="PWH26" s="438"/>
      <c r="PWI26" s="438"/>
      <c r="PWJ26" s="438"/>
      <c r="PWK26" s="438"/>
      <c r="PWL26" s="437"/>
      <c r="PWM26" s="438"/>
      <c r="PWN26" s="438"/>
      <c r="PWO26" s="438"/>
      <c r="PWP26" s="438"/>
      <c r="PWQ26" s="437"/>
      <c r="PWR26" s="438"/>
      <c r="PWS26" s="438"/>
      <c r="PWT26" s="438"/>
      <c r="PWU26" s="438"/>
      <c r="PWV26" s="437"/>
      <c r="PWW26" s="438"/>
      <c r="PWX26" s="438"/>
      <c r="PWY26" s="438"/>
      <c r="PWZ26" s="438"/>
      <c r="PXA26" s="437"/>
      <c r="PXB26" s="438"/>
      <c r="PXC26" s="438"/>
      <c r="PXD26" s="438"/>
      <c r="PXE26" s="438"/>
      <c r="PXF26" s="437"/>
      <c r="PXG26" s="438"/>
      <c r="PXH26" s="438"/>
      <c r="PXI26" s="438"/>
      <c r="PXJ26" s="438"/>
      <c r="PXK26" s="437"/>
      <c r="PXL26" s="438"/>
      <c r="PXM26" s="438"/>
      <c r="PXN26" s="438"/>
      <c r="PXO26" s="438"/>
      <c r="PXP26" s="437"/>
      <c r="PXQ26" s="438"/>
      <c r="PXR26" s="438"/>
      <c r="PXS26" s="438"/>
      <c r="PXT26" s="438"/>
      <c r="PXU26" s="437"/>
      <c r="PXV26" s="438"/>
      <c r="PXW26" s="438"/>
      <c r="PXX26" s="438"/>
      <c r="PXY26" s="438"/>
      <c r="PXZ26" s="437"/>
      <c r="PYA26" s="438"/>
      <c r="PYB26" s="438"/>
      <c r="PYC26" s="438"/>
      <c r="PYD26" s="438"/>
      <c r="PYE26" s="437"/>
      <c r="PYF26" s="438"/>
      <c r="PYG26" s="438"/>
      <c r="PYH26" s="438"/>
      <c r="PYI26" s="438"/>
      <c r="PYJ26" s="437"/>
      <c r="PYK26" s="438"/>
      <c r="PYL26" s="438"/>
      <c r="PYM26" s="438"/>
      <c r="PYN26" s="438"/>
      <c r="PYO26" s="437"/>
      <c r="PYP26" s="438"/>
      <c r="PYQ26" s="438"/>
      <c r="PYR26" s="438"/>
      <c r="PYS26" s="438"/>
      <c r="PYT26" s="437"/>
      <c r="PYU26" s="438"/>
      <c r="PYV26" s="438"/>
      <c r="PYW26" s="438"/>
      <c r="PYX26" s="438"/>
      <c r="PYY26" s="437"/>
      <c r="PYZ26" s="438"/>
      <c r="PZA26" s="438"/>
      <c r="PZB26" s="438"/>
      <c r="PZC26" s="438"/>
      <c r="PZD26" s="437"/>
      <c r="PZE26" s="438"/>
      <c r="PZF26" s="438"/>
      <c r="PZG26" s="438"/>
      <c r="PZH26" s="438"/>
      <c r="PZI26" s="437"/>
      <c r="PZJ26" s="438"/>
      <c r="PZK26" s="438"/>
      <c r="PZL26" s="438"/>
      <c r="PZM26" s="438"/>
      <c r="PZN26" s="437"/>
      <c r="PZO26" s="438"/>
      <c r="PZP26" s="438"/>
      <c r="PZQ26" s="438"/>
      <c r="PZR26" s="438"/>
      <c r="PZS26" s="437"/>
      <c r="PZT26" s="438"/>
      <c r="PZU26" s="438"/>
      <c r="PZV26" s="438"/>
      <c r="PZW26" s="438"/>
      <c r="PZX26" s="437"/>
      <c r="PZY26" s="438"/>
      <c r="PZZ26" s="438"/>
      <c r="QAA26" s="438"/>
      <c r="QAB26" s="438"/>
      <c r="QAC26" s="437"/>
      <c r="QAD26" s="438"/>
      <c r="QAE26" s="438"/>
      <c r="QAF26" s="438"/>
      <c r="QAG26" s="438"/>
      <c r="QAH26" s="437"/>
      <c r="QAI26" s="438"/>
      <c r="QAJ26" s="438"/>
      <c r="QAK26" s="438"/>
      <c r="QAL26" s="438"/>
      <c r="QAM26" s="437"/>
      <c r="QAN26" s="438"/>
      <c r="QAO26" s="438"/>
      <c r="QAP26" s="438"/>
      <c r="QAQ26" s="438"/>
      <c r="QAR26" s="437"/>
      <c r="QAS26" s="438"/>
      <c r="QAT26" s="438"/>
      <c r="QAU26" s="438"/>
      <c r="QAV26" s="438"/>
      <c r="QAW26" s="437"/>
      <c r="QAX26" s="438"/>
      <c r="QAY26" s="438"/>
      <c r="QAZ26" s="438"/>
      <c r="QBA26" s="438"/>
      <c r="QBB26" s="437"/>
      <c r="QBC26" s="438"/>
      <c r="QBD26" s="438"/>
      <c r="QBE26" s="438"/>
      <c r="QBF26" s="438"/>
      <c r="QBG26" s="437"/>
      <c r="QBH26" s="438"/>
      <c r="QBI26" s="438"/>
      <c r="QBJ26" s="438"/>
      <c r="QBK26" s="438"/>
      <c r="QBL26" s="437"/>
      <c r="QBM26" s="438"/>
      <c r="QBN26" s="438"/>
      <c r="QBO26" s="438"/>
      <c r="QBP26" s="438"/>
      <c r="QBQ26" s="437"/>
      <c r="QBR26" s="438"/>
      <c r="QBS26" s="438"/>
      <c r="QBT26" s="438"/>
      <c r="QBU26" s="438"/>
      <c r="QBV26" s="437"/>
      <c r="QBW26" s="438"/>
      <c r="QBX26" s="438"/>
      <c r="QBY26" s="438"/>
      <c r="QBZ26" s="438"/>
      <c r="QCA26" s="437"/>
      <c r="QCB26" s="438"/>
      <c r="QCC26" s="438"/>
      <c r="QCD26" s="438"/>
      <c r="QCE26" s="438"/>
      <c r="QCF26" s="437"/>
      <c r="QCG26" s="438"/>
      <c r="QCH26" s="438"/>
      <c r="QCI26" s="438"/>
      <c r="QCJ26" s="438"/>
      <c r="QCK26" s="437"/>
      <c r="QCL26" s="438"/>
      <c r="QCM26" s="438"/>
      <c r="QCN26" s="438"/>
      <c r="QCO26" s="438"/>
      <c r="QCP26" s="437"/>
      <c r="QCQ26" s="438"/>
      <c r="QCR26" s="438"/>
      <c r="QCS26" s="438"/>
      <c r="QCT26" s="438"/>
      <c r="QCU26" s="437"/>
      <c r="QCV26" s="438"/>
      <c r="QCW26" s="438"/>
      <c r="QCX26" s="438"/>
      <c r="QCY26" s="438"/>
      <c r="QCZ26" s="437"/>
      <c r="QDA26" s="438"/>
      <c r="QDB26" s="438"/>
      <c r="QDC26" s="438"/>
      <c r="QDD26" s="438"/>
      <c r="QDE26" s="437"/>
      <c r="QDF26" s="438"/>
      <c r="QDG26" s="438"/>
      <c r="QDH26" s="438"/>
      <c r="QDI26" s="438"/>
      <c r="QDJ26" s="437"/>
      <c r="QDK26" s="438"/>
      <c r="QDL26" s="438"/>
      <c r="QDM26" s="438"/>
      <c r="QDN26" s="438"/>
      <c r="QDO26" s="437"/>
      <c r="QDP26" s="438"/>
      <c r="QDQ26" s="438"/>
      <c r="QDR26" s="438"/>
      <c r="QDS26" s="438"/>
      <c r="QDT26" s="437"/>
      <c r="QDU26" s="438"/>
      <c r="QDV26" s="438"/>
      <c r="QDW26" s="438"/>
      <c r="QDX26" s="438"/>
      <c r="QDY26" s="437"/>
      <c r="QDZ26" s="438"/>
      <c r="QEA26" s="438"/>
      <c r="QEB26" s="438"/>
      <c r="QEC26" s="438"/>
      <c r="QED26" s="437"/>
      <c r="QEE26" s="438"/>
      <c r="QEF26" s="438"/>
      <c r="QEG26" s="438"/>
      <c r="QEH26" s="438"/>
      <c r="QEI26" s="437"/>
      <c r="QEJ26" s="438"/>
      <c r="QEK26" s="438"/>
      <c r="QEL26" s="438"/>
      <c r="QEM26" s="438"/>
      <c r="QEN26" s="437"/>
      <c r="QEO26" s="438"/>
      <c r="QEP26" s="438"/>
      <c r="QEQ26" s="438"/>
      <c r="QER26" s="438"/>
      <c r="QES26" s="437"/>
      <c r="QET26" s="438"/>
      <c r="QEU26" s="438"/>
      <c r="QEV26" s="438"/>
      <c r="QEW26" s="438"/>
      <c r="QEX26" s="437"/>
      <c r="QEY26" s="438"/>
      <c r="QEZ26" s="438"/>
      <c r="QFA26" s="438"/>
      <c r="QFB26" s="438"/>
      <c r="QFC26" s="437"/>
      <c r="QFD26" s="438"/>
      <c r="QFE26" s="438"/>
      <c r="QFF26" s="438"/>
      <c r="QFG26" s="438"/>
      <c r="QFH26" s="437"/>
      <c r="QFI26" s="438"/>
      <c r="QFJ26" s="438"/>
      <c r="QFK26" s="438"/>
      <c r="QFL26" s="438"/>
      <c r="QFM26" s="437"/>
      <c r="QFN26" s="438"/>
      <c r="QFO26" s="438"/>
      <c r="QFP26" s="438"/>
      <c r="QFQ26" s="438"/>
      <c r="QFR26" s="437"/>
      <c r="QFS26" s="438"/>
      <c r="QFT26" s="438"/>
      <c r="QFU26" s="438"/>
      <c r="QFV26" s="438"/>
      <c r="QFW26" s="437"/>
      <c r="QFX26" s="438"/>
      <c r="QFY26" s="438"/>
      <c r="QFZ26" s="438"/>
      <c r="QGA26" s="438"/>
      <c r="QGB26" s="437"/>
      <c r="QGC26" s="438"/>
      <c r="QGD26" s="438"/>
      <c r="QGE26" s="438"/>
      <c r="QGF26" s="438"/>
      <c r="QGG26" s="437"/>
      <c r="QGH26" s="438"/>
      <c r="QGI26" s="438"/>
      <c r="QGJ26" s="438"/>
      <c r="QGK26" s="438"/>
      <c r="QGL26" s="437"/>
      <c r="QGM26" s="438"/>
      <c r="QGN26" s="438"/>
      <c r="QGO26" s="438"/>
      <c r="QGP26" s="438"/>
      <c r="QGQ26" s="437"/>
      <c r="QGR26" s="438"/>
      <c r="QGS26" s="438"/>
      <c r="QGT26" s="438"/>
      <c r="QGU26" s="438"/>
      <c r="QGV26" s="437"/>
      <c r="QGW26" s="438"/>
      <c r="QGX26" s="438"/>
      <c r="QGY26" s="438"/>
      <c r="QGZ26" s="438"/>
      <c r="QHA26" s="437"/>
      <c r="QHB26" s="438"/>
      <c r="QHC26" s="438"/>
      <c r="QHD26" s="438"/>
      <c r="QHE26" s="438"/>
      <c r="QHF26" s="437"/>
      <c r="QHG26" s="438"/>
      <c r="QHH26" s="438"/>
      <c r="QHI26" s="438"/>
      <c r="QHJ26" s="438"/>
      <c r="QHK26" s="437"/>
      <c r="QHL26" s="438"/>
      <c r="QHM26" s="438"/>
      <c r="QHN26" s="438"/>
      <c r="QHO26" s="438"/>
      <c r="QHP26" s="437"/>
      <c r="QHQ26" s="438"/>
      <c r="QHR26" s="438"/>
      <c r="QHS26" s="438"/>
      <c r="QHT26" s="438"/>
      <c r="QHU26" s="437"/>
      <c r="QHV26" s="438"/>
      <c r="QHW26" s="438"/>
      <c r="QHX26" s="438"/>
      <c r="QHY26" s="438"/>
      <c r="QHZ26" s="437"/>
      <c r="QIA26" s="438"/>
      <c r="QIB26" s="438"/>
      <c r="QIC26" s="438"/>
      <c r="QID26" s="438"/>
      <c r="QIE26" s="437"/>
      <c r="QIF26" s="438"/>
      <c r="QIG26" s="438"/>
      <c r="QIH26" s="438"/>
      <c r="QII26" s="438"/>
      <c r="QIJ26" s="437"/>
      <c r="QIK26" s="438"/>
      <c r="QIL26" s="438"/>
      <c r="QIM26" s="438"/>
      <c r="QIN26" s="438"/>
      <c r="QIO26" s="437"/>
      <c r="QIP26" s="438"/>
      <c r="QIQ26" s="438"/>
      <c r="QIR26" s="438"/>
      <c r="QIS26" s="438"/>
      <c r="QIT26" s="437"/>
      <c r="QIU26" s="438"/>
      <c r="QIV26" s="438"/>
      <c r="QIW26" s="438"/>
      <c r="QIX26" s="438"/>
      <c r="QIY26" s="437"/>
      <c r="QIZ26" s="438"/>
      <c r="QJA26" s="438"/>
      <c r="QJB26" s="438"/>
      <c r="QJC26" s="438"/>
      <c r="QJD26" s="437"/>
      <c r="QJE26" s="438"/>
      <c r="QJF26" s="438"/>
      <c r="QJG26" s="438"/>
      <c r="QJH26" s="438"/>
      <c r="QJI26" s="437"/>
      <c r="QJJ26" s="438"/>
      <c r="QJK26" s="438"/>
      <c r="QJL26" s="438"/>
      <c r="QJM26" s="438"/>
      <c r="QJN26" s="437"/>
      <c r="QJO26" s="438"/>
      <c r="QJP26" s="438"/>
      <c r="QJQ26" s="438"/>
      <c r="QJR26" s="438"/>
      <c r="QJS26" s="437"/>
      <c r="QJT26" s="438"/>
      <c r="QJU26" s="438"/>
      <c r="QJV26" s="438"/>
      <c r="QJW26" s="438"/>
      <c r="QJX26" s="437"/>
      <c r="QJY26" s="438"/>
      <c r="QJZ26" s="438"/>
      <c r="QKA26" s="438"/>
      <c r="QKB26" s="438"/>
      <c r="QKC26" s="437"/>
      <c r="QKD26" s="438"/>
      <c r="QKE26" s="438"/>
      <c r="QKF26" s="438"/>
      <c r="QKG26" s="438"/>
      <c r="QKH26" s="437"/>
      <c r="QKI26" s="438"/>
      <c r="QKJ26" s="438"/>
      <c r="QKK26" s="438"/>
      <c r="QKL26" s="438"/>
      <c r="QKM26" s="437"/>
      <c r="QKN26" s="438"/>
      <c r="QKO26" s="438"/>
      <c r="QKP26" s="438"/>
      <c r="QKQ26" s="438"/>
      <c r="QKR26" s="437"/>
      <c r="QKS26" s="438"/>
      <c r="QKT26" s="438"/>
      <c r="QKU26" s="438"/>
      <c r="QKV26" s="438"/>
      <c r="QKW26" s="437"/>
      <c r="QKX26" s="438"/>
      <c r="QKY26" s="438"/>
      <c r="QKZ26" s="438"/>
      <c r="QLA26" s="438"/>
      <c r="QLB26" s="437"/>
      <c r="QLC26" s="438"/>
      <c r="QLD26" s="438"/>
      <c r="QLE26" s="438"/>
      <c r="QLF26" s="438"/>
      <c r="QLG26" s="437"/>
      <c r="QLH26" s="438"/>
      <c r="QLI26" s="438"/>
      <c r="QLJ26" s="438"/>
      <c r="QLK26" s="438"/>
      <c r="QLL26" s="437"/>
      <c r="QLM26" s="438"/>
      <c r="QLN26" s="438"/>
      <c r="QLO26" s="438"/>
      <c r="QLP26" s="438"/>
      <c r="QLQ26" s="437"/>
      <c r="QLR26" s="438"/>
      <c r="QLS26" s="438"/>
      <c r="QLT26" s="438"/>
      <c r="QLU26" s="438"/>
      <c r="QLV26" s="437"/>
      <c r="QLW26" s="438"/>
      <c r="QLX26" s="438"/>
      <c r="QLY26" s="438"/>
      <c r="QLZ26" s="438"/>
      <c r="QMA26" s="437"/>
      <c r="QMB26" s="438"/>
      <c r="QMC26" s="438"/>
      <c r="QMD26" s="438"/>
      <c r="QME26" s="438"/>
      <c r="QMF26" s="437"/>
      <c r="QMG26" s="438"/>
      <c r="QMH26" s="438"/>
      <c r="QMI26" s="438"/>
      <c r="QMJ26" s="438"/>
      <c r="QMK26" s="437"/>
      <c r="QML26" s="438"/>
      <c r="QMM26" s="438"/>
      <c r="QMN26" s="438"/>
      <c r="QMO26" s="438"/>
      <c r="QMP26" s="437"/>
      <c r="QMQ26" s="438"/>
      <c r="QMR26" s="438"/>
      <c r="QMS26" s="438"/>
      <c r="QMT26" s="438"/>
      <c r="QMU26" s="437"/>
      <c r="QMV26" s="438"/>
      <c r="QMW26" s="438"/>
      <c r="QMX26" s="438"/>
      <c r="QMY26" s="438"/>
      <c r="QMZ26" s="437"/>
      <c r="QNA26" s="438"/>
      <c r="QNB26" s="438"/>
      <c r="QNC26" s="438"/>
      <c r="QND26" s="438"/>
      <c r="QNE26" s="437"/>
      <c r="QNF26" s="438"/>
      <c r="QNG26" s="438"/>
      <c r="QNH26" s="438"/>
      <c r="QNI26" s="438"/>
      <c r="QNJ26" s="437"/>
      <c r="QNK26" s="438"/>
      <c r="QNL26" s="438"/>
      <c r="QNM26" s="438"/>
      <c r="QNN26" s="438"/>
      <c r="QNO26" s="437"/>
      <c r="QNP26" s="438"/>
      <c r="QNQ26" s="438"/>
      <c r="QNR26" s="438"/>
      <c r="QNS26" s="438"/>
      <c r="QNT26" s="437"/>
      <c r="QNU26" s="438"/>
      <c r="QNV26" s="438"/>
      <c r="QNW26" s="438"/>
      <c r="QNX26" s="438"/>
      <c r="QNY26" s="437"/>
      <c r="QNZ26" s="438"/>
      <c r="QOA26" s="438"/>
      <c r="QOB26" s="438"/>
      <c r="QOC26" s="438"/>
      <c r="QOD26" s="437"/>
      <c r="QOE26" s="438"/>
      <c r="QOF26" s="438"/>
      <c r="QOG26" s="438"/>
      <c r="QOH26" s="438"/>
      <c r="QOI26" s="437"/>
      <c r="QOJ26" s="438"/>
      <c r="QOK26" s="438"/>
      <c r="QOL26" s="438"/>
      <c r="QOM26" s="438"/>
      <c r="QON26" s="437"/>
      <c r="QOO26" s="438"/>
      <c r="QOP26" s="438"/>
      <c r="QOQ26" s="438"/>
      <c r="QOR26" s="438"/>
      <c r="QOS26" s="437"/>
      <c r="QOT26" s="438"/>
      <c r="QOU26" s="438"/>
      <c r="QOV26" s="438"/>
      <c r="QOW26" s="438"/>
      <c r="QOX26" s="437"/>
      <c r="QOY26" s="438"/>
      <c r="QOZ26" s="438"/>
      <c r="QPA26" s="438"/>
      <c r="QPB26" s="438"/>
      <c r="QPC26" s="437"/>
      <c r="QPD26" s="438"/>
      <c r="QPE26" s="438"/>
      <c r="QPF26" s="438"/>
      <c r="QPG26" s="438"/>
      <c r="QPH26" s="437"/>
      <c r="QPI26" s="438"/>
      <c r="QPJ26" s="438"/>
      <c r="QPK26" s="438"/>
      <c r="QPL26" s="438"/>
      <c r="QPM26" s="437"/>
      <c r="QPN26" s="438"/>
      <c r="QPO26" s="438"/>
      <c r="QPP26" s="438"/>
      <c r="QPQ26" s="438"/>
      <c r="QPR26" s="437"/>
      <c r="QPS26" s="438"/>
      <c r="QPT26" s="438"/>
      <c r="QPU26" s="438"/>
      <c r="QPV26" s="438"/>
      <c r="QPW26" s="437"/>
      <c r="QPX26" s="438"/>
      <c r="QPY26" s="438"/>
      <c r="QPZ26" s="438"/>
      <c r="QQA26" s="438"/>
      <c r="QQB26" s="437"/>
      <c r="QQC26" s="438"/>
      <c r="QQD26" s="438"/>
      <c r="QQE26" s="438"/>
      <c r="QQF26" s="438"/>
      <c r="QQG26" s="437"/>
      <c r="QQH26" s="438"/>
      <c r="QQI26" s="438"/>
      <c r="QQJ26" s="438"/>
      <c r="QQK26" s="438"/>
      <c r="QQL26" s="437"/>
      <c r="QQM26" s="438"/>
      <c r="QQN26" s="438"/>
      <c r="QQO26" s="438"/>
      <c r="QQP26" s="438"/>
      <c r="QQQ26" s="437"/>
      <c r="QQR26" s="438"/>
      <c r="QQS26" s="438"/>
      <c r="QQT26" s="438"/>
      <c r="QQU26" s="438"/>
      <c r="QQV26" s="437"/>
      <c r="QQW26" s="438"/>
      <c r="QQX26" s="438"/>
      <c r="QQY26" s="438"/>
      <c r="QQZ26" s="438"/>
      <c r="QRA26" s="437"/>
      <c r="QRB26" s="438"/>
      <c r="QRC26" s="438"/>
      <c r="QRD26" s="438"/>
      <c r="QRE26" s="438"/>
      <c r="QRF26" s="437"/>
      <c r="QRG26" s="438"/>
      <c r="QRH26" s="438"/>
      <c r="QRI26" s="438"/>
      <c r="QRJ26" s="438"/>
      <c r="QRK26" s="437"/>
      <c r="QRL26" s="438"/>
      <c r="QRM26" s="438"/>
      <c r="QRN26" s="438"/>
      <c r="QRO26" s="438"/>
      <c r="QRP26" s="437"/>
      <c r="QRQ26" s="438"/>
      <c r="QRR26" s="438"/>
      <c r="QRS26" s="438"/>
      <c r="QRT26" s="438"/>
      <c r="QRU26" s="437"/>
      <c r="QRV26" s="438"/>
      <c r="QRW26" s="438"/>
      <c r="QRX26" s="438"/>
      <c r="QRY26" s="438"/>
      <c r="QRZ26" s="437"/>
      <c r="QSA26" s="438"/>
      <c r="QSB26" s="438"/>
      <c r="QSC26" s="438"/>
      <c r="QSD26" s="438"/>
      <c r="QSE26" s="437"/>
      <c r="QSF26" s="438"/>
      <c r="QSG26" s="438"/>
      <c r="QSH26" s="438"/>
      <c r="QSI26" s="438"/>
      <c r="QSJ26" s="437"/>
      <c r="QSK26" s="438"/>
      <c r="QSL26" s="438"/>
      <c r="QSM26" s="438"/>
      <c r="QSN26" s="438"/>
      <c r="QSO26" s="437"/>
      <c r="QSP26" s="438"/>
      <c r="QSQ26" s="438"/>
      <c r="QSR26" s="438"/>
      <c r="QSS26" s="438"/>
      <c r="QST26" s="437"/>
      <c r="QSU26" s="438"/>
      <c r="QSV26" s="438"/>
      <c r="QSW26" s="438"/>
      <c r="QSX26" s="438"/>
      <c r="QSY26" s="437"/>
      <c r="QSZ26" s="438"/>
      <c r="QTA26" s="438"/>
      <c r="QTB26" s="438"/>
      <c r="QTC26" s="438"/>
      <c r="QTD26" s="437"/>
      <c r="QTE26" s="438"/>
      <c r="QTF26" s="438"/>
      <c r="QTG26" s="438"/>
      <c r="QTH26" s="438"/>
      <c r="QTI26" s="437"/>
      <c r="QTJ26" s="438"/>
      <c r="QTK26" s="438"/>
      <c r="QTL26" s="438"/>
      <c r="QTM26" s="438"/>
      <c r="QTN26" s="437"/>
      <c r="QTO26" s="438"/>
      <c r="QTP26" s="438"/>
      <c r="QTQ26" s="438"/>
      <c r="QTR26" s="438"/>
      <c r="QTS26" s="437"/>
      <c r="QTT26" s="438"/>
      <c r="QTU26" s="438"/>
      <c r="QTV26" s="438"/>
      <c r="QTW26" s="438"/>
      <c r="QTX26" s="437"/>
      <c r="QTY26" s="438"/>
      <c r="QTZ26" s="438"/>
      <c r="QUA26" s="438"/>
      <c r="QUB26" s="438"/>
      <c r="QUC26" s="437"/>
      <c r="QUD26" s="438"/>
      <c r="QUE26" s="438"/>
      <c r="QUF26" s="438"/>
      <c r="QUG26" s="438"/>
      <c r="QUH26" s="437"/>
      <c r="QUI26" s="438"/>
      <c r="QUJ26" s="438"/>
      <c r="QUK26" s="438"/>
      <c r="QUL26" s="438"/>
      <c r="QUM26" s="437"/>
      <c r="QUN26" s="438"/>
      <c r="QUO26" s="438"/>
      <c r="QUP26" s="438"/>
      <c r="QUQ26" s="438"/>
      <c r="QUR26" s="437"/>
      <c r="QUS26" s="438"/>
      <c r="QUT26" s="438"/>
      <c r="QUU26" s="438"/>
      <c r="QUV26" s="438"/>
      <c r="QUW26" s="437"/>
      <c r="QUX26" s="438"/>
      <c r="QUY26" s="438"/>
      <c r="QUZ26" s="438"/>
      <c r="QVA26" s="438"/>
      <c r="QVB26" s="437"/>
      <c r="QVC26" s="438"/>
      <c r="QVD26" s="438"/>
      <c r="QVE26" s="438"/>
      <c r="QVF26" s="438"/>
      <c r="QVG26" s="437"/>
      <c r="QVH26" s="438"/>
      <c r="QVI26" s="438"/>
      <c r="QVJ26" s="438"/>
      <c r="QVK26" s="438"/>
      <c r="QVL26" s="437"/>
      <c r="QVM26" s="438"/>
      <c r="QVN26" s="438"/>
      <c r="QVO26" s="438"/>
      <c r="QVP26" s="438"/>
      <c r="QVQ26" s="437"/>
      <c r="QVR26" s="438"/>
      <c r="QVS26" s="438"/>
      <c r="QVT26" s="438"/>
      <c r="QVU26" s="438"/>
      <c r="QVV26" s="437"/>
      <c r="QVW26" s="438"/>
      <c r="QVX26" s="438"/>
      <c r="QVY26" s="438"/>
      <c r="QVZ26" s="438"/>
      <c r="QWA26" s="437"/>
      <c r="QWB26" s="438"/>
      <c r="QWC26" s="438"/>
      <c r="QWD26" s="438"/>
      <c r="QWE26" s="438"/>
      <c r="QWF26" s="437"/>
      <c r="QWG26" s="438"/>
      <c r="QWH26" s="438"/>
      <c r="QWI26" s="438"/>
      <c r="QWJ26" s="438"/>
      <c r="QWK26" s="437"/>
      <c r="QWL26" s="438"/>
      <c r="QWM26" s="438"/>
      <c r="QWN26" s="438"/>
      <c r="QWO26" s="438"/>
      <c r="QWP26" s="437"/>
      <c r="QWQ26" s="438"/>
      <c r="QWR26" s="438"/>
      <c r="QWS26" s="438"/>
      <c r="QWT26" s="438"/>
      <c r="QWU26" s="437"/>
      <c r="QWV26" s="438"/>
      <c r="QWW26" s="438"/>
      <c r="QWX26" s="438"/>
      <c r="QWY26" s="438"/>
      <c r="QWZ26" s="437"/>
      <c r="QXA26" s="438"/>
      <c r="QXB26" s="438"/>
      <c r="QXC26" s="438"/>
      <c r="QXD26" s="438"/>
      <c r="QXE26" s="437"/>
      <c r="QXF26" s="438"/>
      <c r="QXG26" s="438"/>
      <c r="QXH26" s="438"/>
      <c r="QXI26" s="438"/>
      <c r="QXJ26" s="437"/>
      <c r="QXK26" s="438"/>
      <c r="QXL26" s="438"/>
      <c r="QXM26" s="438"/>
      <c r="QXN26" s="438"/>
      <c r="QXO26" s="437"/>
      <c r="QXP26" s="438"/>
      <c r="QXQ26" s="438"/>
      <c r="QXR26" s="438"/>
      <c r="QXS26" s="438"/>
      <c r="QXT26" s="437"/>
      <c r="QXU26" s="438"/>
      <c r="QXV26" s="438"/>
      <c r="QXW26" s="438"/>
      <c r="QXX26" s="438"/>
      <c r="QXY26" s="437"/>
      <c r="QXZ26" s="438"/>
      <c r="QYA26" s="438"/>
      <c r="QYB26" s="438"/>
      <c r="QYC26" s="438"/>
      <c r="QYD26" s="437"/>
      <c r="QYE26" s="438"/>
      <c r="QYF26" s="438"/>
      <c r="QYG26" s="438"/>
      <c r="QYH26" s="438"/>
      <c r="QYI26" s="437"/>
      <c r="QYJ26" s="438"/>
      <c r="QYK26" s="438"/>
      <c r="QYL26" s="438"/>
      <c r="QYM26" s="438"/>
      <c r="QYN26" s="437"/>
      <c r="QYO26" s="438"/>
      <c r="QYP26" s="438"/>
      <c r="QYQ26" s="438"/>
      <c r="QYR26" s="438"/>
      <c r="QYS26" s="437"/>
      <c r="QYT26" s="438"/>
      <c r="QYU26" s="438"/>
      <c r="QYV26" s="438"/>
      <c r="QYW26" s="438"/>
      <c r="QYX26" s="437"/>
      <c r="QYY26" s="438"/>
      <c r="QYZ26" s="438"/>
      <c r="QZA26" s="438"/>
      <c r="QZB26" s="438"/>
      <c r="QZC26" s="437"/>
      <c r="QZD26" s="438"/>
      <c r="QZE26" s="438"/>
      <c r="QZF26" s="438"/>
      <c r="QZG26" s="438"/>
      <c r="QZH26" s="437"/>
      <c r="QZI26" s="438"/>
      <c r="QZJ26" s="438"/>
      <c r="QZK26" s="438"/>
      <c r="QZL26" s="438"/>
      <c r="QZM26" s="437"/>
      <c r="QZN26" s="438"/>
      <c r="QZO26" s="438"/>
      <c r="QZP26" s="438"/>
      <c r="QZQ26" s="438"/>
      <c r="QZR26" s="437"/>
      <c r="QZS26" s="438"/>
      <c r="QZT26" s="438"/>
      <c r="QZU26" s="438"/>
      <c r="QZV26" s="438"/>
      <c r="QZW26" s="437"/>
      <c r="QZX26" s="438"/>
      <c r="QZY26" s="438"/>
      <c r="QZZ26" s="438"/>
      <c r="RAA26" s="438"/>
      <c r="RAB26" s="437"/>
      <c r="RAC26" s="438"/>
      <c r="RAD26" s="438"/>
      <c r="RAE26" s="438"/>
      <c r="RAF26" s="438"/>
      <c r="RAG26" s="437"/>
      <c r="RAH26" s="438"/>
      <c r="RAI26" s="438"/>
      <c r="RAJ26" s="438"/>
      <c r="RAK26" s="438"/>
      <c r="RAL26" s="437"/>
      <c r="RAM26" s="438"/>
      <c r="RAN26" s="438"/>
      <c r="RAO26" s="438"/>
      <c r="RAP26" s="438"/>
      <c r="RAQ26" s="437"/>
      <c r="RAR26" s="438"/>
      <c r="RAS26" s="438"/>
      <c r="RAT26" s="438"/>
      <c r="RAU26" s="438"/>
      <c r="RAV26" s="437"/>
      <c r="RAW26" s="438"/>
      <c r="RAX26" s="438"/>
      <c r="RAY26" s="438"/>
      <c r="RAZ26" s="438"/>
      <c r="RBA26" s="437"/>
      <c r="RBB26" s="438"/>
      <c r="RBC26" s="438"/>
      <c r="RBD26" s="438"/>
      <c r="RBE26" s="438"/>
      <c r="RBF26" s="437"/>
      <c r="RBG26" s="438"/>
      <c r="RBH26" s="438"/>
      <c r="RBI26" s="438"/>
      <c r="RBJ26" s="438"/>
      <c r="RBK26" s="437"/>
      <c r="RBL26" s="438"/>
      <c r="RBM26" s="438"/>
      <c r="RBN26" s="438"/>
      <c r="RBO26" s="438"/>
      <c r="RBP26" s="437"/>
      <c r="RBQ26" s="438"/>
      <c r="RBR26" s="438"/>
      <c r="RBS26" s="438"/>
      <c r="RBT26" s="438"/>
      <c r="RBU26" s="437"/>
      <c r="RBV26" s="438"/>
      <c r="RBW26" s="438"/>
      <c r="RBX26" s="438"/>
      <c r="RBY26" s="438"/>
      <c r="RBZ26" s="437"/>
      <c r="RCA26" s="438"/>
      <c r="RCB26" s="438"/>
      <c r="RCC26" s="438"/>
      <c r="RCD26" s="438"/>
      <c r="RCE26" s="437"/>
      <c r="RCF26" s="438"/>
      <c r="RCG26" s="438"/>
      <c r="RCH26" s="438"/>
      <c r="RCI26" s="438"/>
      <c r="RCJ26" s="437"/>
      <c r="RCK26" s="438"/>
      <c r="RCL26" s="438"/>
      <c r="RCM26" s="438"/>
      <c r="RCN26" s="438"/>
      <c r="RCO26" s="437"/>
      <c r="RCP26" s="438"/>
      <c r="RCQ26" s="438"/>
      <c r="RCR26" s="438"/>
      <c r="RCS26" s="438"/>
      <c r="RCT26" s="437"/>
      <c r="RCU26" s="438"/>
      <c r="RCV26" s="438"/>
      <c r="RCW26" s="438"/>
      <c r="RCX26" s="438"/>
      <c r="RCY26" s="437"/>
      <c r="RCZ26" s="438"/>
      <c r="RDA26" s="438"/>
      <c r="RDB26" s="438"/>
      <c r="RDC26" s="438"/>
      <c r="RDD26" s="437"/>
      <c r="RDE26" s="438"/>
      <c r="RDF26" s="438"/>
      <c r="RDG26" s="438"/>
      <c r="RDH26" s="438"/>
      <c r="RDI26" s="437"/>
      <c r="RDJ26" s="438"/>
      <c r="RDK26" s="438"/>
      <c r="RDL26" s="438"/>
      <c r="RDM26" s="438"/>
      <c r="RDN26" s="437"/>
      <c r="RDO26" s="438"/>
      <c r="RDP26" s="438"/>
      <c r="RDQ26" s="438"/>
      <c r="RDR26" s="438"/>
      <c r="RDS26" s="437"/>
      <c r="RDT26" s="438"/>
      <c r="RDU26" s="438"/>
      <c r="RDV26" s="438"/>
      <c r="RDW26" s="438"/>
      <c r="RDX26" s="437"/>
      <c r="RDY26" s="438"/>
      <c r="RDZ26" s="438"/>
      <c r="REA26" s="438"/>
      <c r="REB26" s="438"/>
      <c r="REC26" s="437"/>
      <c r="RED26" s="438"/>
      <c r="REE26" s="438"/>
      <c r="REF26" s="438"/>
      <c r="REG26" s="438"/>
      <c r="REH26" s="437"/>
      <c r="REI26" s="438"/>
      <c r="REJ26" s="438"/>
      <c r="REK26" s="438"/>
      <c r="REL26" s="438"/>
      <c r="REM26" s="437"/>
      <c r="REN26" s="438"/>
      <c r="REO26" s="438"/>
      <c r="REP26" s="438"/>
      <c r="REQ26" s="438"/>
      <c r="RER26" s="437"/>
      <c r="RES26" s="438"/>
      <c r="RET26" s="438"/>
      <c r="REU26" s="438"/>
      <c r="REV26" s="438"/>
      <c r="REW26" s="437"/>
      <c r="REX26" s="438"/>
      <c r="REY26" s="438"/>
      <c r="REZ26" s="438"/>
      <c r="RFA26" s="438"/>
      <c r="RFB26" s="437"/>
      <c r="RFC26" s="438"/>
      <c r="RFD26" s="438"/>
      <c r="RFE26" s="438"/>
      <c r="RFF26" s="438"/>
      <c r="RFG26" s="437"/>
      <c r="RFH26" s="438"/>
      <c r="RFI26" s="438"/>
      <c r="RFJ26" s="438"/>
      <c r="RFK26" s="438"/>
      <c r="RFL26" s="437"/>
      <c r="RFM26" s="438"/>
      <c r="RFN26" s="438"/>
      <c r="RFO26" s="438"/>
      <c r="RFP26" s="438"/>
      <c r="RFQ26" s="437"/>
      <c r="RFR26" s="438"/>
      <c r="RFS26" s="438"/>
      <c r="RFT26" s="438"/>
      <c r="RFU26" s="438"/>
      <c r="RFV26" s="437"/>
      <c r="RFW26" s="438"/>
      <c r="RFX26" s="438"/>
      <c r="RFY26" s="438"/>
      <c r="RFZ26" s="438"/>
      <c r="RGA26" s="437"/>
      <c r="RGB26" s="438"/>
      <c r="RGC26" s="438"/>
      <c r="RGD26" s="438"/>
      <c r="RGE26" s="438"/>
      <c r="RGF26" s="437"/>
      <c r="RGG26" s="438"/>
      <c r="RGH26" s="438"/>
      <c r="RGI26" s="438"/>
      <c r="RGJ26" s="438"/>
      <c r="RGK26" s="437"/>
      <c r="RGL26" s="438"/>
      <c r="RGM26" s="438"/>
      <c r="RGN26" s="438"/>
      <c r="RGO26" s="438"/>
      <c r="RGP26" s="437"/>
      <c r="RGQ26" s="438"/>
      <c r="RGR26" s="438"/>
      <c r="RGS26" s="438"/>
      <c r="RGT26" s="438"/>
      <c r="RGU26" s="437"/>
      <c r="RGV26" s="438"/>
      <c r="RGW26" s="438"/>
      <c r="RGX26" s="438"/>
      <c r="RGY26" s="438"/>
      <c r="RGZ26" s="437"/>
      <c r="RHA26" s="438"/>
      <c r="RHB26" s="438"/>
      <c r="RHC26" s="438"/>
      <c r="RHD26" s="438"/>
      <c r="RHE26" s="437"/>
      <c r="RHF26" s="438"/>
      <c r="RHG26" s="438"/>
      <c r="RHH26" s="438"/>
      <c r="RHI26" s="438"/>
      <c r="RHJ26" s="437"/>
      <c r="RHK26" s="438"/>
      <c r="RHL26" s="438"/>
      <c r="RHM26" s="438"/>
      <c r="RHN26" s="438"/>
      <c r="RHO26" s="437"/>
      <c r="RHP26" s="438"/>
      <c r="RHQ26" s="438"/>
      <c r="RHR26" s="438"/>
      <c r="RHS26" s="438"/>
      <c r="RHT26" s="437"/>
      <c r="RHU26" s="438"/>
      <c r="RHV26" s="438"/>
      <c r="RHW26" s="438"/>
      <c r="RHX26" s="438"/>
      <c r="RHY26" s="437"/>
      <c r="RHZ26" s="438"/>
      <c r="RIA26" s="438"/>
      <c r="RIB26" s="438"/>
      <c r="RIC26" s="438"/>
      <c r="RID26" s="437"/>
      <c r="RIE26" s="438"/>
      <c r="RIF26" s="438"/>
      <c r="RIG26" s="438"/>
      <c r="RIH26" s="438"/>
      <c r="RII26" s="437"/>
      <c r="RIJ26" s="438"/>
      <c r="RIK26" s="438"/>
      <c r="RIL26" s="438"/>
      <c r="RIM26" s="438"/>
      <c r="RIN26" s="437"/>
      <c r="RIO26" s="438"/>
      <c r="RIP26" s="438"/>
      <c r="RIQ26" s="438"/>
      <c r="RIR26" s="438"/>
      <c r="RIS26" s="437"/>
      <c r="RIT26" s="438"/>
      <c r="RIU26" s="438"/>
      <c r="RIV26" s="438"/>
      <c r="RIW26" s="438"/>
      <c r="RIX26" s="437"/>
      <c r="RIY26" s="438"/>
      <c r="RIZ26" s="438"/>
      <c r="RJA26" s="438"/>
      <c r="RJB26" s="438"/>
      <c r="RJC26" s="437"/>
      <c r="RJD26" s="438"/>
      <c r="RJE26" s="438"/>
      <c r="RJF26" s="438"/>
      <c r="RJG26" s="438"/>
      <c r="RJH26" s="437"/>
      <c r="RJI26" s="438"/>
      <c r="RJJ26" s="438"/>
      <c r="RJK26" s="438"/>
      <c r="RJL26" s="438"/>
      <c r="RJM26" s="437"/>
      <c r="RJN26" s="438"/>
      <c r="RJO26" s="438"/>
      <c r="RJP26" s="438"/>
      <c r="RJQ26" s="438"/>
      <c r="RJR26" s="437"/>
      <c r="RJS26" s="438"/>
      <c r="RJT26" s="438"/>
      <c r="RJU26" s="438"/>
      <c r="RJV26" s="438"/>
      <c r="RJW26" s="437"/>
      <c r="RJX26" s="438"/>
      <c r="RJY26" s="438"/>
      <c r="RJZ26" s="438"/>
      <c r="RKA26" s="438"/>
      <c r="RKB26" s="437"/>
      <c r="RKC26" s="438"/>
      <c r="RKD26" s="438"/>
      <c r="RKE26" s="438"/>
      <c r="RKF26" s="438"/>
      <c r="RKG26" s="437"/>
      <c r="RKH26" s="438"/>
      <c r="RKI26" s="438"/>
      <c r="RKJ26" s="438"/>
      <c r="RKK26" s="438"/>
      <c r="RKL26" s="437"/>
      <c r="RKM26" s="438"/>
      <c r="RKN26" s="438"/>
      <c r="RKO26" s="438"/>
      <c r="RKP26" s="438"/>
      <c r="RKQ26" s="437"/>
      <c r="RKR26" s="438"/>
      <c r="RKS26" s="438"/>
      <c r="RKT26" s="438"/>
      <c r="RKU26" s="438"/>
      <c r="RKV26" s="437"/>
      <c r="RKW26" s="438"/>
      <c r="RKX26" s="438"/>
      <c r="RKY26" s="438"/>
      <c r="RKZ26" s="438"/>
      <c r="RLA26" s="437"/>
      <c r="RLB26" s="438"/>
      <c r="RLC26" s="438"/>
      <c r="RLD26" s="438"/>
      <c r="RLE26" s="438"/>
      <c r="RLF26" s="437"/>
      <c r="RLG26" s="438"/>
      <c r="RLH26" s="438"/>
      <c r="RLI26" s="438"/>
      <c r="RLJ26" s="438"/>
      <c r="RLK26" s="437"/>
      <c r="RLL26" s="438"/>
      <c r="RLM26" s="438"/>
      <c r="RLN26" s="438"/>
      <c r="RLO26" s="438"/>
      <c r="RLP26" s="437"/>
      <c r="RLQ26" s="438"/>
      <c r="RLR26" s="438"/>
      <c r="RLS26" s="438"/>
      <c r="RLT26" s="438"/>
      <c r="RLU26" s="437"/>
      <c r="RLV26" s="438"/>
      <c r="RLW26" s="438"/>
      <c r="RLX26" s="438"/>
      <c r="RLY26" s="438"/>
      <c r="RLZ26" s="437"/>
      <c r="RMA26" s="438"/>
      <c r="RMB26" s="438"/>
      <c r="RMC26" s="438"/>
      <c r="RMD26" s="438"/>
      <c r="RME26" s="437"/>
      <c r="RMF26" s="438"/>
      <c r="RMG26" s="438"/>
      <c r="RMH26" s="438"/>
      <c r="RMI26" s="438"/>
      <c r="RMJ26" s="437"/>
      <c r="RMK26" s="438"/>
      <c r="RML26" s="438"/>
      <c r="RMM26" s="438"/>
      <c r="RMN26" s="438"/>
      <c r="RMO26" s="437"/>
      <c r="RMP26" s="438"/>
      <c r="RMQ26" s="438"/>
      <c r="RMR26" s="438"/>
      <c r="RMS26" s="438"/>
      <c r="RMT26" s="437"/>
      <c r="RMU26" s="438"/>
      <c r="RMV26" s="438"/>
      <c r="RMW26" s="438"/>
      <c r="RMX26" s="438"/>
      <c r="RMY26" s="437"/>
      <c r="RMZ26" s="438"/>
      <c r="RNA26" s="438"/>
      <c r="RNB26" s="438"/>
      <c r="RNC26" s="438"/>
      <c r="RND26" s="437"/>
      <c r="RNE26" s="438"/>
      <c r="RNF26" s="438"/>
      <c r="RNG26" s="438"/>
      <c r="RNH26" s="438"/>
      <c r="RNI26" s="437"/>
      <c r="RNJ26" s="438"/>
      <c r="RNK26" s="438"/>
      <c r="RNL26" s="438"/>
      <c r="RNM26" s="438"/>
      <c r="RNN26" s="437"/>
      <c r="RNO26" s="438"/>
      <c r="RNP26" s="438"/>
      <c r="RNQ26" s="438"/>
      <c r="RNR26" s="438"/>
      <c r="RNS26" s="437"/>
      <c r="RNT26" s="438"/>
      <c r="RNU26" s="438"/>
      <c r="RNV26" s="438"/>
      <c r="RNW26" s="438"/>
      <c r="RNX26" s="437"/>
      <c r="RNY26" s="438"/>
      <c r="RNZ26" s="438"/>
      <c r="ROA26" s="438"/>
      <c r="ROB26" s="438"/>
      <c r="ROC26" s="437"/>
      <c r="ROD26" s="438"/>
      <c r="ROE26" s="438"/>
      <c r="ROF26" s="438"/>
      <c r="ROG26" s="438"/>
      <c r="ROH26" s="437"/>
      <c r="ROI26" s="438"/>
      <c r="ROJ26" s="438"/>
      <c r="ROK26" s="438"/>
      <c r="ROL26" s="438"/>
      <c r="ROM26" s="437"/>
      <c r="RON26" s="438"/>
      <c r="ROO26" s="438"/>
      <c r="ROP26" s="438"/>
      <c r="ROQ26" s="438"/>
      <c r="ROR26" s="437"/>
      <c r="ROS26" s="438"/>
      <c r="ROT26" s="438"/>
      <c r="ROU26" s="438"/>
      <c r="ROV26" s="438"/>
      <c r="ROW26" s="437"/>
      <c r="ROX26" s="438"/>
      <c r="ROY26" s="438"/>
      <c r="ROZ26" s="438"/>
      <c r="RPA26" s="438"/>
      <c r="RPB26" s="437"/>
      <c r="RPC26" s="438"/>
      <c r="RPD26" s="438"/>
      <c r="RPE26" s="438"/>
      <c r="RPF26" s="438"/>
      <c r="RPG26" s="437"/>
      <c r="RPH26" s="438"/>
      <c r="RPI26" s="438"/>
      <c r="RPJ26" s="438"/>
      <c r="RPK26" s="438"/>
      <c r="RPL26" s="437"/>
      <c r="RPM26" s="438"/>
      <c r="RPN26" s="438"/>
      <c r="RPO26" s="438"/>
      <c r="RPP26" s="438"/>
      <c r="RPQ26" s="437"/>
      <c r="RPR26" s="438"/>
      <c r="RPS26" s="438"/>
      <c r="RPT26" s="438"/>
      <c r="RPU26" s="438"/>
      <c r="RPV26" s="437"/>
      <c r="RPW26" s="438"/>
      <c r="RPX26" s="438"/>
      <c r="RPY26" s="438"/>
      <c r="RPZ26" s="438"/>
      <c r="RQA26" s="437"/>
      <c r="RQB26" s="438"/>
      <c r="RQC26" s="438"/>
      <c r="RQD26" s="438"/>
      <c r="RQE26" s="438"/>
      <c r="RQF26" s="437"/>
      <c r="RQG26" s="438"/>
      <c r="RQH26" s="438"/>
      <c r="RQI26" s="438"/>
      <c r="RQJ26" s="438"/>
      <c r="RQK26" s="437"/>
      <c r="RQL26" s="438"/>
      <c r="RQM26" s="438"/>
      <c r="RQN26" s="438"/>
      <c r="RQO26" s="438"/>
      <c r="RQP26" s="437"/>
      <c r="RQQ26" s="438"/>
      <c r="RQR26" s="438"/>
      <c r="RQS26" s="438"/>
      <c r="RQT26" s="438"/>
      <c r="RQU26" s="437"/>
      <c r="RQV26" s="438"/>
      <c r="RQW26" s="438"/>
      <c r="RQX26" s="438"/>
      <c r="RQY26" s="438"/>
      <c r="RQZ26" s="437"/>
      <c r="RRA26" s="438"/>
      <c r="RRB26" s="438"/>
      <c r="RRC26" s="438"/>
      <c r="RRD26" s="438"/>
      <c r="RRE26" s="437"/>
      <c r="RRF26" s="438"/>
      <c r="RRG26" s="438"/>
      <c r="RRH26" s="438"/>
      <c r="RRI26" s="438"/>
      <c r="RRJ26" s="437"/>
      <c r="RRK26" s="438"/>
      <c r="RRL26" s="438"/>
      <c r="RRM26" s="438"/>
      <c r="RRN26" s="438"/>
      <c r="RRO26" s="437"/>
      <c r="RRP26" s="438"/>
      <c r="RRQ26" s="438"/>
      <c r="RRR26" s="438"/>
      <c r="RRS26" s="438"/>
      <c r="RRT26" s="437"/>
      <c r="RRU26" s="438"/>
      <c r="RRV26" s="438"/>
      <c r="RRW26" s="438"/>
      <c r="RRX26" s="438"/>
      <c r="RRY26" s="437"/>
      <c r="RRZ26" s="438"/>
      <c r="RSA26" s="438"/>
      <c r="RSB26" s="438"/>
      <c r="RSC26" s="438"/>
      <c r="RSD26" s="437"/>
      <c r="RSE26" s="438"/>
      <c r="RSF26" s="438"/>
      <c r="RSG26" s="438"/>
      <c r="RSH26" s="438"/>
      <c r="RSI26" s="437"/>
      <c r="RSJ26" s="438"/>
      <c r="RSK26" s="438"/>
      <c r="RSL26" s="438"/>
      <c r="RSM26" s="438"/>
      <c r="RSN26" s="437"/>
      <c r="RSO26" s="438"/>
      <c r="RSP26" s="438"/>
      <c r="RSQ26" s="438"/>
      <c r="RSR26" s="438"/>
      <c r="RSS26" s="437"/>
      <c r="RST26" s="438"/>
      <c r="RSU26" s="438"/>
      <c r="RSV26" s="438"/>
      <c r="RSW26" s="438"/>
      <c r="RSX26" s="437"/>
      <c r="RSY26" s="438"/>
      <c r="RSZ26" s="438"/>
      <c r="RTA26" s="438"/>
      <c r="RTB26" s="438"/>
      <c r="RTC26" s="437"/>
      <c r="RTD26" s="438"/>
      <c r="RTE26" s="438"/>
      <c r="RTF26" s="438"/>
      <c r="RTG26" s="438"/>
      <c r="RTH26" s="437"/>
      <c r="RTI26" s="438"/>
      <c r="RTJ26" s="438"/>
      <c r="RTK26" s="438"/>
      <c r="RTL26" s="438"/>
      <c r="RTM26" s="437"/>
      <c r="RTN26" s="438"/>
      <c r="RTO26" s="438"/>
      <c r="RTP26" s="438"/>
      <c r="RTQ26" s="438"/>
      <c r="RTR26" s="437"/>
      <c r="RTS26" s="438"/>
      <c r="RTT26" s="438"/>
      <c r="RTU26" s="438"/>
      <c r="RTV26" s="438"/>
      <c r="RTW26" s="437"/>
      <c r="RTX26" s="438"/>
      <c r="RTY26" s="438"/>
      <c r="RTZ26" s="438"/>
      <c r="RUA26" s="438"/>
      <c r="RUB26" s="437"/>
      <c r="RUC26" s="438"/>
      <c r="RUD26" s="438"/>
      <c r="RUE26" s="438"/>
      <c r="RUF26" s="438"/>
      <c r="RUG26" s="437"/>
      <c r="RUH26" s="438"/>
      <c r="RUI26" s="438"/>
      <c r="RUJ26" s="438"/>
      <c r="RUK26" s="438"/>
      <c r="RUL26" s="437"/>
      <c r="RUM26" s="438"/>
      <c r="RUN26" s="438"/>
      <c r="RUO26" s="438"/>
      <c r="RUP26" s="438"/>
      <c r="RUQ26" s="437"/>
      <c r="RUR26" s="438"/>
      <c r="RUS26" s="438"/>
      <c r="RUT26" s="438"/>
      <c r="RUU26" s="438"/>
      <c r="RUV26" s="437"/>
      <c r="RUW26" s="438"/>
      <c r="RUX26" s="438"/>
      <c r="RUY26" s="438"/>
      <c r="RUZ26" s="438"/>
      <c r="RVA26" s="437"/>
      <c r="RVB26" s="438"/>
      <c r="RVC26" s="438"/>
      <c r="RVD26" s="438"/>
      <c r="RVE26" s="438"/>
      <c r="RVF26" s="437"/>
      <c r="RVG26" s="438"/>
      <c r="RVH26" s="438"/>
      <c r="RVI26" s="438"/>
      <c r="RVJ26" s="438"/>
      <c r="RVK26" s="437"/>
      <c r="RVL26" s="438"/>
      <c r="RVM26" s="438"/>
      <c r="RVN26" s="438"/>
      <c r="RVO26" s="438"/>
      <c r="RVP26" s="437"/>
      <c r="RVQ26" s="438"/>
      <c r="RVR26" s="438"/>
      <c r="RVS26" s="438"/>
      <c r="RVT26" s="438"/>
      <c r="RVU26" s="437"/>
      <c r="RVV26" s="438"/>
      <c r="RVW26" s="438"/>
      <c r="RVX26" s="438"/>
      <c r="RVY26" s="438"/>
      <c r="RVZ26" s="437"/>
      <c r="RWA26" s="438"/>
      <c r="RWB26" s="438"/>
      <c r="RWC26" s="438"/>
      <c r="RWD26" s="438"/>
      <c r="RWE26" s="437"/>
      <c r="RWF26" s="438"/>
      <c r="RWG26" s="438"/>
      <c r="RWH26" s="438"/>
      <c r="RWI26" s="438"/>
      <c r="RWJ26" s="437"/>
      <c r="RWK26" s="438"/>
      <c r="RWL26" s="438"/>
      <c r="RWM26" s="438"/>
      <c r="RWN26" s="438"/>
      <c r="RWO26" s="437"/>
      <c r="RWP26" s="438"/>
      <c r="RWQ26" s="438"/>
      <c r="RWR26" s="438"/>
      <c r="RWS26" s="438"/>
      <c r="RWT26" s="437"/>
      <c r="RWU26" s="438"/>
      <c r="RWV26" s="438"/>
      <c r="RWW26" s="438"/>
      <c r="RWX26" s="438"/>
      <c r="RWY26" s="437"/>
      <c r="RWZ26" s="438"/>
      <c r="RXA26" s="438"/>
      <c r="RXB26" s="438"/>
      <c r="RXC26" s="438"/>
      <c r="RXD26" s="437"/>
      <c r="RXE26" s="438"/>
      <c r="RXF26" s="438"/>
      <c r="RXG26" s="438"/>
      <c r="RXH26" s="438"/>
      <c r="RXI26" s="437"/>
      <c r="RXJ26" s="438"/>
      <c r="RXK26" s="438"/>
      <c r="RXL26" s="438"/>
      <c r="RXM26" s="438"/>
      <c r="RXN26" s="437"/>
      <c r="RXO26" s="438"/>
      <c r="RXP26" s="438"/>
      <c r="RXQ26" s="438"/>
      <c r="RXR26" s="438"/>
      <c r="RXS26" s="437"/>
      <c r="RXT26" s="438"/>
      <c r="RXU26" s="438"/>
      <c r="RXV26" s="438"/>
      <c r="RXW26" s="438"/>
      <c r="RXX26" s="437"/>
      <c r="RXY26" s="438"/>
      <c r="RXZ26" s="438"/>
      <c r="RYA26" s="438"/>
      <c r="RYB26" s="438"/>
      <c r="RYC26" s="437"/>
      <c r="RYD26" s="438"/>
      <c r="RYE26" s="438"/>
      <c r="RYF26" s="438"/>
      <c r="RYG26" s="438"/>
      <c r="RYH26" s="437"/>
      <c r="RYI26" s="438"/>
      <c r="RYJ26" s="438"/>
      <c r="RYK26" s="438"/>
      <c r="RYL26" s="438"/>
      <c r="RYM26" s="437"/>
      <c r="RYN26" s="438"/>
      <c r="RYO26" s="438"/>
      <c r="RYP26" s="438"/>
      <c r="RYQ26" s="438"/>
      <c r="RYR26" s="437"/>
      <c r="RYS26" s="438"/>
      <c r="RYT26" s="438"/>
      <c r="RYU26" s="438"/>
      <c r="RYV26" s="438"/>
      <c r="RYW26" s="437"/>
      <c r="RYX26" s="438"/>
      <c r="RYY26" s="438"/>
      <c r="RYZ26" s="438"/>
      <c r="RZA26" s="438"/>
      <c r="RZB26" s="437"/>
      <c r="RZC26" s="438"/>
      <c r="RZD26" s="438"/>
      <c r="RZE26" s="438"/>
      <c r="RZF26" s="438"/>
      <c r="RZG26" s="437"/>
      <c r="RZH26" s="438"/>
      <c r="RZI26" s="438"/>
      <c r="RZJ26" s="438"/>
      <c r="RZK26" s="438"/>
      <c r="RZL26" s="437"/>
      <c r="RZM26" s="438"/>
      <c r="RZN26" s="438"/>
      <c r="RZO26" s="438"/>
      <c r="RZP26" s="438"/>
      <c r="RZQ26" s="437"/>
      <c r="RZR26" s="438"/>
      <c r="RZS26" s="438"/>
      <c r="RZT26" s="438"/>
      <c r="RZU26" s="438"/>
      <c r="RZV26" s="437"/>
      <c r="RZW26" s="438"/>
      <c r="RZX26" s="438"/>
      <c r="RZY26" s="438"/>
      <c r="RZZ26" s="438"/>
      <c r="SAA26" s="437"/>
      <c r="SAB26" s="438"/>
      <c r="SAC26" s="438"/>
      <c r="SAD26" s="438"/>
      <c r="SAE26" s="438"/>
      <c r="SAF26" s="437"/>
      <c r="SAG26" s="438"/>
      <c r="SAH26" s="438"/>
      <c r="SAI26" s="438"/>
      <c r="SAJ26" s="438"/>
      <c r="SAK26" s="437"/>
      <c r="SAL26" s="438"/>
      <c r="SAM26" s="438"/>
      <c r="SAN26" s="438"/>
      <c r="SAO26" s="438"/>
      <c r="SAP26" s="437"/>
      <c r="SAQ26" s="438"/>
      <c r="SAR26" s="438"/>
      <c r="SAS26" s="438"/>
      <c r="SAT26" s="438"/>
      <c r="SAU26" s="437"/>
      <c r="SAV26" s="438"/>
      <c r="SAW26" s="438"/>
      <c r="SAX26" s="438"/>
      <c r="SAY26" s="438"/>
      <c r="SAZ26" s="437"/>
      <c r="SBA26" s="438"/>
      <c r="SBB26" s="438"/>
      <c r="SBC26" s="438"/>
      <c r="SBD26" s="438"/>
      <c r="SBE26" s="437"/>
      <c r="SBF26" s="438"/>
      <c r="SBG26" s="438"/>
      <c r="SBH26" s="438"/>
      <c r="SBI26" s="438"/>
      <c r="SBJ26" s="437"/>
      <c r="SBK26" s="438"/>
      <c r="SBL26" s="438"/>
      <c r="SBM26" s="438"/>
      <c r="SBN26" s="438"/>
      <c r="SBO26" s="437"/>
      <c r="SBP26" s="438"/>
      <c r="SBQ26" s="438"/>
      <c r="SBR26" s="438"/>
      <c r="SBS26" s="438"/>
      <c r="SBT26" s="437"/>
      <c r="SBU26" s="438"/>
      <c r="SBV26" s="438"/>
      <c r="SBW26" s="438"/>
      <c r="SBX26" s="438"/>
      <c r="SBY26" s="437"/>
      <c r="SBZ26" s="438"/>
      <c r="SCA26" s="438"/>
      <c r="SCB26" s="438"/>
      <c r="SCC26" s="438"/>
      <c r="SCD26" s="437"/>
      <c r="SCE26" s="438"/>
      <c r="SCF26" s="438"/>
      <c r="SCG26" s="438"/>
      <c r="SCH26" s="438"/>
      <c r="SCI26" s="437"/>
      <c r="SCJ26" s="438"/>
      <c r="SCK26" s="438"/>
      <c r="SCL26" s="438"/>
      <c r="SCM26" s="438"/>
      <c r="SCN26" s="437"/>
      <c r="SCO26" s="438"/>
      <c r="SCP26" s="438"/>
      <c r="SCQ26" s="438"/>
      <c r="SCR26" s="438"/>
      <c r="SCS26" s="437"/>
      <c r="SCT26" s="438"/>
      <c r="SCU26" s="438"/>
      <c r="SCV26" s="438"/>
      <c r="SCW26" s="438"/>
      <c r="SCX26" s="437"/>
      <c r="SCY26" s="438"/>
      <c r="SCZ26" s="438"/>
      <c r="SDA26" s="438"/>
      <c r="SDB26" s="438"/>
      <c r="SDC26" s="437"/>
      <c r="SDD26" s="438"/>
      <c r="SDE26" s="438"/>
      <c r="SDF26" s="438"/>
      <c r="SDG26" s="438"/>
      <c r="SDH26" s="437"/>
      <c r="SDI26" s="438"/>
      <c r="SDJ26" s="438"/>
      <c r="SDK26" s="438"/>
      <c r="SDL26" s="438"/>
      <c r="SDM26" s="437"/>
      <c r="SDN26" s="438"/>
      <c r="SDO26" s="438"/>
      <c r="SDP26" s="438"/>
      <c r="SDQ26" s="438"/>
      <c r="SDR26" s="437"/>
      <c r="SDS26" s="438"/>
      <c r="SDT26" s="438"/>
      <c r="SDU26" s="438"/>
      <c r="SDV26" s="438"/>
      <c r="SDW26" s="437"/>
      <c r="SDX26" s="438"/>
      <c r="SDY26" s="438"/>
      <c r="SDZ26" s="438"/>
      <c r="SEA26" s="438"/>
      <c r="SEB26" s="437"/>
      <c r="SEC26" s="438"/>
      <c r="SED26" s="438"/>
      <c r="SEE26" s="438"/>
      <c r="SEF26" s="438"/>
      <c r="SEG26" s="437"/>
      <c r="SEH26" s="438"/>
      <c r="SEI26" s="438"/>
      <c r="SEJ26" s="438"/>
      <c r="SEK26" s="438"/>
      <c r="SEL26" s="437"/>
      <c r="SEM26" s="438"/>
      <c r="SEN26" s="438"/>
      <c r="SEO26" s="438"/>
      <c r="SEP26" s="438"/>
      <c r="SEQ26" s="437"/>
      <c r="SER26" s="438"/>
      <c r="SES26" s="438"/>
      <c r="SET26" s="438"/>
      <c r="SEU26" s="438"/>
      <c r="SEV26" s="437"/>
      <c r="SEW26" s="438"/>
      <c r="SEX26" s="438"/>
      <c r="SEY26" s="438"/>
      <c r="SEZ26" s="438"/>
      <c r="SFA26" s="437"/>
      <c r="SFB26" s="438"/>
      <c r="SFC26" s="438"/>
      <c r="SFD26" s="438"/>
      <c r="SFE26" s="438"/>
      <c r="SFF26" s="437"/>
      <c r="SFG26" s="438"/>
      <c r="SFH26" s="438"/>
      <c r="SFI26" s="438"/>
      <c r="SFJ26" s="438"/>
      <c r="SFK26" s="437"/>
      <c r="SFL26" s="438"/>
      <c r="SFM26" s="438"/>
      <c r="SFN26" s="438"/>
      <c r="SFO26" s="438"/>
      <c r="SFP26" s="437"/>
      <c r="SFQ26" s="438"/>
      <c r="SFR26" s="438"/>
      <c r="SFS26" s="438"/>
      <c r="SFT26" s="438"/>
      <c r="SFU26" s="437"/>
      <c r="SFV26" s="438"/>
      <c r="SFW26" s="438"/>
      <c r="SFX26" s="438"/>
      <c r="SFY26" s="438"/>
      <c r="SFZ26" s="437"/>
      <c r="SGA26" s="438"/>
      <c r="SGB26" s="438"/>
      <c r="SGC26" s="438"/>
      <c r="SGD26" s="438"/>
      <c r="SGE26" s="437"/>
      <c r="SGF26" s="438"/>
      <c r="SGG26" s="438"/>
      <c r="SGH26" s="438"/>
      <c r="SGI26" s="438"/>
      <c r="SGJ26" s="437"/>
      <c r="SGK26" s="438"/>
      <c r="SGL26" s="438"/>
      <c r="SGM26" s="438"/>
      <c r="SGN26" s="438"/>
      <c r="SGO26" s="437"/>
      <c r="SGP26" s="438"/>
      <c r="SGQ26" s="438"/>
      <c r="SGR26" s="438"/>
      <c r="SGS26" s="438"/>
      <c r="SGT26" s="437"/>
      <c r="SGU26" s="438"/>
      <c r="SGV26" s="438"/>
      <c r="SGW26" s="438"/>
      <c r="SGX26" s="438"/>
      <c r="SGY26" s="437"/>
      <c r="SGZ26" s="438"/>
      <c r="SHA26" s="438"/>
      <c r="SHB26" s="438"/>
      <c r="SHC26" s="438"/>
      <c r="SHD26" s="437"/>
      <c r="SHE26" s="438"/>
      <c r="SHF26" s="438"/>
      <c r="SHG26" s="438"/>
      <c r="SHH26" s="438"/>
      <c r="SHI26" s="437"/>
      <c r="SHJ26" s="438"/>
      <c r="SHK26" s="438"/>
      <c r="SHL26" s="438"/>
      <c r="SHM26" s="438"/>
      <c r="SHN26" s="437"/>
      <c r="SHO26" s="438"/>
      <c r="SHP26" s="438"/>
      <c r="SHQ26" s="438"/>
      <c r="SHR26" s="438"/>
      <c r="SHS26" s="437"/>
      <c r="SHT26" s="438"/>
      <c r="SHU26" s="438"/>
      <c r="SHV26" s="438"/>
      <c r="SHW26" s="438"/>
      <c r="SHX26" s="437"/>
      <c r="SHY26" s="438"/>
      <c r="SHZ26" s="438"/>
      <c r="SIA26" s="438"/>
      <c r="SIB26" s="438"/>
      <c r="SIC26" s="437"/>
      <c r="SID26" s="438"/>
      <c r="SIE26" s="438"/>
      <c r="SIF26" s="438"/>
      <c r="SIG26" s="438"/>
      <c r="SIH26" s="437"/>
      <c r="SII26" s="438"/>
      <c r="SIJ26" s="438"/>
      <c r="SIK26" s="438"/>
      <c r="SIL26" s="438"/>
      <c r="SIM26" s="437"/>
      <c r="SIN26" s="438"/>
      <c r="SIO26" s="438"/>
      <c r="SIP26" s="438"/>
      <c r="SIQ26" s="438"/>
      <c r="SIR26" s="437"/>
      <c r="SIS26" s="438"/>
      <c r="SIT26" s="438"/>
      <c r="SIU26" s="438"/>
      <c r="SIV26" s="438"/>
      <c r="SIW26" s="437"/>
      <c r="SIX26" s="438"/>
      <c r="SIY26" s="438"/>
      <c r="SIZ26" s="438"/>
      <c r="SJA26" s="438"/>
      <c r="SJB26" s="437"/>
      <c r="SJC26" s="438"/>
      <c r="SJD26" s="438"/>
      <c r="SJE26" s="438"/>
      <c r="SJF26" s="438"/>
      <c r="SJG26" s="437"/>
      <c r="SJH26" s="438"/>
      <c r="SJI26" s="438"/>
      <c r="SJJ26" s="438"/>
      <c r="SJK26" s="438"/>
      <c r="SJL26" s="437"/>
      <c r="SJM26" s="438"/>
      <c r="SJN26" s="438"/>
      <c r="SJO26" s="438"/>
      <c r="SJP26" s="438"/>
      <c r="SJQ26" s="437"/>
      <c r="SJR26" s="438"/>
      <c r="SJS26" s="438"/>
      <c r="SJT26" s="438"/>
      <c r="SJU26" s="438"/>
      <c r="SJV26" s="437"/>
      <c r="SJW26" s="438"/>
      <c r="SJX26" s="438"/>
      <c r="SJY26" s="438"/>
      <c r="SJZ26" s="438"/>
      <c r="SKA26" s="437"/>
      <c r="SKB26" s="438"/>
      <c r="SKC26" s="438"/>
      <c r="SKD26" s="438"/>
      <c r="SKE26" s="438"/>
      <c r="SKF26" s="437"/>
      <c r="SKG26" s="438"/>
      <c r="SKH26" s="438"/>
      <c r="SKI26" s="438"/>
      <c r="SKJ26" s="438"/>
      <c r="SKK26" s="437"/>
      <c r="SKL26" s="438"/>
      <c r="SKM26" s="438"/>
      <c r="SKN26" s="438"/>
      <c r="SKO26" s="438"/>
      <c r="SKP26" s="437"/>
      <c r="SKQ26" s="438"/>
      <c r="SKR26" s="438"/>
      <c r="SKS26" s="438"/>
      <c r="SKT26" s="438"/>
      <c r="SKU26" s="437"/>
      <c r="SKV26" s="438"/>
      <c r="SKW26" s="438"/>
      <c r="SKX26" s="438"/>
      <c r="SKY26" s="438"/>
      <c r="SKZ26" s="437"/>
      <c r="SLA26" s="438"/>
      <c r="SLB26" s="438"/>
      <c r="SLC26" s="438"/>
      <c r="SLD26" s="438"/>
      <c r="SLE26" s="437"/>
      <c r="SLF26" s="438"/>
      <c r="SLG26" s="438"/>
      <c r="SLH26" s="438"/>
      <c r="SLI26" s="438"/>
      <c r="SLJ26" s="437"/>
      <c r="SLK26" s="438"/>
      <c r="SLL26" s="438"/>
      <c r="SLM26" s="438"/>
      <c r="SLN26" s="438"/>
      <c r="SLO26" s="437"/>
      <c r="SLP26" s="438"/>
      <c r="SLQ26" s="438"/>
      <c r="SLR26" s="438"/>
      <c r="SLS26" s="438"/>
      <c r="SLT26" s="437"/>
      <c r="SLU26" s="438"/>
      <c r="SLV26" s="438"/>
      <c r="SLW26" s="438"/>
      <c r="SLX26" s="438"/>
      <c r="SLY26" s="437"/>
      <c r="SLZ26" s="438"/>
      <c r="SMA26" s="438"/>
      <c r="SMB26" s="438"/>
      <c r="SMC26" s="438"/>
      <c r="SMD26" s="437"/>
      <c r="SME26" s="438"/>
      <c r="SMF26" s="438"/>
      <c r="SMG26" s="438"/>
      <c r="SMH26" s="438"/>
      <c r="SMI26" s="437"/>
      <c r="SMJ26" s="438"/>
      <c r="SMK26" s="438"/>
      <c r="SML26" s="438"/>
      <c r="SMM26" s="438"/>
      <c r="SMN26" s="437"/>
      <c r="SMO26" s="438"/>
      <c r="SMP26" s="438"/>
      <c r="SMQ26" s="438"/>
      <c r="SMR26" s="438"/>
      <c r="SMS26" s="437"/>
      <c r="SMT26" s="438"/>
      <c r="SMU26" s="438"/>
      <c r="SMV26" s="438"/>
      <c r="SMW26" s="438"/>
      <c r="SMX26" s="437"/>
      <c r="SMY26" s="438"/>
      <c r="SMZ26" s="438"/>
      <c r="SNA26" s="438"/>
      <c r="SNB26" s="438"/>
      <c r="SNC26" s="437"/>
      <c r="SND26" s="438"/>
      <c r="SNE26" s="438"/>
      <c r="SNF26" s="438"/>
      <c r="SNG26" s="438"/>
      <c r="SNH26" s="437"/>
      <c r="SNI26" s="438"/>
      <c r="SNJ26" s="438"/>
      <c r="SNK26" s="438"/>
      <c r="SNL26" s="438"/>
      <c r="SNM26" s="437"/>
      <c r="SNN26" s="438"/>
      <c r="SNO26" s="438"/>
      <c r="SNP26" s="438"/>
      <c r="SNQ26" s="438"/>
      <c r="SNR26" s="437"/>
      <c r="SNS26" s="438"/>
      <c r="SNT26" s="438"/>
      <c r="SNU26" s="438"/>
      <c r="SNV26" s="438"/>
      <c r="SNW26" s="437"/>
      <c r="SNX26" s="438"/>
      <c r="SNY26" s="438"/>
      <c r="SNZ26" s="438"/>
      <c r="SOA26" s="438"/>
      <c r="SOB26" s="437"/>
      <c r="SOC26" s="438"/>
      <c r="SOD26" s="438"/>
      <c r="SOE26" s="438"/>
      <c r="SOF26" s="438"/>
      <c r="SOG26" s="437"/>
      <c r="SOH26" s="438"/>
      <c r="SOI26" s="438"/>
      <c r="SOJ26" s="438"/>
      <c r="SOK26" s="438"/>
      <c r="SOL26" s="437"/>
      <c r="SOM26" s="438"/>
      <c r="SON26" s="438"/>
      <c r="SOO26" s="438"/>
      <c r="SOP26" s="438"/>
      <c r="SOQ26" s="437"/>
      <c r="SOR26" s="438"/>
      <c r="SOS26" s="438"/>
      <c r="SOT26" s="438"/>
      <c r="SOU26" s="438"/>
      <c r="SOV26" s="437"/>
      <c r="SOW26" s="438"/>
      <c r="SOX26" s="438"/>
      <c r="SOY26" s="438"/>
      <c r="SOZ26" s="438"/>
      <c r="SPA26" s="437"/>
      <c r="SPB26" s="438"/>
      <c r="SPC26" s="438"/>
      <c r="SPD26" s="438"/>
      <c r="SPE26" s="438"/>
      <c r="SPF26" s="437"/>
      <c r="SPG26" s="438"/>
      <c r="SPH26" s="438"/>
      <c r="SPI26" s="438"/>
      <c r="SPJ26" s="438"/>
      <c r="SPK26" s="437"/>
      <c r="SPL26" s="438"/>
      <c r="SPM26" s="438"/>
      <c r="SPN26" s="438"/>
      <c r="SPO26" s="438"/>
      <c r="SPP26" s="437"/>
      <c r="SPQ26" s="438"/>
      <c r="SPR26" s="438"/>
      <c r="SPS26" s="438"/>
      <c r="SPT26" s="438"/>
      <c r="SPU26" s="437"/>
      <c r="SPV26" s="438"/>
      <c r="SPW26" s="438"/>
      <c r="SPX26" s="438"/>
      <c r="SPY26" s="438"/>
      <c r="SPZ26" s="437"/>
      <c r="SQA26" s="438"/>
      <c r="SQB26" s="438"/>
      <c r="SQC26" s="438"/>
      <c r="SQD26" s="438"/>
      <c r="SQE26" s="437"/>
      <c r="SQF26" s="438"/>
      <c r="SQG26" s="438"/>
      <c r="SQH26" s="438"/>
      <c r="SQI26" s="438"/>
      <c r="SQJ26" s="437"/>
      <c r="SQK26" s="438"/>
      <c r="SQL26" s="438"/>
      <c r="SQM26" s="438"/>
      <c r="SQN26" s="438"/>
      <c r="SQO26" s="437"/>
      <c r="SQP26" s="438"/>
      <c r="SQQ26" s="438"/>
      <c r="SQR26" s="438"/>
      <c r="SQS26" s="438"/>
      <c r="SQT26" s="437"/>
      <c r="SQU26" s="438"/>
      <c r="SQV26" s="438"/>
      <c r="SQW26" s="438"/>
      <c r="SQX26" s="438"/>
      <c r="SQY26" s="437"/>
      <c r="SQZ26" s="438"/>
      <c r="SRA26" s="438"/>
      <c r="SRB26" s="438"/>
      <c r="SRC26" s="438"/>
      <c r="SRD26" s="437"/>
      <c r="SRE26" s="438"/>
      <c r="SRF26" s="438"/>
      <c r="SRG26" s="438"/>
      <c r="SRH26" s="438"/>
      <c r="SRI26" s="437"/>
      <c r="SRJ26" s="438"/>
      <c r="SRK26" s="438"/>
      <c r="SRL26" s="438"/>
      <c r="SRM26" s="438"/>
      <c r="SRN26" s="437"/>
      <c r="SRO26" s="438"/>
      <c r="SRP26" s="438"/>
      <c r="SRQ26" s="438"/>
      <c r="SRR26" s="438"/>
      <c r="SRS26" s="437"/>
      <c r="SRT26" s="438"/>
      <c r="SRU26" s="438"/>
      <c r="SRV26" s="438"/>
      <c r="SRW26" s="438"/>
      <c r="SRX26" s="437"/>
      <c r="SRY26" s="438"/>
      <c r="SRZ26" s="438"/>
      <c r="SSA26" s="438"/>
      <c r="SSB26" s="438"/>
      <c r="SSC26" s="437"/>
      <c r="SSD26" s="438"/>
      <c r="SSE26" s="438"/>
      <c r="SSF26" s="438"/>
      <c r="SSG26" s="438"/>
      <c r="SSH26" s="437"/>
      <c r="SSI26" s="438"/>
      <c r="SSJ26" s="438"/>
      <c r="SSK26" s="438"/>
      <c r="SSL26" s="438"/>
      <c r="SSM26" s="437"/>
      <c r="SSN26" s="438"/>
      <c r="SSO26" s="438"/>
      <c r="SSP26" s="438"/>
      <c r="SSQ26" s="438"/>
      <c r="SSR26" s="437"/>
      <c r="SSS26" s="438"/>
      <c r="SST26" s="438"/>
      <c r="SSU26" s="438"/>
      <c r="SSV26" s="438"/>
      <c r="SSW26" s="437"/>
      <c r="SSX26" s="438"/>
      <c r="SSY26" s="438"/>
      <c r="SSZ26" s="438"/>
      <c r="STA26" s="438"/>
      <c r="STB26" s="437"/>
      <c r="STC26" s="438"/>
      <c r="STD26" s="438"/>
      <c r="STE26" s="438"/>
      <c r="STF26" s="438"/>
      <c r="STG26" s="437"/>
      <c r="STH26" s="438"/>
      <c r="STI26" s="438"/>
      <c r="STJ26" s="438"/>
      <c r="STK26" s="438"/>
      <c r="STL26" s="437"/>
      <c r="STM26" s="438"/>
      <c r="STN26" s="438"/>
      <c r="STO26" s="438"/>
      <c r="STP26" s="438"/>
      <c r="STQ26" s="437"/>
      <c r="STR26" s="438"/>
      <c r="STS26" s="438"/>
      <c r="STT26" s="438"/>
      <c r="STU26" s="438"/>
      <c r="STV26" s="437"/>
      <c r="STW26" s="438"/>
      <c r="STX26" s="438"/>
      <c r="STY26" s="438"/>
      <c r="STZ26" s="438"/>
      <c r="SUA26" s="437"/>
      <c r="SUB26" s="438"/>
      <c r="SUC26" s="438"/>
      <c r="SUD26" s="438"/>
      <c r="SUE26" s="438"/>
      <c r="SUF26" s="437"/>
      <c r="SUG26" s="438"/>
      <c r="SUH26" s="438"/>
      <c r="SUI26" s="438"/>
      <c r="SUJ26" s="438"/>
      <c r="SUK26" s="437"/>
      <c r="SUL26" s="438"/>
      <c r="SUM26" s="438"/>
      <c r="SUN26" s="438"/>
      <c r="SUO26" s="438"/>
      <c r="SUP26" s="437"/>
      <c r="SUQ26" s="438"/>
      <c r="SUR26" s="438"/>
      <c r="SUS26" s="438"/>
      <c r="SUT26" s="438"/>
      <c r="SUU26" s="437"/>
      <c r="SUV26" s="438"/>
      <c r="SUW26" s="438"/>
      <c r="SUX26" s="438"/>
      <c r="SUY26" s="438"/>
      <c r="SUZ26" s="437"/>
      <c r="SVA26" s="438"/>
      <c r="SVB26" s="438"/>
      <c r="SVC26" s="438"/>
      <c r="SVD26" s="438"/>
      <c r="SVE26" s="437"/>
      <c r="SVF26" s="438"/>
      <c r="SVG26" s="438"/>
      <c r="SVH26" s="438"/>
      <c r="SVI26" s="438"/>
      <c r="SVJ26" s="437"/>
      <c r="SVK26" s="438"/>
      <c r="SVL26" s="438"/>
      <c r="SVM26" s="438"/>
      <c r="SVN26" s="438"/>
      <c r="SVO26" s="437"/>
      <c r="SVP26" s="438"/>
      <c r="SVQ26" s="438"/>
      <c r="SVR26" s="438"/>
      <c r="SVS26" s="438"/>
      <c r="SVT26" s="437"/>
      <c r="SVU26" s="438"/>
      <c r="SVV26" s="438"/>
      <c r="SVW26" s="438"/>
      <c r="SVX26" s="438"/>
      <c r="SVY26" s="437"/>
      <c r="SVZ26" s="438"/>
      <c r="SWA26" s="438"/>
      <c r="SWB26" s="438"/>
      <c r="SWC26" s="438"/>
      <c r="SWD26" s="437"/>
      <c r="SWE26" s="438"/>
      <c r="SWF26" s="438"/>
      <c r="SWG26" s="438"/>
      <c r="SWH26" s="438"/>
      <c r="SWI26" s="437"/>
      <c r="SWJ26" s="438"/>
      <c r="SWK26" s="438"/>
      <c r="SWL26" s="438"/>
      <c r="SWM26" s="438"/>
      <c r="SWN26" s="437"/>
      <c r="SWO26" s="438"/>
      <c r="SWP26" s="438"/>
      <c r="SWQ26" s="438"/>
      <c r="SWR26" s="438"/>
      <c r="SWS26" s="437"/>
      <c r="SWT26" s="438"/>
      <c r="SWU26" s="438"/>
      <c r="SWV26" s="438"/>
      <c r="SWW26" s="438"/>
      <c r="SWX26" s="437"/>
      <c r="SWY26" s="438"/>
      <c r="SWZ26" s="438"/>
      <c r="SXA26" s="438"/>
      <c r="SXB26" s="438"/>
      <c r="SXC26" s="437"/>
      <c r="SXD26" s="438"/>
      <c r="SXE26" s="438"/>
      <c r="SXF26" s="438"/>
      <c r="SXG26" s="438"/>
      <c r="SXH26" s="437"/>
      <c r="SXI26" s="438"/>
      <c r="SXJ26" s="438"/>
      <c r="SXK26" s="438"/>
      <c r="SXL26" s="438"/>
      <c r="SXM26" s="437"/>
      <c r="SXN26" s="438"/>
      <c r="SXO26" s="438"/>
      <c r="SXP26" s="438"/>
      <c r="SXQ26" s="438"/>
      <c r="SXR26" s="437"/>
      <c r="SXS26" s="438"/>
      <c r="SXT26" s="438"/>
      <c r="SXU26" s="438"/>
      <c r="SXV26" s="438"/>
      <c r="SXW26" s="437"/>
      <c r="SXX26" s="438"/>
      <c r="SXY26" s="438"/>
      <c r="SXZ26" s="438"/>
      <c r="SYA26" s="438"/>
      <c r="SYB26" s="437"/>
      <c r="SYC26" s="438"/>
      <c r="SYD26" s="438"/>
      <c r="SYE26" s="438"/>
      <c r="SYF26" s="438"/>
      <c r="SYG26" s="437"/>
      <c r="SYH26" s="438"/>
      <c r="SYI26" s="438"/>
      <c r="SYJ26" s="438"/>
      <c r="SYK26" s="438"/>
      <c r="SYL26" s="437"/>
      <c r="SYM26" s="438"/>
      <c r="SYN26" s="438"/>
      <c r="SYO26" s="438"/>
      <c r="SYP26" s="438"/>
      <c r="SYQ26" s="437"/>
      <c r="SYR26" s="438"/>
      <c r="SYS26" s="438"/>
      <c r="SYT26" s="438"/>
      <c r="SYU26" s="438"/>
      <c r="SYV26" s="437"/>
      <c r="SYW26" s="438"/>
      <c r="SYX26" s="438"/>
      <c r="SYY26" s="438"/>
      <c r="SYZ26" s="438"/>
      <c r="SZA26" s="437"/>
      <c r="SZB26" s="438"/>
      <c r="SZC26" s="438"/>
      <c r="SZD26" s="438"/>
      <c r="SZE26" s="438"/>
      <c r="SZF26" s="437"/>
      <c r="SZG26" s="438"/>
      <c r="SZH26" s="438"/>
      <c r="SZI26" s="438"/>
      <c r="SZJ26" s="438"/>
      <c r="SZK26" s="437"/>
      <c r="SZL26" s="438"/>
      <c r="SZM26" s="438"/>
      <c r="SZN26" s="438"/>
      <c r="SZO26" s="438"/>
      <c r="SZP26" s="437"/>
      <c r="SZQ26" s="438"/>
      <c r="SZR26" s="438"/>
      <c r="SZS26" s="438"/>
      <c r="SZT26" s="438"/>
      <c r="SZU26" s="437"/>
      <c r="SZV26" s="438"/>
      <c r="SZW26" s="438"/>
      <c r="SZX26" s="438"/>
      <c r="SZY26" s="438"/>
      <c r="SZZ26" s="437"/>
      <c r="TAA26" s="438"/>
      <c r="TAB26" s="438"/>
      <c r="TAC26" s="438"/>
      <c r="TAD26" s="438"/>
      <c r="TAE26" s="437"/>
      <c r="TAF26" s="438"/>
      <c r="TAG26" s="438"/>
      <c r="TAH26" s="438"/>
      <c r="TAI26" s="438"/>
      <c r="TAJ26" s="437"/>
      <c r="TAK26" s="438"/>
      <c r="TAL26" s="438"/>
      <c r="TAM26" s="438"/>
      <c r="TAN26" s="438"/>
      <c r="TAO26" s="437"/>
      <c r="TAP26" s="438"/>
      <c r="TAQ26" s="438"/>
      <c r="TAR26" s="438"/>
      <c r="TAS26" s="438"/>
      <c r="TAT26" s="437"/>
      <c r="TAU26" s="438"/>
      <c r="TAV26" s="438"/>
      <c r="TAW26" s="438"/>
      <c r="TAX26" s="438"/>
      <c r="TAY26" s="437"/>
      <c r="TAZ26" s="438"/>
      <c r="TBA26" s="438"/>
      <c r="TBB26" s="438"/>
      <c r="TBC26" s="438"/>
      <c r="TBD26" s="437"/>
      <c r="TBE26" s="438"/>
      <c r="TBF26" s="438"/>
      <c r="TBG26" s="438"/>
      <c r="TBH26" s="438"/>
      <c r="TBI26" s="437"/>
      <c r="TBJ26" s="438"/>
      <c r="TBK26" s="438"/>
      <c r="TBL26" s="438"/>
      <c r="TBM26" s="438"/>
      <c r="TBN26" s="437"/>
      <c r="TBO26" s="438"/>
      <c r="TBP26" s="438"/>
      <c r="TBQ26" s="438"/>
      <c r="TBR26" s="438"/>
      <c r="TBS26" s="437"/>
      <c r="TBT26" s="438"/>
      <c r="TBU26" s="438"/>
      <c r="TBV26" s="438"/>
      <c r="TBW26" s="438"/>
      <c r="TBX26" s="437"/>
      <c r="TBY26" s="438"/>
      <c r="TBZ26" s="438"/>
      <c r="TCA26" s="438"/>
      <c r="TCB26" s="438"/>
      <c r="TCC26" s="437"/>
      <c r="TCD26" s="438"/>
      <c r="TCE26" s="438"/>
      <c r="TCF26" s="438"/>
      <c r="TCG26" s="438"/>
      <c r="TCH26" s="437"/>
      <c r="TCI26" s="438"/>
      <c r="TCJ26" s="438"/>
      <c r="TCK26" s="438"/>
      <c r="TCL26" s="438"/>
      <c r="TCM26" s="437"/>
      <c r="TCN26" s="438"/>
      <c r="TCO26" s="438"/>
      <c r="TCP26" s="438"/>
      <c r="TCQ26" s="438"/>
      <c r="TCR26" s="437"/>
      <c r="TCS26" s="438"/>
      <c r="TCT26" s="438"/>
      <c r="TCU26" s="438"/>
      <c r="TCV26" s="438"/>
      <c r="TCW26" s="437"/>
      <c r="TCX26" s="438"/>
      <c r="TCY26" s="438"/>
      <c r="TCZ26" s="438"/>
      <c r="TDA26" s="438"/>
      <c r="TDB26" s="437"/>
      <c r="TDC26" s="438"/>
      <c r="TDD26" s="438"/>
      <c r="TDE26" s="438"/>
      <c r="TDF26" s="438"/>
      <c r="TDG26" s="437"/>
      <c r="TDH26" s="438"/>
      <c r="TDI26" s="438"/>
      <c r="TDJ26" s="438"/>
      <c r="TDK26" s="438"/>
      <c r="TDL26" s="437"/>
      <c r="TDM26" s="438"/>
      <c r="TDN26" s="438"/>
      <c r="TDO26" s="438"/>
      <c r="TDP26" s="438"/>
      <c r="TDQ26" s="437"/>
      <c r="TDR26" s="438"/>
      <c r="TDS26" s="438"/>
      <c r="TDT26" s="438"/>
      <c r="TDU26" s="438"/>
      <c r="TDV26" s="437"/>
      <c r="TDW26" s="438"/>
      <c r="TDX26" s="438"/>
      <c r="TDY26" s="438"/>
      <c r="TDZ26" s="438"/>
      <c r="TEA26" s="437"/>
      <c r="TEB26" s="438"/>
      <c r="TEC26" s="438"/>
      <c r="TED26" s="438"/>
      <c r="TEE26" s="438"/>
      <c r="TEF26" s="437"/>
      <c r="TEG26" s="438"/>
      <c r="TEH26" s="438"/>
      <c r="TEI26" s="438"/>
      <c r="TEJ26" s="438"/>
      <c r="TEK26" s="437"/>
      <c r="TEL26" s="438"/>
      <c r="TEM26" s="438"/>
      <c r="TEN26" s="438"/>
      <c r="TEO26" s="438"/>
      <c r="TEP26" s="437"/>
      <c r="TEQ26" s="438"/>
      <c r="TER26" s="438"/>
      <c r="TES26" s="438"/>
      <c r="TET26" s="438"/>
      <c r="TEU26" s="437"/>
      <c r="TEV26" s="438"/>
      <c r="TEW26" s="438"/>
      <c r="TEX26" s="438"/>
      <c r="TEY26" s="438"/>
      <c r="TEZ26" s="437"/>
      <c r="TFA26" s="438"/>
      <c r="TFB26" s="438"/>
      <c r="TFC26" s="438"/>
      <c r="TFD26" s="438"/>
      <c r="TFE26" s="437"/>
      <c r="TFF26" s="438"/>
      <c r="TFG26" s="438"/>
      <c r="TFH26" s="438"/>
      <c r="TFI26" s="438"/>
      <c r="TFJ26" s="437"/>
      <c r="TFK26" s="438"/>
      <c r="TFL26" s="438"/>
      <c r="TFM26" s="438"/>
      <c r="TFN26" s="438"/>
      <c r="TFO26" s="437"/>
      <c r="TFP26" s="438"/>
      <c r="TFQ26" s="438"/>
      <c r="TFR26" s="438"/>
      <c r="TFS26" s="438"/>
      <c r="TFT26" s="437"/>
      <c r="TFU26" s="438"/>
      <c r="TFV26" s="438"/>
      <c r="TFW26" s="438"/>
      <c r="TFX26" s="438"/>
      <c r="TFY26" s="437"/>
      <c r="TFZ26" s="438"/>
      <c r="TGA26" s="438"/>
      <c r="TGB26" s="438"/>
      <c r="TGC26" s="438"/>
      <c r="TGD26" s="437"/>
      <c r="TGE26" s="438"/>
      <c r="TGF26" s="438"/>
      <c r="TGG26" s="438"/>
      <c r="TGH26" s="438"/>
      <c r="TGI26" s="437"/>
      <c r="TGJ26" s="438"/>
      <c r="TGK26" s="438"/>
      <c r="TGL26" s="438"/>
      <c r="TGM26" s="438"/>
      <c r="TGN26" s="437"/>
      <c r="TGO26" s="438"/>
      <c r="TGP26" s="438"/>
      <c r="TGQ26" s="438"/>
      <c r="TGR26" s="438"/>
      <c r="TGS26" s="437"/>
      <c r="TGT26" s="438"/>
      <c r="TGU26" s="438"/>
      <c r="TGV26" s="438"/>
      <c r="TGW26" s="438"/>
      <c r="TGX26" s="437"/>
      <c r="TGY26" s="438"/>
      <c r="TGZ26" s="438"/>
      <c r="THA26" s="438"/>
      <c r="THB26" s="438"/>
      <c r="THC26" s="437"/>
      <c r="THD26" s="438"/>
      <c r="THE26" s="438"/>
      <c r="THF26" s="438"/>
      <c r="THG26" s="438"/>
      <c r="THH26" s="437"/>
      <c r="THI26" s="438"/>
      <c r="THJ26" s="438"/>
      <c r="THK26" s="438"/>
      <c r="THL26" s="438"/>
      <c r="THM26" s="437"/>
      <c r="THN26" s="438"/>
      <c r="THO26" s="438"/>
      <c r="THP26" s="438"/>
      <c r="THQ26" s="438"/>
      <c r="THR26" s="437"/>
      <c r="THS26" s="438"/>
      <c r="THT26" s="438"/>
      <c r="THU26" s="438"/>
      <c r="THV26" s="438"/>
      <c r="THW26" s="437"/>
      <c r="THX26" s="438"/>
      <c r="THY26" s="438"/>
      <c r="THZ26" s="438"/>
      <c r="TIA26" s="438"/>
      <c r="TIB26" s="437"/>
      <c r="TIC26" s="438"/>
      <c r="TID26" s="438"/>
      <c r="TIE26" s="438"/>
      <c r="TIF26" s="438"/>
      <c r="TIG26" s="437"/>
      <c r="TIH26" s="438"/>
      <c r="TII26" s="438"/>
      <c r="TIJ26" s="438"/>
      <c r="TIK26" s="438"/>
      <c r="TIL26" s="437"/>
      <c r="TIM26" s="438"/>
      <c r="TIN26" s="438"/>
      <c r="TIO26" s="438"/>
      <c r="TIP26" s="438"/>
      <c r="TIQ26" s="437"/>
      <c r="TIR26" s="438"/>
      <c r="TIS26" s="438"/>
      <c r="TIT26" s="438"/>
      <c r="TIU26" s="438"/>
      <c r="TIV26" s="437"/>
      <c r="TIW26" s="438"/>
      <c r="TIX26" s="438"/>
      <c r="TIY26" s="438"/>
      <c r="TIZ26" s="438"/>
      <c r="TJA26" s="437"/>
      <c r="TJB26" s="438"/>
      <c r="TJC26" s="438"/>
      <c r="TJD26" s="438"/>
      <c r="TJE26" s="438"/>
      <c r="TJF26" s="437"/>
      <c r="TJG26" s="438"/>
      <c r="TJH26" s="438"/>
      <c r="TJI26" s="438"/>
      <c r="TJJ26" s="438"/>
      <c r="TJK26" s="437"/>
      <c r="TJL26" s="438"/>
      <c r="TJM26" s="438"/>
      <c r="TJN26" s="438"/>
      <c r="TJO26" s="438"/>
      <c r="TJP26" s="437"/>
      <c r="TJQ26" s="438"/>
      <c r="TJR26" s="438"/>
      <c r="TJS26" s="438"/>
      <c r="TJT26" s="438"/>
      <c r="TJU26" s="437"/>
      <c r="TJV26" s="438"/>
      <c r="TJW26" s="438"/>
      <c r="TJX26" s="438"/>
      <c r="TJY26" s="438"/>
      <c r="TJZ26" s="437"/>
      <c r="TKA26" s="438"/>
      <c r="TKB26" s="438"/>
      <c r="TKC26" s="438"/>
      <c r="TKD26" s="438"/>
      <c r="TKE26" s="437"/>
      <c r="TKF26" s="438"/>
      <c r="TKG26" s="438"/>
      <c r="TKH26" s="438"/>
      <c r="TKI26" s="438"/>
      <c r="TKJ26" s="437"/>
      <c r="TKK26" s="438"/>
      <c r="TKL26" s="438"/>
      <c r="TKM26" s="438"/>
      <c r="TKN26" s="438"/>
      <c r="TKO26" s="437"/>
      <c r="TKP26" s="438"/>
      <c r="TKQ26" s="438"/>
      <c r="TKR26" s="438"/>
      <c r="TKS26" s="438"/>
      <c r="TKT26" s="437"/>
      <c r="TKU26" s="438"/>
      <c r="TKV26" s="438"/>
      <c r="TKW26" s="438"/>
      <c r="TKX26" s="438"/>
      <c r="TKY26" s="437"/>
      <c r="TKZ26" s="438"/>
      <c r="TLA26" s="438"/>
      <c r="TLB26" s="438"/>
      <c r="TLC26" s="438"/>
      <c r="TLD26" s="437"/>
      <c r="TLE26" s="438"/>
      <c r="TLF26" s="438"/>
      <c r="TLG26" s="438"/>
      <c r="TLH26" s="438"/>
      <c r="TLI26" s="437"/>
      <c r="TLJ26" s="438"/>
      <c r="TLK26" s="438"/>
      <c r="TLL26" s="438"/>
      <c r="TLM26" s="438"/>
      <c r="TLN26" s="437"/>
      <c r="TLO26" s="438"/>
      <c r="TLP26" s="438"/>
      <c r="TLQ26" s="438"/>
      <c r="TLR26" s="438"/>
      <c r="TLS26" s="437"/>
      <c r="TLT26" s="438"/>
      <c r="TLU26" s="438"/>
      <c r="TLV26" s="438"/>
      <c r="TLW26" s="438"/>
      <c r="TLX26" s="437"/>
      <c r="TLY26" s="438"/>
      <c r="TLZ26" s="438"/>
      <c r="TMA26" s="438"/>
      <c r="TMB26" s="438"/>
      <c r="TMC26" s="437"/>
      <c r="TMD26" s="438"/>
      <c r="TME26" s="438"/>
      <c r="TMF26" s="438"/>
      <c r="TMG26" s="438"/>
      <c r="TMH26" s="437"/>
      <c r="TMI26" s="438"/>
      <c r="TMJ26" s="438"/>
      <c r="TMK26" s="438"/>
      <c r="TML26" s="438"/>
      <c r="TMM26" s="437"/>
      <c r="TMN26" s="438"/>
      <c r="TMO26" s="438"/>
      <c r="TMP26" s="438"/>
      <c r="TMQ26" s="438"/>
      <c r="TMR26" s="437"/>
      <c r="TMS26" s="438"/>
      <c r="TMT26" s="438"/>
      <c r="TMU26" s="438"/>
      <c r="TMV26" s="438"/>
      <c r="TMW26" s="437"/>
      <c r="TMX26" s="438"/>
      <c r="TMY26" s="438"/>
      <c r="TMZ26" s="438"/>
      <c r="TNA26" s="438"/>
      <c r="TNB26" s="437"/>
      <c r="TNC26" s="438"/>
      <c r="TND26" s="438"/>
      <c r="TNE26" s="438"/>
      <c r="TNF26" s="438"/>
      <c r="TNG26" s="437"/>
      <c r="TNH26" s="438"/>
      <c r="TNI26" s="438"/>
      <c r="TNJ26" s="438"/>
      <c r="TNK26" s="438"/>
      <c r="TNL26" s="437"/>
      <c r="TNM26" s="438"/>
      <c r="TNN26" s="438"/>
      <c r="TNO26" s="438"/>
      <c r="TNP26" s="438"/>
      <c r="TNQ26" s="437"/>
      <c r="TNR26" s="438"/>
      <c r="TNS26" s="438"/>
      <c r="TNT26" s="438"/>
      <c r="TNU26" s="438"/>
      <c r="TNV26" s="437"/>
      <c r="TNW26" s="438"/>
      <c r="TNX26" s="438"/>
      <c r="TNY26" s="438"/>
      <c r="TNZ26" s="438"/>
      <c r="TOA26" s="437"/>
      <c r="TOB26" s="438"/>
      <c r="TOC26" s="438"/>
      <c r="TOD26" s="438"/>
      <c r="TOE26" s="438"/>
      <c r="TOF26" s="437"/>
      <c r="TOG26" s="438"/>
      <c r="TOH26" s="438"/>
      <c r="TOI26" s="438"/>
      <c r="TOJ26" s="438"/>
      <c r="TOK26" s="437"/>
      <c r="TOL26" s="438"/>
      <c r="TOM26" s="438"/>
      <c r="TON26" s="438"/>
      <c r="TOO26" s="438"/>
      <c r="TOP26" s="437"/>
      <c r="TOQ26" s="438"/>
      <c r="TOR26" s="438"/>
      <c r="TOS26" s="438"/>
      <c r="TOT26" s="438"/>
      <c r="TOU26" s="437"/>
      <c r="TOV26" s="438"/>
      <c r="TOW26" s="438"/>
      <c r="TOX26" s="438"/>
      <c r="TOY26" s="438"/>
      <c r="TOZ26" s="437"/>
      <c r="TPA26" s="438"/>
      <c r="TPB26" s="438"/>
      <c r="TPC26" s="438"/>
      <c r="TPD26" s="438"/>
      <c r="TPE26" s="437"/>
      <c r="TPF26" s="438"/>
      <c r="TPG26" s="438"/>
      <c r="TPH26" s="438"/>
      <c r="TPI26" s="438"/>
      <c r="TPJ26" s="437"/>
      <c r="TPK26" s="438"/>
      <c r="TPL26" s="438"/>
      <c r="TPM26" s="438"/>
      <c r="TPN26" s="438"/>
      <c r="TPO26" s="437"/>
      <c r="TPP26" s="438"/>
      <c r="TPQ26" s="438"/>
      <c r="TPR26" s="438"/>
      <c r="TPS26" s="438"/>
      <c r="TPT26" s="437"/>
      <c r="TPU26" s="438"/>
      <c r="TPV26" s="438"/>
      <c r="TPW26" s="438"/>
      <c r="TPX26" s="438"/>
      <c r="TPY26" s="437"/>
      <c r="TPZ26" s="438"/>
      <c r="TQA26" s="438"/>
      <c r="TQB26" s="438"/>
      <c r="TQC26" s="438"/>
      <c r="TQD26" s="437"/>
      <c r="TQE26" s="438"/>
      <c r="TQF26" s="438"/>
      <c r="TQG26" s="438"/>
      <c r="TQH26" s="438"/>
      <c r="TQI26" s="437"/>
      <c r="TQJ26" s="438"/>
      <c r="TQK26" s="438"/>
      <c r="TQL26" s="438"/>
      <c r="TQM26" s="438"/>
      <c r="TQN26" s="437"/>
      <c r="TQO26" s="438"/>
      <c r="TQP26" s="438"/>
      <c r="TQQ26" s="438"/>
      <c r="TQR26" s="438"/>
      <c r="TQS26" s="437"/>
      <c r="TQT26" s="438"/>
      <c r="TQU26" s="438"/>
      <c r="TQV26" s="438"/>
      <c r="TQW26" s="438"/>
      <c r="TQX26" s="437"/>
      <c r="TQY26" s="438"/>
      <c r="TQZ26" s="438"/>
      <c r="TRA26" s="438"/>
      <c r="TRB26" s="438"/>
      <c r="TRC26" s="437"/>
      <c r="TRD26" s="438"/>
      <c r="TRE26" s="438"/>
      <c r="TRF26" s="438"/>
      <c r="TRG26" s="438"/>
      <c r="TRH26" s="437"/>
      <c r="TRI26" s="438"/>
      <c r="TRJ26" s="438"/>
      <c r="TRK26" s="438"/>
      <c r="TRL26" s="438"/>
      <c r="TRM26" s="437"/>
      <c r="TRN26" s="438"/>
      <c r="TRO26" s="438"/>
      <c r="TRP26" s="438"/>
      <c r="TRQ26" s="438"/>
      <c r="TRR26" s="437"/>
      <c r="TRS26" s="438"/>
      <c r="TRT26" s="438"/>
      <c r="TRU26" s="438"/>
      <c r="TRV26" s="438"/>
      <c r="TRW26" s="437"/>
      <c r="TRX26" s="438"/>
      <c r="TRY26" s="438"/>
      <c r="TRZ26" s="438"/>
      <c r="TSA26" s="438"/>
      <c r="TSB26" s="437"/>
      <c r="TSC26" s="438"/>
      <c r="TSD26" s="438"/>
      <c r="TSE26" s="438"/>
      <c r="TSF26" s="438"/>
      <c r="TSG26" s="437"/>
      <c r="TSH26" s="438"/>
      <c r="TSI26" s="438"/>
      <c r="TSJ26" s="438"/>
      <c r="TSK26" s="438"/>
      <c r="TSL26" s="437"/>
      <c r="TSM26" s="438"/>
      <c r="TSN26" s="438"/>
      <c r="TSO26" s="438"/>
      <c r="TSP26" s="438"/>
      <c r="TSQ26" s="437"/>
      <c r="TSR26" s="438"/>
      <c r="TSS26" s="438"/>
      <c r="TST26" s="438"/>
      <c r="TSU26" s="438"/>
      <c r="TSV26" s="437"/>
      <c r="TSW26" s="438"/>
      <c r="TSX26" s="438"/>
      <c r="TSY26" s="438"/>
      <c r="TSZ26" s="438"/>
      <c r="TTA26" s="437"/>
      <c r="TTB26" s="438"/>
      <c r="TTC26" s="438"/>
      <c r="TTD26" s="438"/>
      <c r="TTE26" s="438"/>
      <c r="TTF26" s="437"/>
      <c r="TTG26" s="438"/>
      <c r="TTH26" s="438"/>
      <c r="TTI26" s="438"/>
      <c r="TTJ26" s="438"/>
      <c r="TTK26" s="437"/>
      <c r="TTL26" s="438"/>
      <c r="TTM26" s="438"/>
      <c r="TTN26" s="438"/>
      <c r="TTO26" s="438"/>
      <c r="TTP26" s="437"/>
      <c r="TTQ26" s="438"/>
      <c r="TTR26" s="438"/>
      <c r="TTS26" s="438"/>
      <c r="TTT26" s="438"/>
      <c r="TTU26" s="437"/>
      <c r="TTV26" s="438"/>
      <c r="TTW26" s="438"/>
      <c r="TTX26" s="438"/>
      <c r="TTY26" s="438"/>
      <c r="TTZ26" s="437"/>
      <c r="TUA26" s="438"/>
      <c r="TUB26" s="438"/>
      <c r="TUC26" s="438"/>
      <c r="TUD26" s="438"/>
      <c r="TUE26" s="437"/>
      <c r="TUF26" s="438"/>
      <c r="TUG26" s="438"/>
      <c r="TUH26" s="438"/>
      <c r="TUI26" s="438"/>
      <c r="TUJ26" s="437"/>
      <c r="TUK26" s="438"/>
      <c r="TUL26" s="438"/>
      <c r="TUM26" s="438"/>
      <c r="TUN26" s="438"/>
      <c r="TUO26" s="437"/>
      <c r="TUP26" s="438"/>
      <c r="TUQ26" s="438"/>
      <c r="TUR26" s="438"/>
      <c r="TUS26" s="438"/>
      <c r="TUT26" s="437"/>
      <c r="TUU26" s="438"/>
      <c r="TUV26" s="438"/>
      <c r="TUW26" s="438"/>
      <c r="TUX26" s="438"/>
      <c r="TUY26" s="437"/>
      <c r="TUZ26" s="438"/>
      <c r="TVA26" s="438"/>
      <c r="TVB26" s="438"/>
      <c r="TVC26" s="438"/>
      <c r="TVD26" s="437"/>
      <c r="TVE26" s="438"/>
      <c r="TVF26" s="438"/>
      <c r="TVG26" s="438"/>
      <c r="TVH26" s="438"/>
      <c r="TVI26" s="437"/>
      <c r="TVJ26" s="438"/>
      <c r="TVK26" s="438"/>
      <c r="TVL26" s="438"/>
      <c r="TVM26" s="438"/>
      <c r="TVN26" s="437"/>
      <c r="TVO26" s="438"/>
      <c r="TVP26" s="438"/>
      <c r="TVQ26" s="438"/>
      <c r="TVR26" s="438"/>
      <c r="TVS26" s="437"/>
      <c r="TVT26" s="438"/>
      <c r="TVU26" s="438"/>
      <c r="TVV26" s="438"/>
      <c r="TVW26" s="438"/>
      <c r="TVX26" s="437"/>
      <c r="TVY26" s="438"/>
      <c r="TVZ26" s="438"/>
      <c r="TWA26" s="438"/>
      <c r="TWB26" s="438"/>
      <c r="TWC26" s="437"/>
      <c r="TWD26" s="438"/>
      <c r="TWE26" s="438"/>
      <c r="TWF26" s="438"/>
      <c r="TWG26" s="438"/>
      <c r="TWH26" s="437"/>
      <c r="TWI26" s="438"/>
      <c r="TWJ26" s="438"/>
      <c r="TWK26" s="438"/>
      <c r="TWL26" s="438"/>
      <c r="TWM26" s="437"/>
      <c r="TWN26" s="438"/>
      <c r="TWO26" s="438"/>
      <c r="TWP26" s="438"/>
      <c r="TWQ26" s="438"/>
      <c r="TWR26" s="437"/>
      <c r="TWS26" s="438"/>
      <c r="TWT26" s="438"/>
      <c r="TWU26" s="438"/>
      <c r="TWV26" s="438"/>
      <c r="TWW26" s="437"/>
      <c r="TWX26" s="438"/>
      <c r="TWY26" s="438"/>
      <c r="TWZ26" s="438"/>
      <c r="TXA26" s="438"/>
      <c r="TXB26" s="437"/>
      <c r="TXC26" s="438"/>
      <c r="TXD26" s="438"/>
      <c r="TXE26" s="438"/>
      <c r="TXF26" s="438"/>
      <c r="TXG26" s="437"/>
      <c r="TXH26" s="438"/>
      <c r="TXI26" s="438"/>
      <c r="TXJ26" s="438"/>
      <c r="TXK26" s="438"/>
      <c r="TXL26" s="437"/>
      <c r="TXM26" s="438"/>
      <c r="TXN26" s="438"/>
      <c r="TXO26" s="438"/>
      <c r="TXP26" s="438"/>
      <c r="TXQ26" s="437"/>
      <c r="TXR26" s="438"/>
      <c r="TXS26" s="438"/>
      <c r="TXT26" s="438"/>
      <c r="TXU26" s="438"/>
      <c r="TXV26" s="437"/>
      <c r="TXW26" s="438"/>
      <c r="TXX26" s="438"/>
      <c r="TXY26" s="438"/>
      <c r="TXZ26" s="438"/>
      <c r="TYA26" s="437"/>
      <c r="TYB26" s="438"/>
      <c r="TYC26" s="438"/>
      <c r="TYD26" s="438"/>
      <c r="TYE26" s="438"/>
      <c r="TYF26" s="437"/>
      <c r="TYG26" s="438"/>
      <c r="TYH26" s="438"/>
      <c r="TYI26" s="438"/>
      <c r="TYJ26" s="438"/>
      <c r="TYK26" s="437"/>
      <c r="TYL26" s="438"/>
      <c r="TYM26" s="438"/>
      <c r="TYN26" s="438"/>
      <c r="TYO26" s="438"/>
      <c r="TYP26" s="437"/>
      <c r="TYQ26" s="438"/>
      <c r="TYR26" s="438"/>
      <c r="TYS26" s="438"/>
      <c r="TYT26" s="438"/>
      <c r="TYU26" s="437"/>
      <c r="TYV26" s="438"/>
      <c r="TYW26" s="438"/>
      <c r="TYX26" s="438"/>
      <c r="TYY26" s="438"/>
      <c r="TYZ26" s="437"/>
      <c r="TZA26" s="438"/>
      <c r="TZB26" s="438"/>
      <c r="TZC26" s="438"/>
      <c r="TZD26" s="438"/>
      <c r="TZE26" s="437"/>
      <c r="TZF26" s="438"/>
      <c r="TZG26" s="438"/>
      <c r="TZH26" s="438"/>
      <c r="TZI26" s="438"/>
      <c r="TZJ26" s="437"/>
      <c r="TZK26" s="438"/>
      <c r="TZL26" s="438"/>
      <c r="TZM26" s="438"/>
      <c r="TZN26" s="438"/>
      <c r="TZO26" s="437"/>
      <c r="TZP26" s="438"/>
      <c r="TZQ26" s="438"/>
      <c r="TZR26" s="438"/>
      <c r="TZS26" s="438"/>
      <c r="TZT26" s="437"/>
      <c r="TZU26" s="438"/>
      <c r="TZV26" s="438"/>
      <c r="TZW26" s="438"/>
      <c r="TZX26" s="438"/>
      <c r="TZY26" s="437"/>
      <c r="TZZ26" s="438"/>
      <c r="UAA26" s="438"/>
      <c r="UAB26" s="438"/>
      <c r="UAC26" s="438"/>
      <c r="UAD26" s="437"/>
      <c r="UAE26" s="438"/>
      <c r="UAF26" s="438"/>
      <c r="UAG26" s="438"/>
      <c r="UAH26" s="438"/>
      <c r="UAI26" s="437"/>
      <c r="UAJ26" s="438"/>
      <c r="UAK26" s="438"/>
      <c r="UAL26" s="438"/>
      <c r="UAM26" s="438"/>
      <c r="UAN26" s="437"/>
      <c r="UAO26" s="438"/>
      <c r="UAP26" s="438"/>
      <c r="UAQ26" s="438"/>
      <c r="UAR26" s="438"/>
      <c r="UAS26" s="437"/>
      <c r="UAT26" s="438"/>
      <c r="UAU26" s="438"/>
      <c r="UAV26" s="438"/>
      <c r="UAW26" s="438"/>
      <c r="UAX26" s="437"/>
      <c r="UAY26" s="438"/>
      <c r="UAZ26" s="438"/>
      <c r="UBA26" s="438"/>
      <c r="UBB26" s="438"/>
      <c r="UBC26" s="437"/>
      <c r="UBD26" s="438"/>
      <c r="UBE26" s="438"/>
      <c r="UBF26" s="438"/>
      <c r="UBG26" s="438"/>
      <c r="UBH26" s="437"/>
      <c r="UBI26" s="438"/>
      <c r="UBJ26" s="438"/>
      <c r="UBK26" s="438"/>
      <c r="UBL26" s="438"/>
      <c r="UBM26" s="437"/>
      <c r="UBN26" s="438"/>
      <c r="UBO26" s="438"/>
      <c r="UBP26" s="438"/>
      <c r="UBQ26" s="438"/>
      <c r="UBR26" s="437"/>
      <c r="UBS26" s="438"/>
      <c r="UBT26" s="438"/>
      <c r="UBU26" s="438"/>
      <c r="UBV26" s="438"/>
      <c r="UBW26" s="437"/>
      <c r="UBX26" s="438"/>
      <c r="UBY26" s="438"/>
      <c r="UBZ26" s="438"/>
      <c r="UCA26" s="438"/>
      <c r="UCB26" s="437"/>
      <c r="UCC26" s="438"/>
      <c r="UCD26" s="438"/>
      <c r="UCE26" s="438"/>
      <c r="UCF26" s="438"/>
      <c r="UCG26" s="437"/>
      <c r="UCH26" s="438"/>
      <c r="UCI26" s="438"/>
      <c r="UCJ26" s="438"/>
      <c r="UCK26" s="438"/>
      <c r="UCL26" s="437"/>
      <c r="UCM26" s="438"/>
      <c r="UCN26" s="438"/>
      <c r="UCO26" s="438"/>
      <c r="UCP26" s="438"/>
      <c r="UCQ26" s="437"/>
      <c r="UCR26" s="438"/>
      <c r="UCS26" s="438"/>
      <c r="UCT26" s="438"/>
      <c r="UCU26" s="438"/>
      <c r="UCV26" s="437"/>
      <c r="UCW26" s="438"/>
      <c r="UCX26" s="438"/>
      <c r="UCY26" s="438"/>
      <c r="UCZ26" s="438"/>
      <c r="UDA26" s="437"/>
      <c r="UDB26" s="438"/>
      <c r="UDC26" s="438"/>
      <c r="UDD26" s="438"/>
      <c r="UDE26" s="438"/>
      <c r="UDF26" s="437"/>
      <c r="UDG26" s="438"/>
      <c r="UDH26" s="438"/>
      <c r="UDI26" s="438"/>
      <c r="UDJ26" s="438"/>
      <c r="UDK26" s="437"/>
      <c r="UDL26" s="438"/>
      <c r="UDM26" s="438"/>
      <c r="UDN26" s="438"/>
      <c r="UDO26" s="438"/>
      <c r="UDP26" s="437"/>
      <c r="UDQ26" s="438"/>
      <c r="UDR26" s="438"/>
      <c r="UDS26" s="438"/>
      <c r="UDT26" s="438"/>
      <c r="UDU26" s="437"/>
      <c r="UDV26" s="438"/>
      <c r="UDW26" s="438"/>
      <c r="UDX26" s="438"/>
      <c r="UDY26" s="438"/>
      <c r="UDZ26" s="437"/>
      <c r="UEA26" s="438"/>
      <c r="UEB26" s="438"/>
      <c r="UEC26" s="438"/>
      <c r="UED26" s="438"/>
      <c r="UEE26" s="437"/>
      <c r="UEF26" s="438"/>
      <c r="UEG26" s="438"/>
      <c r="UEH26" s="438"/>
      <c r="UEI26" s="438"/>
      <c r="UEJ26" s="437"/>
      <c r="UEK26" s="438"/>
      <c r="UEL26" s="438"/>
      <c r="UEM26" s="438"/>
      <c r="UEN26" s="438"/>
      <c r="UEO26" s="437"/>
      <c r="UEP26" s="438"/>
      <c r="UEQ26" s="438"/>
      <c r="UER26" s="438"/>
      <c r="UES26" s="438"/>
      <c r="UET26" s="437"/>
      <c r="UEU26" s="438"/>
      <c r="UEV26" s="438"/>
      <c r="UEW26" s="438"/>
      <c r="UEX26" s="438"/>
      <c r="UEY26" s="437"/>
      <c r="UEZ26" s="438"/>
      <c r="UFA26" s="438"/>
      <c r="UFB26" s="438"/>
      <c r="UFC26" s="438"/>
      <c r="UFD26" s="437"/>
      <c r="UFE26" s="438"/>
      <c r="UFF26" s="438"/>
      <c r="UFG26" s="438"/>
      <c r="UFH26" s="438"/>
      <c r="UFI26" s="437"/>
      <c r="UFJ26" s="438"/>
      <c r="UFK26" s="438"/>
      <c r="UFL26" s="438"/>
      <c r="UFM26" s="438"/>
      <c r="UFN26" s="437"/>
      <c r="UFO26" s="438"/>
      <c r="UFP26" s="438"/>
      <c r="UFQ26" s="438"/>
      <c r="UFR26" s="438"/>
      <c r="UFS26" s="437"/>
      <c r="UFT26" s="438"/>
      <c r="UFU26" s="438"/>
      <c r="UFV26" s="438"/>
      <c r="UFW26" s="438"/>
      <c r="UFX26" s="437"/>
      <c r="UFY26" s="438"/>
      <c r="UFZ26" s="438"/>
      <c r="UGA26" s="438"/>
      <c r="UGB26" s="438"/>
      <c r="UGC26" s="437"/>
      <c r="UGD26" s="438"/>
      <c r="UGE26" s="438"/>
      <c r="UGF26" s="438"/>
      <c r="UGG26" s="438"/>
      <c r="UGH26" s="437"/>
      <c r="UGI26" s="438"/>
      <c r="UGJ26" s="438"/>
      <c r="UGK26" s="438"/>
      <c r="UGL26" s="438"/>
      <c r="UGM26" s="437"/>
      <c r="UGN26" s="438"/>
      <c r="UGO26" s="438"/>
      <c r="UGP26" s="438"/>
      <c r="UGQ26" s="438"/>
      <c r="UGR26" s="437"/>
      <c r="UGS26" s="438"/>
      <c r="UGT26" s="438"/>
      <c r="UGU26" s="438"/>
      <c r="UGV26" s="438"/>
      <c r="UGW26" s="437"/>
      <c r="UGX26" s="438"/>
      <c r="UGY26" s="438"/>
      <c r="UGZ26" s="438"/>
      <c r="UHA26" s="438"/>
      <c r="UHB26" s="437"/>
      <c r="UHC26" s="438"/>
      <c r="UHD26" s="438"/>
      <c r="UHE26" s="438"/>
      <c r="UHF26" s="438"/>
      <c r="UHG26" s="437"/>
      <c r="UHH26" s="438"/>
      <c r="UHI26" s="438"/>
      <c r="UHJ26" s="438"/>
      <c r="UHK26" s="438"/>
      <c r="UHL26" s="437"/>
      <c r="UHM26" s="438"/>
      <c r="UHN26" s="438"/>
      <c r="UHO26" s="438"/>
      <c r="UHP26" s="438"/>
      <c r="UHQ26" s="437"/>
      <c r="UHR26" s="438"/>
      <c r="UHS26" s="438"/>
      <c r="UHT26" s="438"/>
      <c r="UHU26" s="438"/>
      <c r="UHV26" s="437"/>
      <c r="UHW26" s="438"/>
      <c r="UHX26" s="438"/>
      <c r="UHY26" s="438"/>
      <c r="UHZ26" s="438"/>
      <c r="UIA26" s="437"/>
      <c r="UIB26" s="438"/>
      <c r="UIC26" s="438"/>
      <c r="UID26" s="438"/>
      <c r="UIE26" s="438"/>
      <c r="UIF26" s="437"/>
      <c r="UIG26" s="438"/>
      <c r="UIH26" s="438"/>
      <c r="UII26" s="438"/>
      <c r="UIJ26" s="438"/>
      <c r="UIK26" s="437"/>
      <c r="UIL26" s="438"/>
      <c r="UIM26" s="438"/>
      <c r="UIN26" s="438"/>
      <c r="UIO26" s="438"/>
      <c r="UIP26" s="437"/>
      <c r="UIQ26" s="438"/>
      <c r="UIR26" s="438"/>
      <c r="UIS26" s="438"/>
      <c r="UIT26" s="438"/>
      <c r="UIU26" s="437"/>
      <c r="UIV26" s="438"/>
      <c r="UIW26" s="438"/>
      <c r="UIX26" s="438"/>
      <c r="UIY26" s="438"/>
      <c r="UIZ26" s="437"/>
      <c r="UJA26" s="438"/>
      <c r="UJB26" s="438"/>
      <c r="UJC26" s="438"/>
      <c r="UJD26" s="438"/>
      <c r="UJE26" s="437"/>
      <c r="UJF26" s="438"/>
      <c r="UJG26" s="438"/>
      <c r="UJH26" s="438"/>
      <c r="UJI26" s="438"/>
      <c r="UJJ26" s="437"/>
      <c r="UJK26" s="438"/>
      <c r="UJL26" s="438"/>
      <c r="UJM26" s="438"/>
      <c r="UJN26" s="438"/>
      <c r="UJO26" s="437"/>
      <c r="UJP26" s="438"/>
      <c r="UJQ26" s="438"/>
      <c r="UJR26" s="438"/>
      <c r="UJS26" s="438"/>
      <c r="UJT26" s="437"/>
      <c r="UJU26" s="438"/>
      <c r="UJV26" s="438"/>
      <c r="UJW26" s="438"/>
      <c r="UJX26" s="438"/>
      <c r="UJY26" s="437"/>
      <c r="UJZ26" s="438"/>
      <c r="UKA26" s="438"/>
      <c r="UKB26" s="438"/>
      <c r="UKC26" s="438"/>
      <c r="UKD26" s="437"/>
      <c r="UKE26" s="438"/>
      <c r="UKF26" s="438"/>
      <c r="UKG26" s="438"/>
      <c r="UKH26" s="438"/>
      <c r="UKI26" s="437"/>
      <c r="UKJ26" s="438"/>
      <c r="UKK26" s="438"/>
      <c r="UKL26" s="438"/>
      <c r="UKM26" s="438"/>
      <c r="UKN26" s="437"/>
      <c r="UKO26" s="438"/>
      <c r="UKP26" s="438"/>
      <c r="UKQ26" s="438"/>
      <c r="UKR26" s="438"/>
      <c r="UKS26" s="437"/>
      <c r="UKT26" s="438"/>
      <c r="UKU26" s="438"/>
      <c r="UKV26" s="438"/>
      <c r="UKW26" s="438"/>
      <c r="UKX26" s="437"/>
      <c r="UKY26" s="438"/>
      <c r="UKZ26" s="438"/>
      <c r="ULA26" s="438"/>
      <c r="ULB26" s="438"/>
      <c r="ULC26" s="437"/>
      <c r="ULD26" s="438"/>
      <c r="ULE26" s="438"/>
      <c r="ULF26" s="438"/>
      <c r="ULG26" s="438"/>
      <c r="ULH26" s="437"/>
      <c r="ULI26" s="438"/>
      <c r="ULJ26" s="438"/>
      <c r="ULK26" s="438"/>
      <c r="ULL26" s="438"/>
      <c r="ULM26" s="437"/>
      <c r="ULN26" s="438"/>
      <c r="ULO26" s="438"/>
      <c r="ULP26" s="438"/>
      <c r="ULQ26" s="438"/>
      <c r="ULR26" s="437"/>
      <c r="ULS26" s="438"/>
      <c r="ULT26" s="438"/>
      <c r="ULU26" s="438"/>
      <c r="ULV26" s="438"/>
      <c r="ULW26" s="437"/>
      <c r="ULX26" s="438"/>
      <c r="ULY26" s="438"/>
      <c r="ULZ26" s="438"/>
      <c r="UMA26" s="438"/>
      <c r="UMB26" s="437"/>
      <c r="UMC26" s="438"/>
      <c r="UMD26" s="438"/>
      <c r="UME26" s="438"/>
      <c r="UMF26" s="438"/>
      <c r="UMG26" s="437"/>
      <c r="UMH26" s="438"/>
      <c r="UMI26" s="438"/>
      <c r="UMJ26" s="438"/>
      <c r="UMK26" s="438"/>
      <c r="UML26" s="437"/>
      <c r="UMM26" s="438"/>
      <c r="UMN26" s="438"/>
      <c r="UMO26" s="438"/>
      <c r="UMP26" s="438"/>
      <c r="UMQ26" s="437"/>
      <c r="UMR26" s="438"/>
      <c r="UMS26" s="438"/>
      <c r="UMT26" s="438"/>
      <c r="UMU26" s="438"/>
      <c r="UMV26" s="437"/>
      <c r="UMW26" s="438"/>
      <c r="UMX26" s="438"/>
      <c r="UMY26" s="438"/>
      <c r="UMZ26" s="438"/>
      <c r="UNA26" s="437"/>
      <c r="UNB26" s="438"/>
      <c r="UNC26" s="438"/>
      <c r="UND26" s="438"/>
      <c r="UNE26" s="438"/>
      <c r="UNF26" s="437"/>
      <c r="UNG26" s="438"/>
      <c r="UNH26" s="438"/>
      <c r="UNI26" s="438"/>
      <c r="UNJ26" s="438"/>
      <c r="UNK26" s="437"/>
      <c r="UNL26" s="438"/>
      <c r="UNM26" s="438"/>
      <c r="UNN26" s="438"/>
      <c r="UNO26" s="438"/>
      <c r="UNP26" s="437"/>
      <c r="UNQ26" s="438"/>
      <c r="UNR26" s="438"/>
      <c r="UNS26" s="438"/>
      <c r="UNT26" s="438"/>
      <c r="UNU26" s="437"/>
      <c r="UNV26" s="438"/>
      <c r="UNW26" s="438"/>
      <c r="UNX26" s="438"/>
      <c r="UNY26" s="438"/>
      <c r="UNZ26" s="437"/>
      <c r="UOA26" s="438"/>
      <c r="UOB26" s="438"/>
      <c r="UOC26" s="438"/>
      <c r="UOD26" s="438"/>
      <c r="UOE26" s="437"/>
      <c r="UOF26" s="438"/>
      <c r="UOG26" s="438"/>
      <c r="UOH26" s="438"/>
      <c r="UOI26" s="438"/>
      <c r="UOJ26" s="437"/>
      <c r="UOK26" s="438"/>
      <c r="UOL26" s="438"/>
      <c r="UOM26" s="438"/>
      <c r="UON26" s="438"/>
      <c r="UOO26" s="437"/>
      <c r="UOP26" s="438"/>
      <c r="UOQ26" s="438"/>
      <c r="UOR26" s="438"/>
      <c r="UOS26" s="438"/>
      <c r="UOT26" s="437"/>
      <c r="UOU26" s="438"/>
      <c r="UOV26" s="438"/>
      <c r="UOW26" s="438"/>
      <c r="UOX26" s="438"/>
      <c r="UOY26" s="437"/>
      <c r="UOZ26" s="438"/>
      <c r="UPA26" s="438"/>
      <c r="UPB26" s="438"/>
      <c r="UPC26" s="438"/>
      <c r="UPD26" s="437"/>
      <c r="UPE26" s="438"/>
      <c r="UPF26" s="438"/>
      <c r="UPG26" s="438"/>
      <c r="UPH26" s="438"/>
      <c r="UPI26" s="437"/>
      <c r="UPJ26" s="438"/>
      <c r="UPK26" s="438"/>
      <c r="UPL26" s="438"/>
      <c r="UPM26" s="438"/>
      <c r="UPN26" s="437"/>
      <c r="UPO26" s="438"/>
      <c r="UPP26" s="438"/>
      <c r="UPQ26" s="438"/>
      <c r="UPR26" s="438"/>
      <c r="UPS26" s="437"/>
      <c r="UPT26" s="438"/>
      <c r="UPU26" s="438"/>
      <c r="UPV26" s="438"/>
      <c r="UPW26" s="438"/>
      <c r="UPX26" s="437"/>
      <c r="UPY26" s="438"/>
      <c r="UPZ26" s="438"/>
      <c r="UQA26" s="438"/>
      <c r="UQB26" s="438"/>
      <c r="UQC26" s="437"/>
      <c r="UQD26" s="438"/>
      <c r="UQE26" s="438"/>
      <c r="UQF26" s="438"/>
      <c r="UQG26" s="438"/>
      <c r="UQH26" s="437"/>
      <c r="UQI26" s="438"/>
      <c r="UQJ26" s="438"/>
      <c r="UQK26" s="438"/>
      <c r="UQL26" s="438"/>
      <c r="UQM26" s="437"/>
      <c r="UQN26" s="438"/>
      <c r="UQO26" s="438"/>
      <c r="UQP26" s="438"/>
      <c r="UQQ26" s="438"/>
      <c r="UQR26" s="437"/>
      <c r="UQS26" s="438"/>
      <c r="UQT26" s="438"/>
      <c r="UQU26" s="438"/>
      <c r="UQV26" s="438"/>
      <c r="UQW26" s="437"/>
      <c r="UQX26" s="438"/>
      <c r="UQY26" s="438"/>
      <c r="UQZ26" s="438"/>
      <c r="URA26" s="438"/>
      <c r="URB26" s="437"/>
      <c r="URC26" s="438"/>
      <c r="URD26" s="438"/>
      <c r="URE26" s="438"/>
      <c r="URF26" s="438"/>
      <c r="URG26" s="437"/>
      <c r="URH26" s="438"/>
      <c r="URI26" s="438"/>
      <c r="URJ26" s="438"/>
      <c r="URK26" s="438"/>
      <c r="URL26" s="437"/>
      <c r="URM26" s="438"/>
      <c r="URN26" s="438"/>
      <c r="URO26" s="438"/>
      <c r="URP26" s="438"/>
      <c r="URQ26" s="437"/>
      <c r="URR26" s="438"/>
      <c r="URS26" s="438"/>
      <c r="URT26" s="438"/>
      <c r="URU26" s="438"/>
      <c r="URV26" s="437"/>
      <c r="URW26" s="438"/>
      <c r="URX26" s="438"/>
      <c r="URY26" s="438"/>
      <c r="URZ26" s="438"/>
      <c r="USA26" s="437"/>
      <c r="USB26" s="438"/>
      <c r="USC26" s="438"/>
      <c r="USD26" s="438"/>
      <c r="USE26" s="438"/>
      <c r="USF26" s="437"/>
      <c r="USG26" s="438"/>
      <c r="USH26" s="438"/>
      <c r="USI26" s="438"/>
      <c r="USJ26" s="438"/>
      <c r="USK26" s="437"/>
      <c r="USL26" s="438"/>
      <c r="USM26" s="438"/>
      <c r="USN26" s="438"/>
      <c r="USO26" s="438"/>
      <c r="USP26" s="437"/>
      <c r="USQ26" s="438"/>
      <c r="USR26" s="438"/>
      <c r="USS26" s="438"/>
      <c r="UST26" s="438"/>
      <c r="USU26" s="437"/>
      <c r="USV26" s="438"/>
      <c r="USW26" s="438"/>
      <c r="USX26" s="438"/>
      <c r="USY26" s="438"/>
      <c r="USZ26" s="437"/>
      <c r="UTA26" s="438"/>
      <c r="UTB26" s="438"/>
      <c r="UTC26" s="438"/>
      <c r="UTD26" s="438"/>
      <c r="UTE26" s="437"/>
      <c r="UTF26" s="438"/>
      <c r="UTG26" s="438"/>
      <c r="UTH26" s="438"/>
      <c r="UTI26" s="438"/>
      <c r="UTJ26" s="437"/>
      <c r="UTK26" s="438"/>
      <c r="UTL26" s="438"/>
      <c r="UTM26" s="438"/>
      <c r="UTN26" s="438"/>
      <c r="UTO26" s="437"/>
      <c r="UTP26" s="438"/>
      <c r="UTQ26" s="438"/>
      <c r="UTR26" s="438"/>
      <c r="UTS26" s="438"/>
      <c r="UTT26" s="437"/>
      <c r="UTU26" s="438"/>
      <c r="UTV26" s="438"/>
      <c r="UTW26" s="438"/>
      <c r="UTX26" s="438"/>
      <c r="UTY26" s="437"/>
      <c r="UTZ26" s="438"/>
      <c r="UUA26" s="438"/>
      <c r="UUB26" s="438"/>
      <c r="UUC26" s="438"/>
      <c r="UUD26" s="437"/>
      <c r="UUE26" s="438"/>
      <c r="UUF26" s="438"/>
      <c r="UUG26" s="438"/>
      <c r="UUH26" s="438"/>
      <c r="UUI26" s="437"/>
      <c r="UUJ26" s="438"/>
      <c r="UUK26" s="438"/>
      <c r="UUL26" s="438"/>
      <c r="UUM26" s="438"/>
      <c r="UUN26" s="437"/>
      <c r="UUO26" s="438"/>
      <c r="UUP26" s="438"/>
      <c r="UUQ26" s="438"/>
      <c r="UUR26" s="438"/>
      <c r="UUS26" s="437"/>
      <c r="UUT26" s="438"/>
      <c r="UUU26" s="438"/>
      <c r="UUV26" s="438"/>
      <c r="UUW26" s="438"/>
      <c r="UUX26" s="437"/>
      <c r="UUY26" s="438"/>
      <c r="UUZ26" s="438"/>
      <c r="UVA26" s="438"/>
      <c r="UVB26" s="438"/>
      <c r="UVC26" s="437"/>
      <c r="UVD26" s="438"/>
      <c r="UVE26" s="438"/>
      <c r="UVF26" s="438"/>
      <c r="UVG26" s="438"/>
      <c r="UVH26" s="437"/>
      <c r="UVI26" s="438"/>
      <c r="UVJ26" s="438"/>
      <c r="UVK26" s="438"/>
      <c r="UVL26" s="438"/>
      <c r="UVM26" s="437"/>
      <c r="UVN26" s="438"/>
      <c r="UVO26" s="438"/>
      <c r="UVP26" s="438"/>
      <c r="UVQ26" s="438"/>
      <c r="UVR26" s="437"/>
      <c r="UVS26" s="438"/>
      <c r="UVT26" s="438"/>
      <c r="UVU26" s="438"/>
      <c r="UVV26" s="438"/>
      <c r="UVW26" s="437"/>
      <c r="UVX26" s="438"/>
      <c r="UVY26" s="438"/>
      <c r="UVZ26" s="438"/>
      <c r="UWA26" s="438"/>
      <c r="UWB26" s="437"/>
      <c r="UWC26" s="438"/>
      <c r="UWD26" s="438"/>
      <c r="UWE26" s="438"/>
      <c r="UWF26" s="438"/>
      <c r="UWG26" s="437"/>
      <c r="UWH26" s="438"/>
      <c r="UWI26" s="438"/>
      <c r="UWJ26" s="438"/>
      <c r="UWK26" s="438"/>
      <c r="UWL26" s="437"/>
      <c r="UWM26" s="438"/>
      <c r="UWN26" s="438"/>
      <c r="UWO26" s="438"/>
      <c r="UWP26" s="438"/>
      <c r="UWQ26" s="437"/>
      <c r="UWR26" s="438"/>
      <c r="UWS26" s="438"/>
      <c r="UWT26" s="438"/>
      <c r="UWU26" s="438"/>
      <c r="UWV26" s="437"/>
      <c r="UWW26" s="438"/>
      <c r="UWX26" s="438"/>
      <c r="UWY26" s="438"/>
      <c r="UWZ26" s="438"/>
      <c r="UXA26" s="437"/>
      <c r="UXB26" s="438"/>
      <c r="UXC26" s="438"/>
      <c r="UXD26" s="438"/>
      <c r="UXE26" s="438"/>
      <c r="UXF26" s="437"/>
      <c r="UXG26" s="438"/>
      <c r="UXH26" s="438"/>
      <c r="UXI26" s="438"/>
      <c r="UXJ26" s="438"/>
      <c r="UXK26" s="437"/>
      <c r="UXL26" s="438"/>
      <c r="UXM26" s="438"/>
      <c r="UXN26" s="438"/>
      <c r="UXO26" s="438"/>
      <c r="UXP26" s="437"/>
      <c r="UXQ26" s="438"/>
      <c r="UXR26" s="438"/>
      <c r="UXS26" s="438"/>
      <c r="UXT26" s="438"/>
      <c r="UXU26" s="437"/>
      <c r="UXV26" s="438"/>
      <c r="UXW26" s="438"/>
      <c r="UXX26" s="438"/>
      <c r="UXY26" s="438"/>
      <c r="UXZ26" s="437"/>
      <c r="UYA26" s="438"/>
      <c r="UYB26" s="438"/>
      <c r="UYC26" s="438"/>
      <c r="UYD26" s="438"/>
      <c r="UYE26" s="437"/>
      <c r="UYF26" s="438"/>
      <c r="UYG26" s="438"/>
      <c r="UYH26" s="438"/>
      <c r="UYI26" s="438"/>
      <c r="UYJ26" s="437"/>
      <c r="UYK26" s="438"/>
      <c r="UYL26" s="438"/>
      <c r="UYM26" s="438"/>
      <c r="UYN26" s="438"/>
      <c r="UYO26" s="437"/>
      <c r="UYP26" s="438"/>
      <c r="UYQ26" s="438"/>
      <c r="UYR26" s="438"/>
      <c r="UYS26" s="438"/>
      <c r="UYT26" s="437"/>
      <c r="UYU26" s="438"/>
      <c r="UYV26" s="438"/>
      <c r="UYW26" s="438"/>
      <c r="UYX26" s="438"/>
      <c r="UYY26" s="437"/>
      <c r="UYZ26" s="438"/>
      <c r="UZA26" s="438"/>
      <c r="UZB26" s="438"/>
      <c r="UZC26" s="438"/>
      <c r="UZD26" s="437"/>
      <c r="UZE26" s="438"/>
      <c r="UZF26" s="438"/>
      <c r="UZG26" s="438"/>
      <c r="UZH26" s="438"/>
      <c r="UZI26" s="437"/>
      <c r="UZJ26" s="438"/>
      <c r="UZK26" s="438"/>
      <c r="UZL26" s="438"/>
      <c r="UZM26" s="438"/>
      <c r="UZN26" s="437"/>
      <c r="UZO26" s="438"/>
      <c r="UZP26" s="438"/>
      <c r="UZQ26" s="438"/>
      <c r="UZR26" s="438"/>
      <c r="UZS26" s="437"/>
      <c r="UZT26" s="438"/>
      <c r="UZU26" s="438"/>
      <c r="UZV26" s="438"/>
      <c r="UZW26" s="438"/>
      <c r="UZX26" s="437"/>
      <c r="UZY26" s="438"/>
      <c r="UZZ26" s="438"/>
      <c r="VAA26" s="438"/>
      <c r="VAB26" s="438"/>
      <c r="VAC26" s="437"/>
      <c r="VAD26" s="438"/>
      <c r="VAE26" s="438"/>
      <c r="VAF26" s="438"/>
      <c r="VAG26" s="438"/>
      <c r="VAH26" s="437"/>
      <c r="VAI26" s="438"/>
      <c r="VAJ26" s="438"/>
      <c r="VAK26" s="438"/>
      <c r="VAL26" s="438"/>
      <c r="VAM26" s="437"/>
      <c r="VAN26" s="438"/>
      <c r="VAO26" s="438"/>
      <c r="VAP26" s="438"/>
      <c r="VAQ26" s="438"/>
      <c r="VAR26" s="437"/>
      <c r="VAS26" s="438"/>
      <c r="VAT26" s="438"/>
      <c r="VAU26" s="438"/>
      <c r="VAV26" s="438"/>
      <c r="VAW26" s="437"/>
      <c r="VAX26" s="438"/>
      <c r="VAY26" s="438"/>
      <c r="VAZ26" s="438"/>
      <c r="VBA26" s="438"/>
      <c r="VBB26" s="437"/>
      <c r="VBC26" s="438"/>
      <c r="VBD26" s="438"/>
      <c r="VBE26" s="438"/>
      <c r="VBF26" s="438"/>
      <c r="VBG26" s="437"/>
      <c r="VBH26" s="438"/>
      <c r="VBI26" s="438"/>
      <c r="VBJ26" s="438"/>
      <c r="VBK26" s="438"/>
      <c r="VBL26" s="437"/>
      <c r="VBM26" s="438"/>
      <c r="VBN26" s="438"/>
      <c r="VBO26" s="438"/>
      <c r="VBP26" s="438"/>
      <c r="VBQ26" s="437"/>
      <c r="VBR26" s="438"/>
      <c r="VBS26" s="438"/>
      <c r="VBT26" s="438"/>
      <c r="VBU26" s="438"/>
      <c r="VBV26" s="437"/>
      <c r="VBW26" s="438"/>
      <c r="VBX26" s="438"/>
      <c r="VBY26" s="438"/>
      <c r="VBZ26" s="438"/>
      <c r="VCA26" s="437"/>
      <c r="VCB26" s="438"/>
      <c r="VCC26" s="438"/>
      <c r="VCD26" s="438"/>
      <c r="VCE26" s="438"/>
      <c r="VCF26" s="437"/>
      <c r="VCG26" s="438"/>
      <c r="VCH26" s="438"/>
      <c r="VCI26" s="438"/>
      <c r="VCJ26" s="438"/>
      <c r="VCK26" s="437"/>
      <c r="VCL26" s="438"/>
      <c r="VCM26" s="438"/>
      <c r="VCN26" s="438"/>
      <c r="VCO26" s="438"/>
      <c r="VCP26" s="437"/>
      <c r="VCQ26" s="438"/>
      <c r="VCR26" s="438"/>
      <c r="VCS26" s="438"/>
      <c r="VCT26" s="438"/>
      <c r="VCU26" s="437"/>
      <c r="VCV26" s="438"/>
      <c r="VCW26" s="438"/>
      <c r="VCX26" s="438"/>
      <c r="VCY26" s="438"/>
      <c r="VCZ26" s="437"/>
      <c r="VDA26" s="438"/>
      <c r="VDB26" s="438"/>
      <c r="VDC26" s="438"/>
      <c r="VDD26" s="438"/>
      <c r="VDE26" s="437"/>
      <c r="VDF26" s="438"/>
      <c r="VDG26" s="438"/>
      <c r="VDH26" s="438"/>
      <c r="VDI26" s="438"/>
      <c r="VDJ26" s="437"/>
      <c r="VDK26" s="438"/>
      <c r="VDL26" s="438"/>
      <c r="VDM26" s="438"/>
      <c r="VDN26" s="438"/>
      <c r="VDO26" s="437"/>
      <c r="VDP26" s="438"/>
      <c r="VDQ26" s="438"/>
      <c r="VDR26" s="438"/>
      <c r="VDS26" s="438"/>
      <c r="VDT26" s="437"/>
      <c r="VDU26" s="438"/>
      <c r="VDV26" s="438"/>
      <c r="VDW26" s="438"/>
      <c r="VDX26" s="438"/>
      <c r="VDY26" s="437"/>
      <c r="VDZ26" s="438"/>
      <c r="VEA26" s="438"/>
      <c r="VEB26" s="438"/>
      <c r="VEC26" s="438"/>
      <c r="VED26" s="437"/>
      <c r="VEE26" s="438"/>
      <c r="VEF26" s="438"/>
      <c r="VEG26" s="438"/>
      <c r="VEH26" s="438"/>
      <c r="VEI26" s="437"/>
      <c r="VEJ26" s="438"/>
      <c r="VEK26" s="438"/>
      <c r="VEL26" s="438"/>
      <c r="VEM26" s="438"/>
      <c r="VEN26" s="437"/>
      <c r="VEO26" s="438"/>
      <c r="VEP26" s="438"/>
      <c r="VEQ26" s="438"/>
      <c r="VER26" s="438"/>
      <c r="VES26" s="437"/>
      <c r="VET26" s="438"/>
      <c r="VEU26" s="438"/>
      <c r="VEV26" s="438"/>
      <c r="VEW26" s="438"/>
      <c r="VEX26" s="437"/>
      <c r="VEY26" s="438"/>
      <c r="VEZ26" s="438"/>
      <c r="VFA26" s="438"/>
      <c r="VFB26" s="438"/>
      <c r="VFC26" s="437"/>
      <c r="VFD26" s="438"/>
      <c r="VFE26" s="438"/>
      <c r="VFF26" s="438"/>
      <c r="VFG26" s="438"/>
      <c r="VFH26" s="437"/>
      <c r="VFI26" s="438"/>
      <c r="VFJ26" s="438"/>
      <c r="VFK26" s="438"/>
      <c r="VFL26" s="438"/>
      <c r="VFM26" s="437"/>
      <c r="VFN26" s="438"/>
      <c r="VFO26" s="438"/>
      <c r="VFP26" s="438"/>
      <c r="VFQ26" s="438"/>
      <c r="VFR26" s="437"/>
      <c r="VFS26" s="438"/>
      <c r="VFT26" s="438"/>
      <c r="VFU26" s="438"/>
      <c r="VFV26" s="438"/>
      <c r="VFW26" s="437"/>
      <c r="VFX26" s="438"/>
      <c r="VFY26" s="438"/>
      <c r="VFZ26" s="438"/>
      <c r="VGA26" s="438"/>
      <c r="VGB26" s="437"/>
      <c r="VGC26" s="438"/>
      <c r="VGD26" s="438"/>
      <c r="VGE26" s="438"/>
      <c r="VGF26" s="438"/>
      <c r="VGG26" s="437"/>
      <c r="VGH26" s="438"/>
      <c r="VGI26" s="438"/>
      <c r="VGJ26" s="438"/>
      <c r="VGK26" s="438"/>
      <c r="VGL26" s="437"/>
      <c r="VGM26" s="438"/>
      <c r="VGN26" s="438"/>
      <c r="VGO26" s="438"/>
      <c r="VGP26" s="438"/>
      <c r="VGQ26" s="437"/>
      <c r="VGR26" s="438"/>
      <c r="VGS26" s="438"/>
      <c r="VGT26" s="438"/>
      <c r="VGU26" s="438"/>
      <c r="VGV26" s="437"/>
      <c r="VGW26" s="438"/>
      <c r="VGX26" s="438"/>
      <c r="VGY26" s="438"/>
      <c r="VGZ26" s="438"/>
      <c r="VHA26" s="437"/>
      <c r="VHB26" s="438"/>
      <c r="VHC26" s="438"/>
      <c r="VHD26" s="438"/>
      <c r="VHE26" s="438"/>
      <c r="VHF26" s="437"/>
      <c r="VHG26" s="438"/>
      <c r="VHH26" s="438"/>
      <c r="VHI26" s="438"/>
      <c r="VHJ26" s="438"/>
      <c r="VHK26" s="437"/>
      <c r="VHL26" s="438"/>
      <c r="VHM26" s="438"/>
      <c r="VHN26" s="438"/>
      <c r="VHO26" s="438"/>
      <c r="VHP26" s="437"/>
      <c r="VHQ26" s="438"/>
      <c r="VHR26" s="438"/>
      <c r="VHS26" s="438"/>
      <c r="VHT26" s="438"/>
      <c r="VHU26" s="437"/>
      <c r="VHV26" s="438"/>
      <c r="VHW26" s="438"/>
      <c r="VHX26" s="438"/>
      <c r="VHY26" s="438"/>
      <c r="VHZ26" s="437"/>
      <c r="VIA26" s="438"/>
      <c r="VIB26" s="438"/>
      <c r="VIC26" s="438"/>
      <c r="VID26" s="438"/>
      <c r="VIE26" s="437"/>
      <c r="VIF26" s="438"/>
      <c r="VIG26" s="438"/>
      <c r="VIH26" s="438"/>
      <c r="VII26" s="438"/>
      <c r="VIJ26" s="437"/>
      <c r="VIK26" s="438"/>
      <c r="VIL26" s="438"/>
      <c r="VIM26" s="438"/>
      <c r="VIN26" s="438"/>
      <c r="VIO26" s="437"/>
      <c r="VIP26" s="438"/>
      <c r="VIQ26" s="438"/>
      <c r="VIR26" s="438"/>
      <c r="VIS26" s="438"/>
      <c r="VIT26" s="437"/>
      <c r="VIU26" s="438"/>
      <c r="VIV26" s="438"/>
      <c r="VIW26" s="438"/>
      <c r="VIX26" s="438"/>
      <c r="VIY26" s="437"/>
      <c r="VIZ26" s="438"/>
      <c r="VJA26" s="438"/>
      <c r="VJB26" s="438"/>
      <c r="VJC26" s="438"/>
      <c r="VJD26" s="437"/>
      <c r="VJE26" s="438"/>
      <c r="VJF26" s="438"/>
      <c r="VJG26" s="438"/>
      <c r="VJH26" s="438"/>
      <c r="VJI26" s="437"/>
      <c r="VJJ26" s="438"/>
      <c r="VJK26" s="438"/>
      <c r="VJL26" s="438"/>
      <c r="VJM26" s="438"/>
      <c r="VJN26" s="437"/>
      <c r="VJO26" s="438"/>
      <c r="VJP26" s="438"/>
      <c r="VJQ26" s="438"/>
      <c r="VJR26" s="438"/>
      <c r="VJS26" s="437"/>
      <c r="VJT26" s="438"/>
      <c r="VJU26" s="438"/>
      <c r="VJV26" s="438"/>
      <c r="VJW26" s="438"/>
      <c r="VJX26" s="437"/>
      <c r="VJY26" s="438"/>
      <c r="VJZ26" s="438"/>
      <c r="VKA26" s="438"/>
      <c r="VKB26" s="438"/>
      <c r="VKC26" s="437"/>
      <c r="VKD26" s="438"/>
      <c r="VKE26" s="438"/>
      <c r="VKF26" s="438"/>
      <c r="VKG26" s="438"/>
      <c r="VKH26" s="437"/>
      <c r="VKI26" s="438"/>
      <c r="VKJ26" s="438"/>
      <c r="VKK26" s="438"/>
      <c r="VKL26" s="438"/>
      <c r="VKM26" s="437"/>
      <c r="VKN26" s="438"/>
      <c r="VKO26" s="438"/>
      <c r="VKP26" s="438"/>
      <c r="VKQ26" s="438"/>
      <c r="VKR26" s="437"/>
      <c r="VKS26" s="438"/>
      <c r="VKT26" s="438"/>
      <c r="VKU26" s="438"/>
      <c r="VKV26" s="438"/>
      <c r="VKW26" s="437"/>
      <c r="VKX26" s="438"/>
      <c r="VKY26" s="438"/>
      <c r="VKZ26" s="438"/>
      <c r="VLA26" s="438"/>
      <c r="VLB26" s="437"/>
      <c r="VLC26" s="438"/>
      <c r="VLD26" s="438"/>
      <c r="VLE26" s="438"/>
      <c r="VLF26" s="438"/>
      <c r="VLG26" s="437"/>
      <c r="VLH26" s="438"/>
      <c r="VLI26" s="438"/>
      <c r="VLJ26" s="438"/>
      <c r="VLK26" s="438"/>
      <c r="VLL26" s="437"/>
      <c r="VLM26" s="438"/>
      <c r="VLN26" s="438"/>
      <c r="VLO26" s="438"/>
      <c r="VLP26" s="438"/>
      <c r="VLQ26" s="437"/>
      <c r="VLR26" s="438"/>
      <c r="VLS26" s="438"/>
      <c r="VLT26" s="438"/>
      <c r="VLU26" s="438"/>
      <c r="VLV26" s="437"/>
      <c r="VLW26" s="438"/>
      <c r="VLX26" s="438"/>
      <c r="VLY26" s="438"/>
      <c r="VLZ26" s="438"/>
      <c r="VMA26" s="437"/>
      <c r="VMB26" s="438"/>
      <c r="VMC26" s="438"/>
      <c r="VMD26" s="438"/>
      <c r="VME26" s="438"/>
      <c r="VMF26" s="437"/>
      <c r="VMG26" s="438"/>
      <c r="VMH26" s="438"/>
      <c r="VMI26" s="438"/>
      <c r="VMJ26" s="438"/>
      <c r="VMK26" s="437"/>
      <c r="VML26" s="438"/>
      <c r="VMM26" s="438"/>
      <c r="VMN26" s="438"/>
      <c r="VMO26" s="438"/>
      <c r="VMP26" s="437"/>
      <c r="VMQ26" s="438"/>
      <c r="VMR26" s="438"/>
      <c r="VMS26" s="438"/>
      <c r="VMT26" s="438"/>
      <c r="VMU26" s="437"/>
      <c r="VMV26" s="438"/>
      <c r="VMW26" s="438"/>
      <c r="VMX26" s="438"/>
      <c r="VMY26" s="438"/>
      <c r="VMZ26" s="437"/>
      <c r="VNA26" s="438"/>
      <c r="VNB26" s="438"/>
      <c r="VNC26" s="438"/>
      <c r="VND26" s="438"/>
      <c r="VNE26" s="437"/>
      <c r="VNF26" s="438"/>
      <c r="VNG26" s="438"/>
      <c r="VNH26" s="438"/>
      <c r="VNI26" s="438"/>
      <c r="VNJ26" s="437"/>
      <c r="VNK26" s="438"/>
      <c r="VNL26" s="438"/>
      <c r="VNM26" s="438"/>
      <c r="VNN26" s="438"/>
      <c r="VNO26" s="437"/>
      <c r="VNP26" s="438"/>
      <c r="VNQ26" s="438"/>
      <c r="VNR26" s="438"/>
      <c r="VNS26" s="438"/>
      <c r="VNT26" s="437"/>
      <c r="VNU26" s="438"/>
      <c r="VNV26" s="438"/>
      <c r="VNW26" s="438"/>
      <c r="VNX26" s="438"/>
      <c r="VNY26" s="437"/>
      <c r="VNZ26" s="438"/>
      <c r="VOA26" s="438"/>
      <c r="VOB26" s="438"/>
      <c r="VOC26" s="438"/>
      <c r="VOD26" s="437"/>
      <c r="VOE26" s="438"/>
      <c r="VOF26" s="438"/>
      <c r="VOG26" s="438"/>
      <c r="VOH26" s="438"/>
      <c r="VOI26" s="437"/>
      <c r="VOJ26" s="438"/>
      <c r="VOK26" s="438"/>
      <c r="VOL26" s="438"/>
      <c r="VOM26" s="438"/>
      <c r="VON26" s="437"/>
      <c r="VOO26" s="438"/>
      <c r="VOP26" s="438"/>
      <c r="VOQ26" s="438"/>
      <c r="VOR26" s="438"/>
      <c r="VOS26" s="437"/>
      <c r="VOT26" s="438"/>
      <c r="VOU26" s="438"/>
      <c r="VOV26" s="438"/>
      <c r="VOW26" s="438"/>
      <c r="VOX26" s="437"/>
      <c r="VOY26" s="438"/>
      <c r="VOZ26" s="438"/>
      <c r="VPA26" s="438"/>
      <c r="VPB26" s="438"/>
      <c r="VPC26" s="437"/>
      <c r="VPD26" s="438"/>
      <c r="VPE26" s="438"/>
      <c r="VPF26" s="438"/>
      <c r="VPG26" s="438"/>
      <c r="VPH26" s="437"/>
      <c r="VPI26" s="438"/>
      <c r="VPJ26" s="438"/>
      <c r="VPK26" s="438"/>
      <c r="VPL26" s="438"/>
      <c r="VPM26" s="437"/>
      <c r="VPN26" s="438"/>
      <c r="VPO26" s="438"/>
      <c r="VPP26" s="438"/>
      <c r="VPQ26" s="438"/>
      <c r="VPR26" s="437"/>
      <c r="VPS26" s="438"/>
      <c r="VPT26" s="438"/>
      <c r="VPU26" s="438"/>
      <c r="VPV26" s="438"/>
      <c r="VPW26" s="437"/>
      <c r="VPX26" s="438"/>
      <c r="VPY26" s="438"/>
      <c r="VPZ26" s="438"/>
      <c r="VQA26" s="438"/>
      <c r="VQB26" s="437"/>
      <c r="VQC26" s="438"/>
      <c r="VQD26" s="438"/>
      <c r="VQE26" s="438"/>
      <c r="VQF26" s="438"/>
      <c r="VQG26" s="437"/>
      <c r="VQH26" s="438"/>
      <c r="VQI26" s="438"/>
      <c r="VQJ26" s="438"/>
      <c r="VQK26" s="438"/>
      <c r="VQL26" s="437"/>
      <c r="VQM26" s="438"/>
      <c r="VQN26" s="438"/>
      <c r="VQO26" s="438"/>
      <c r="VQP26" s="438"/>
      <c r="VQQ26" s="437"/>
      <c r="VQR26" s="438"/>
      <c r="VQS26" s="438"/>
      <c r="VQT26" s="438"/>
      <c r="VQU26" s="438"/>
      <c r="VQV26" s="437"/>
      <c r="VQW26" s="438"/>
      <c r="VQX26" s="438"/>
      <c r="VQY26" s="438"/>
      <c r="VQZ26" s="438"/>
      <c r="VRA26" s="437"/>
      <c r="VRB26" s="438"/>
      <c r="VRC26" s="438"/>
      <c r="VRD26" s="438"/>
      <c r="VRE26" s="438"/>
      <c r="VRF26" s="437"/>
      <c r="VRG26" s="438"/>
      <c r="VRH26" s="438"/>
      <c r="VRI26" s="438"/>
      <c r="VRJ26" s="438"/>
      <c r="VRK26" s="437"/>
      <c r="VRL26" s="438"/>
      <c r="VRM26" s="438"/>
      <c r="VRN26" s="438"/>
      <c r="VRO26" s="438"/>
      <c r="VRP26" s="437"/>
      <c r="VRQ26" s="438"/>
      <c r="VRR26" s="438"/>
      <c r="VRS26" s="438"/>
      <c r="VRT26" s="438"/>
      <c r="VRU26" s="437"/>
      <c r="VRV26" s="438"/>
      <c r="VRW26" s="438"/>
      <c r="VRX26" s="438"/>
      <c r="VRY26" s="438"/>
      <c r="VRZ26" s="437"/>
      <c r="VSA26" s="438"/>
      <c r="VSB26" s="438"/>
      <c r="VSC26" s="438"/>
      <c r="VSD26" s="438"/>
      <c r="VSE26" s="437"/>
      <c r="VSF26" s="438"/>
      <c r="VSG26" s="438"/>
      <c r="VSH26" s="438"/>
      <c r="VSI26" s="438"/>
      <c r="VSJ26" s="437"/>
      <c r="VSK26" s="438"/>
      <c r="VSL26" s="438"/>
      <c r="VSM26" s="438"/>
      <c r="VSN26" s="438"/>
      <c r="VSO26" s="437"/>
      <c r="VSP26" s="438"/>
      <c r="VSQ26" s="438"/>
      <c r="VSR26" s="438"/>
      <c r="VSS26" s="438"/>
      <c r="VST26" s="437"/>
      <c r="VSU26" s="438"/>
      <c r="VSV26" s="438"/>
      <c r="VSW26" s="438"/>
      <c r="VSX26" s="438"/>
      <c r="VSY26" s="437"/>
      <c r="VSZ26" s="438"/>
      <c r="VTA26" s="438"/>
      <c r="VTB26" s="438"/>
      <c r="VTC26" s="438"/>
      <c r="VTD26" s="437"/>
      <c r="VTE26" s="438"/>
      <c r="VTF26" s="438"/>
      <c r="VTG26" s="438"/>
      <c r="VTH26" s="438"/>
      <c r="VTI26" s="437"/>
      <c r="VTJ26" s="438"/>
      <c r="VTK26" s="438"/>
      <c r="VTL26" s="438"/>
      <c r="VTM26" s="438"/>
      <c r="VTN26" s="437"/>
      <c r="VTO26" s="438"/>
      <c r="VTP26" s="438"/>
      <c r="VTQ26" s="438"/>
      <c r="VTR26" s="438"/>
      <c r="VTS26" s="437"/>
      <c r="VTT26" s="438"/>
      <c r="VTU26" s="438"/>
      <c r="VTV26" s="438"/>
      <c r="VTW26" s="438"/>
      <c r="VTX26" s="437"/>
      <c r="VTY26" s="438"/>
      <c r="VTZ26" s="438"/>
      <c r="VUA26" s="438"/>
      <c r="VUB26" s="438"/>
      <c r="VUC26" s="437"/>
      <c r="VUD26" s="438"/>
      <c r="VUE26" s="438"/>
      <c r="VUF26" s="438"/>
      <c r="VUG26" s="438"/>
      <c r="VUH26" s="437"/>
      <c r="VUI26" s="438"/>
      <c r="VUJ26" s="438"/>
      <c r="VUK26" s="438"/>
      <c r="VUL26" s="438"/>
      <c r="VUM26" s="437"/>
      <c r="VUN26" s="438"/>
      <c r="VUO26" s="438"/>
      <c r="VUP26" s="438"/>
      <c r="VUQ26" s="438"/>
      <c r="VUR26" s="437"/>
      <c r="VUS26" s="438"/>
      <c r="VUT26" s="438"/>
      <c r="VUU26" s="438"/>
      <c r="VUV26" s="438"/>
      <c r="VUW26" s="437"/>
      <c r="VUX26" s="438"/>
      <c r="VUY26" s="438"/>
      <c r="VUZ26" s="438"/>
      <c r="VVA26" s="438"/>
      <c r="VVB26" s="437"/>
      <c r="VVC26" s="438"/>
      <c r="VVD26" s="438"/>
      <c r="VVE26" s="438"/>
      <c r="VVF26" s="438"/>
      <c r="VVG26" s="437"/>
      <c r="VVH26" s="438"/>
      <c r="VVI26" s="438"/>
      <c r="VVJ26" s="438"/>
      <c r="VVK26" s="438"/>
      <c r="VVL26" s="437"/>
      <c r="VVM26" s="438"/>
      <c r="VVN26" s="438"/>
      <c r="VVO26" s="438"/>
      <c r="VVP26" s="438"/>
      <c r="VVQ26" s="437"/>
      <c r="VVR26" s="438"/>
      <c r="VVS26" s="438"/>
      <c r="VVT26" s="438"/>
      <c r="VVU26" s="438"/>
      <c r="VVV26" s="437"/>
      <c r="VVW26" s="438"/>
      <c r="VVX26" s="438"/>
      <c r="VVY26" s="438"/>
      <c r="VVZ26" s="438"/>
      <c r="VWA26" s="437"/>
      <c r="VWB26" s="438"/>
      <c r="VWC26" s="438"/>
      <c r="VWD26" s="438"/>
      <c r="VWE26" s="438"/>
      <c r="VWF26" s="437"/>
      <c r="VWG26" s="438"/>
      <c r="VWH26" s="438"/>
      <c r="VWI26" s="438"/>
      <c r="VWJ26" s="438"/>
      <c r="VWK26" s="437"/>
      <c r="VWL26" s="438"/>
      <c r="VWM26" s="438"/>
      <c r="VWN26" s="438"/>
      <c r="VWO26" s="438"/>
      <c r="VWP26" s="437"/>
      <c r="VWQ26" s="438"/>
      <c r="VWR26" s="438"/>
      <c r="VWS26" s="438"/>
      <c r="VWT26" s="438"/>
      <c r="VWU26" s="437"/>
      <c r="VWV26" s="438"/>
      <c r="VWW26" s="438"/>
      <c r="VWX26" s="438"/>
      <c r="VWY26" s="438"/>
      <c r="VWZ26" s="437"/>
      <c r="VXA26" s="438"/>
      <c r="VXB26" s="438"/>
      <c r="VXC26" s="438"/>
      <c r="VXD26" s="438"/>
      <c r="VXE26" s="437"/>
      <c r="VXF26" s="438"/>
      <c r="VXG26" s="438"/>
      <c r="VXH26" s="438"/>
      <c r="VXI26" s="438"/>
      <c r="VXJ26" s="437"/>
      <c r="VXK26" s="438"/>
      <c r="VXL26" s="438"/>
      <c r="VXM26" s="438"/>
      <c r="VXN26" s="438"/>
      <c r="VXO26" s="437"/>
      <c r="VXP26" s="438"/>
      <c r="VXQ26" s="438"/>
      <c r="VXR26" s="438"/>
      <c r="VXS26" s="438"/>
      <c r="VXT26" s="437"/>
      <c r="VXU26" s="438"/>
      <c r="VXV26" s="438"/>
      <c r="VXW26" s="438"/>
      <c r="VXX26" s="438"/>
      <c r="VXY26" s="437"/>
      <c r="VXZ26" s="438"/>
      <c r="VYA26" s="438"/>
      <c r="VYB26" s="438"/>
      <c r="VYC26" s="438"/>
      <c r="VYD26" s="437"/>
      <c r="VYE26" s="438"/>
      <c r="VYF26" s="438"/>
      <c r="VYG26" s="438"/>
      <c r="VYH26" s="438"/>
      <c r="VYI26" s="437"/>
      <c r="VYJ26" s="438"/>
      <c r="VYK26" s="438"/>
      <c r="VYL26" s="438"/>
      <c r="VYM26" s="438"/>
      <c r="VYN26" s="437"/>
      <c r="VYO26" s="438"/>
      <c r="VYP26" s="438"/>
      <c r="VYQ26" s="438"/>
      <c r="VYR26" s="438"/>
      <c r="VYS26" s="437"/>
      <c r="VYT26" s="438"/>
      <c r="VYU26" s="438"/>
      <c r="VYV26" s="438"/>
      <c r="VYW26" s="438"/>
      <c r="VYX26" s="437"/>
      <c r="VYY26" s="438"/>
      <c r="VYZ26" s="438"/>
      <c r="VZA26" s="438"/>
      <c r="VZB26" s="438"/>
      <c r="VZC26" s="437"/>
      <c r="VZD26" s="438"/>
      <c r="VZE26" s="438"/>
      <c r="VZF26" s="438"/>
      <c r="VZG26" s="438"/>
      <c r="VZH26" s="437"/>
      <c r="VZI26" s="438"/>
      <c r="VZJ26" s="438"/>
      <c r="VZK26" s="438"/>
      <c r="VZL26" s="438"/>
      <c r="VZM26" s="437"/>
      <c r="VZN26" s="438"/>
      <c r="VZO26" s="438"/>
      <c r="VZP26" s="438"/>
      <c r="VZQ26" s="438"/>
      <c r="VZR26" s="437"/>
      <c r="VZS26" s="438"/>
      <c r="VZT26" s="438"/>
      <c r="VZU26" s="438"/>
      <c r="VZV26" s="438"/>
      <c r="VZW26" s="437"/>
      <c r="VZX26" s="438"/>
      <c r="VZY26" s="438"/>
      <c r="VZZ26" s="438"/>
      <c r="WAA26" s="438"/>
      <c r="WAB26" s="437"/>
      <c r="WAC26" s="438"/>
      <c r="WAD26" s="438"/>
      <c r="WAE26" s="438"/>
      <c r="WAF26" s="438"/>
      <c r="WAG26" s="437"/>
      <c r="WAH26" s="438"/>
      <c r="WAI26" s="438"/>
      <c r="WAJ26" s="438"/>
      <c r="WAK26" s="438"/>
      <c r="WAL26" s="437"/>
      <c r="WAM26" s="438"/>
      <c r="WAN26" s="438"/>
      <c r="WAO26" s="438"/>
      <c r="WAP26" s="438"/>
      <c r="WAQ26" s="437"/>
      <c r="WAR26" s="438"/>
      <c r="WAS26" s="438"/>
      <c r="WAT26" s="438"/>
      <c r="WAU26" s="438"/>
      <c r="WAV26" s="437"/>
      <c r="WAW26" s="438"/>
      <c r="WAX26" s="438"/>
      <c r="WAY26" s="438"/>
      <c r="WAZ26" s="438"/>
      <c r="WBA26" s="437"/>
      <c r="WBB26" s="438"/>
      <c r="WBC26" s="438"/>
      <c r="WBD26" s="438"/>
      <c r="WBE26" s="438"/>
      <c r="WBF26" s="437"/>
      <c r="WBG26" s="438"/>
      <c r="WBH26" s="438"/>
      <c r="WBI26" s="438"/>
      <c r="WBJ26" s="438"/>
      <c r="WBK26" s="437"/>
      <c r="WBL26" s="438"/>
      <c r="WBM26" s="438"/>
      <c r="WBN26" s="438"/>
      <c r="WBO26" s="438"/>
      <c r="WBP26" s="437"/>
      <c r="WBQ26" s="438"/>
      <c r="WBR26" s="438"/>
      <c r="WBS26" s="438"/>
      <c r="WBT26" s="438"/>
      <c r="WBU26" s="437"/>
      <c r="WBV26" s="438"/>
      <c r="WBW26" s="438"/>
      <c r="WBX26" s="438"/>
      <c r="WBY26" s="438"/>
      <c r="WBZ26" s="437"/>
      <c r="WCA26" s="438"/>
      <c r="WCB26" s="438"/>
      <c r="WCC26" s="438"/>
      <c r="WCD26" s="438"/>
      <c r="WCE26" s="437"/>
      <c r="WCF26" s="438"/>
      <c r="WCG26" s="438"/>
      <c r="WCH26" s="438"/>
      <c r="WCI26" s="438"/>
      <c r="WCJ26" s="437"/>
      <c r="WCK26" s="438"/>
      <c r="WCL26" s="438"/>
      <c r="WCM26" s="438"/>
      <c r="WCN26" s="438"/>
      <c r="WCO26" s="437"/>
      <c r="WCP26" s="438"/>
      <c r="WCQ26" s="438"/>
      <c r="WCR26" s="438"/>
      <c r="WCS26" s="438"/>
      <c r="WCT26" s="437"/>
      <c r="WCU26" s="438"/>
      <c r="WCV26" s="438"/>
      <c r="WCW26" s="438"/>
      <c r="WCX26" s="438"/>
      <c r="WCY26" s="437"/>
      <c r="WCZ26" s="438"/>
      <c r="WDA26" s="438"/>
      <c r="WDB26" s="438"/>
      <c r="WDC26" s="438"/>
      <c r="WDD26" s="437"/>
      <c r="WDE26" s="438"/>
      <c r="WDF26" s="438"/>
      <c r="WDG26" s="438"/>
      <c r="WDH26" s="438"/>
      <c r="WDI26" s="437"/>
      <c r="WDJ26" s="438"/>
      <c r="WDK26" s="438"/>
      <c r="WDL26" s="438"/>
      <c r="WDM26" s="438"/>
      <c r="WDN26" s="437"/>
      <c r="WDO26" s="438"/>
      <c r="WDP26" s="438"/>
      <c r="WDQ26" s="438"/>
      <c r="WDR26" s="438"/>
      <c r="WDS26" s="437"/>
      <c r="WDT26" s="438"/>
      <c r="WDU26" s="438"/>
      <c r="WDV26" s="438"/>
      <c r="WDW26" s="438"/>
      <c r="WDX26" s="437"/>
      <c r="WDY26" s="438"/>
      <c r="WDZ26" s="438"/>
      <c r="WEA26" s="438"/>
      <c r="WEB26" s="438"/>
      <c r="WEC26" s="437"/>
      <c r="WED26" s="438"/>
      <c r="WEE26" s="438"/>
      <c r="WEF26" s="438"/>
      <c r="WEG26" s="438"/>
      <c r="WEH26" s="437"/>
      <c r="WEI26" s="438"/>
      <c r="WEJ26" s="438"/>
      <c r="WEK26" s="438"/>
      <c r="WEL26" s="438"/>
      <c r="WEM26" s="437"/>
      <c r="WEN26" s="438"/>
      <c r="WEO26" s="438"/>
      <c r="WEP26" s="438"/>
      <c r="WEQ26" s="438"/>
      <c r="WER26" s="437"/>
      <c r="WES26" s="438"/>
      <c r="WET26" s="438"/>
      <c r="WEU26" s="438"/>
      <c r="WEV26" s="438"/>
      <c r="WEW26" s="437"/>
      <c r="WEX26" s="438"/>
      <c r="WEY26" s="438"/>
      <c r="WEZ26" s="438"/>
      <c r="WFA26" s="438"/>
      <c r="WFB26" s="437"/>
      <c r="WFC26" s="438"/>
      <c r="WFD26" s="438"/>
      <c r="WFE26" s="438"/>
      <c r="WFF26" s="438"/>
      <c r="WFG26" s="437"/>
      <c r="WFH26" s="438"/>
      <c r="WFI26" s="438"/>
      <c r="WFJ26" s="438"/>
      <c r="WFK26" s="438"/>
      <c r="WFL26" s="437"/>
      <c r="WFM26" s="438"/>
      <c r="WFN26" s="438"/>
      <c r="WFO26" s="438"/>
      <c r="WFP26" s="438"/>
      <c r="WFQ26" s="437"/>
      <c r="WFR26" s="438"/>
      <c r="WFS26" s="438"/>
      <c r="WFT26" s="438"/>
      <c r="WFU26" s="438"/>
      <c r="WFV26" s="437"/>
      <c r="WFW26" s="438"/>
      <c r="WFX26" s="438"/>
      <c r="WFY26" s="438"/>
      <c r="WFZ26" s="438"/>
      <c r="WGA26" s="437"/>
      <c r="WGB26" s="438"/>
      <c r="WGC26" s="438"/>
      <c r="WGD26" s="438"/>
      <c r="WGE26" s="438"/>
      <c r="WGF26" s="437"/>
      <c r="WGG26" s="438"/>
      <c r="WGH26" s="438"/>
      <c r="WGI26" s="438"/>
      <c r="WGJ26" s="438"/>
      <c r="WGK26" s="437"/>
      <c r="WGL26" s="438"/>
      <c r="WGM26" s="438"/>
      <c r="WGN26" s="438"/>
      <c r="WGO26" s="438"/>
      <c r="WGP26" s="437"/>
      <c r="WGQ26" s="438"/>
      <c r="WGR26" s="438"/>
      <c r="WGS26" s="438"/>
      <c r="WGT26" s="438"/>
      <c r="WGU26" s="437"/>
      <c r="WGV26" s="438"/>
      <c r="WGW26" s="438"/>
      <c r="WGX26" s="438"/>
      <c r="WGY26" s="438"/>
      <c r="WGZ26" s="437"/>
      <c r="WHA26" s="438"/>
      <c r="WHB26" s="438"/>
      <c r="WHC26" s="438"/>
      <c r="WHD26" s="438"/>
      <c r="WHE26" s="437"/>
      <c r="WHF26" s="438"/>
      <c r="WHG26" s="438"/>
      <c r="WHH26" s="438"/>
      <c r="WHI26" s="438"/>
      <c r="WHJ26" s="437"/>
      <c r="WHK26" s="438"/>
      <c r="WHL26" s="438"/>
      <c r="WHM26" s="438"/>
      <c r="WHN26" s="438"/>
      <c r="WHO26" s="437"/>
      <c r="WHP26" s="438"/>
      <c r="WHQ26" s="438"/>
      <c r="WHR26" s="438"/>
      <c r="WHS26" s="438"/>
      <c r="WHT26" s="437"/>
      <c r="WHU26" s="438"/>
      <c r="WHV26" s="438"/>
      <c r="WHW26" s="438"/>
      <c r="WHX26" s="438"/>
      <c r="WHY26" s="437"/>
      <c r="WHZ26" s="438"/>
      <c r="WIA26" s="438"/>
      <c r="WIB26" s="438"/>
      <c r="WIC26" s="438"/>
      <c r="WID26" s="437"/>
      <c r="WIE26" s="438"/>
      <c r="WIF26" s="438"/>
      <c r="WIG26" s="438"/>
      <c r="WIH26" s="438"/>
      <c r="WII26" s="437"/>
      <c r="WIJ26" s="438"/>
      <c r="WIK26" s="438"/>
      <c r="WIL26" s="438"/>
      <c r="WIM26" s="438"/>
      <c r="WIN26" s="437"/>
      <c r="WIO26" s="438"/>
      <c r="WIP26" s="438"/>
      <c r="WIQ26" s="438"/>
      <c r="WIR26" s="438"/>
      <c r="WIS26" s="437"/>
      <c r="WIT26" s="438"/>
      <c r="WIU26" s="438"/>
      <c r="WIV26" s="438"/>
      <c r="WIW26" s="438"/>
      <c r="WIX26" s="437"/>
      <c r="WIY26" s="438"/>
      <c r="WIZ26" s="438"/>
      <c r="WJA26" s="438"/>
      <c r="WJB26" s="438"/>
      <c r="WJC26" s="437"/>
      <c r="WJD26" s="438"/>
      <c r="WJE26" s="438"/>
      <c r="WJF26" s="438"/>
      <c r="WJG26" s="438"/>
      <c r="WJH26" s="437"/>
      <c r="WJI26" s="438"/>
      <c r="WJJ26" s="438"/>
      <c r="WJK26" s="438"/>
      <c r="WJL26" s="438"/>
      <c r="WJM26" s="437"/>
      <c r="WJN26" s="438"/>
      <c r="WJO26" s="438"/>
      <c r="WJP26" s="438"/>
      <c r="WJQ26" s="438"/>
      <c r="WJR26" s="437"/>
      <c r="WJS26" s="438"/>
      <c r="WJT26" s="438"/>
      <c r="WJU26" s="438"/>
      <c r="WJV26" s="438"/>
      <c r="WJW26" s="437"/>
      <c r="WJX26" s="438"/>
      <c r="WJY26" s="438"/>
      <c r="WJZ26" s="438"/>
      <c r="WKA26" s="438"/>
      <c r="WKB26" s="437"/>
      <c r="WKC26" s="438"/>
      <c r="WKD26" s="438"/>
      <c r="WKE26" s="438"/>
      <c r="WKF26" s="438"/>
      <c r="WKG26" s="437"/>
      <c r="WKH26" s="438"/>
      <c r="WKI26" s="438"/>
      <c r="WKJ26" s="438"/>
      <c r="WKK26" s="438"/>
      <c r="WKL26" s="437"/>
      <c r="WKM26" s="438"/>
      <c r="WKN26" s="438"/>
      <c r="WKO26" s="438"/>
      <c r="WKP26" s="438"/>
      <c r="WKQ26" s="437"/>
      <c r="WKR26" s="438"/>
      <c r="WKS26" s="438"/>
      <c r="WKT26" s="438"/>
      <c r="WKU26" s="438"/>
      <c r="WKV26" s="437"/>
      <c r="WKW26" s="438"/>
      <c r="WKX26" s="438"/>
      <c r="WKY26" s="438"/>
      <c r="WKZ26" s="438"/>
      <c r="WLA26" s="437"/>
      <c r="WLB26" s="438"/>
      <c r="WLC26" s="438"/>
      <c r="WLD26" s="438"/>
      <c r="WLE26" s="438"/>
      <c r="WLF26" s="437"/>
      <c r="WLG26" s="438"/>
      <c r="WLH26" s="438"/>
      <c r="WLI26" s="438"/>
      <c r="WLJ26" s="438"/>
      <c r="WLK26" s="437"/>
      <c r="WLL26" s="438"/>
      <c r="WLM26" s="438"/>
      <c r="WLN26" s="438"/>
      <c r="WLO26" s="438"/>
      <c r="WLP26" s="437"/>
      <c r="WLQ26" s="438"/>
      <c r="WLR26" s="438"/>
      <c r="WLS26" s="438"/>
      <c r="WLT26" s="438"/>
      <c r="WLU26" s="437"/>
      <c r="WLV26" s="438"/>
      <c r="WLW26" s="438"/>
      <c r="WLX26" s="438"/>
      <c r="WLY26" s="438"/>
      <c r="WLZ26" s="437"/>
      <c r="WMA26" s="438"/>
      <c r="WMB26" s="438"/>
      <c r="WMC26" s="438"/>
      <c r="WMD26" s="438"/>
      <c r="WME26" s="437"/>
      <c r="WMF26" s="438"/>
      <c r="WMG26" s="438"/>
      <c r="WMH26" s="438"/>
      <c r="WMI26" s="438"/>
      <c r="WMJ26" s="437"/>
      <c r="WMK26" s="438"/>
      <c r="WML26" s="438"/>
      <c r="WMM26" s="438"/>
      <c r="WMN26" s="438"/>
      <c r="WMO26" s="437"/>
      <c r="WMP26" s="438"/>
      <c r="WMQ26" s="438"/>
      <c r="WMR26" s="438"/>
      <c r="WMS26" s="438"/>
      <c r="WMT26" s="437"/>
      <c r="WMU26" s="438"/>
      <c r="WMV26" s="438"/>
      <c r="WMW26" s="438"/>
      <c r="WMX26" s="438"/>
      <c r="WMY26" s="437"/>
      <c r="WMZ26" s="438"/>
      <c r="WNA26" s="438"/>
      <c r="WNB26" s="438"/>
      <c r="WNC26" s="438"/>
      <c r="WND26" s="437"/>
      <c r="WNE26" s="438"/>
      <c r="WNF26" s="438"/>
      <c r="WNG26" s="438"/>
      <c r="WNH26" s="438"/>
      <c r="WNI26" s="437"/>
      <c r="WNJ26" s="438"/>
      <c r="WNK26" s="438"/>
      <c r="WNL26" s="438"/>
      <c r="WNM26" s="438"/>
      <c r="WNN26" s="437"/>
      <c r="WNO26" s="438"/>
      <c r="WNP26" s="438"/>
      <c r="WNQ26" s="438"/>
      <c r="WNR26" s="438"/>
      <c r="WNS26" s="437"/>
      <c r="WNT26" s="438"/>
      <c r="WNU26" s="438"/>
      <c r="WNV26" s="438"/>
      <c r="WNW26" s="438"/>
      <c r="WNX26" s="437"/>
      <c r="WNY26" s="438"/>
      <c r="WNZ26" s="438"/>
      <c r="WOA26" s="438"/>
      <c r="WOB26" s="438"/>
      <c r="WOC26" s="437"/>
      <c r="WOD26" s="438"/>
      <c r="WOE26" s="438"/>
      <c r="WOF26" s="438"/>
      <c r="WOG26" s="438"/>
      <c r="WOH26" s="437"/>
      <c r="WOI26" s="438"/>
      <c r="WOJ26" s="438"/>
      <c r="WOK26" s="438"/>
      <c r="WOL26" s="438"/>
      <c r="WOM26" s="437"/>
      <c r="WON26" s="438"/>
      <c r="WOO26" s="438"/>
      <c r="WOP26" s="438"/>
      <c r="WOQ26" s="438"/>
      <c r="WOR26" s="437"/>
      <c r="WOS26" s="438"/>
      <c r="WOT26" s="438"/>
      <c r="WOU26" s="438"/>
      <c r="WOV26" s="438"/>
      <c r="WOW26" s="437"/>
      <c r="WOX26" s="438"/>
      <c r="WOY26" s="438"/>
      <c r="WOZ26" s="438"/>
      <c r="WPA26" s="438"/>
      <c r="WPB26" s="437"/>
      <c r="WPC26" s="438"/>
      <c r="WPD26" s="438"/>
      <c r="WPE26" s="438"/>
      <c r="WPF26" s="438"/>
      <c r="WPG26" s="437"/>
      <c r="WPH26" s="438"/>
      <c r="WPI26" s="438"/>
      <c r="WPJ26" s="438"/>
      <c r="WPK26" s="438"/>
      <c r="WPL26" s="437"/>
      <c r="WPM26" s="438"/>
      <c r="WPN26" s="438"/>
      <c r="WPO26" s="438"/>
      <c r="WPP26" s="438"/>
      <c r="WPQ26" s="437"/>
      <c r="WPR26" s="438"/>
      <c r="WPS26" s="438"/>
      <c r="WPT26" s="438"/>
      <c r="WPU26" s="438"/>
      <c r="WPV26" s="437"/>
      <c r="WPW26" s="438"/>
      <c r="WPX26" s="438"/>
      <c r="WPY26" s="438"/>
      <c r="WPZ26" s="438"/>
      <c r="WQA26" s="437"/>
      <c r="WQB26" s="438"/>
      <c r="WQC26" s="438"/>
      <c r="WQD26" s="438"/>
      <c r="WQE26" s="438"/>
      <c r="WQF26" s="437"/>
      <c r="WQG26" s="438"/>
      <c r="WQH26" s="438"/>
      <c r="WQI26" s="438"/>
      <c r="WQJ26" s="438"/>
      <c r="WQK26" s="437"/>
      <c r="WQL26" s="438"/>
      <c r="WQM26" s="438"/>
      <c r="WQN26" s="438"/>
      <c r="WQO26" s="438"/>
      <c r="WQP26" s="437"/>
      <c r="WQQ26" s="438"/>
      <c r="WQR26" s="438"/>
      <c r="WQS26" s="438"/>
      <c r="WQT26" s="438"/>
      <c r="WQU26" s="437"/>
      <c r="WQV26" s="438"/>
      <c r="WQW26" s="438"/>
      <c r="WQX26" s="438"/>
      <c r="WQY26" s="438"/>
      <c r="WQZ26" s="437"/>
      <c r="WRA26" s="438"/>
      <c r="WRB26" s="438"/>
      <c r="WRC26" s="438"/>
      <c r="WRD26" s="438"/>
      <c r="WRE26" s="437"/>
      <c r="WRF26" s="438"/>
      <c r="WRG26" s="438"/>
      <c r="WRH26" s="438"/>
      <c r="WRI26" s="438"/>
      <c r="WRJ26" s="437"/>
      <c r="WRK26" s="438"/>
      <c r="WRL26" s="438"/>
      <c r="WRM26" s="438"/>
      <c r="WRN26" s="438"/>
      <c r="WRO26" s="437"/>
      <c r="WRP26" s="438"/>
      <c r="WRQ26" s="438"/>
      <c r="WRR26" s="438"/>
      <c r="WRS26" s="438"/>
      <c r="WRT26" s="437"/>
      <c r="WRU26" s="438"/>
      <c r="WRV26" s="438"/>
      <c r="WRW26" s="438"/>
      <c r="WRX26" s="438"/>
      <c r="WRY26" s="437"/>
      <c r="WRZ26" s="438"/>
      <c r="WSA26" s="438"/>
      <c r="WSB26" s="438"/>
      <c r="WSC26" s="438"/>
      <c r="WSD26" s="437"/>
      <c r="WSE26" s="438"/>
      <c r="WSF26" s="438"/>
      <c r="WSG26" s="438"/>
      <c r="WSH26" s="438"/>
      <c r="WSI26" s="437"/>
      <c r="WSJ26" s="438"/>
      <c r="WSK26" s="438"/>
      <c r="WSL26" s="438"/>
      <c r="WSM26" s="438"/>
      <c r="WSN26" s="437"/>
      <c r="WSO26" s="438"/>
      <c r="WSP26" s="438"/>
      <c r="WSQ26" s="438"/>
      <c r="WSR26" s="438"/>
      <c r="WSS26" s="437"/>
      <c r="WST26" s="438"/>
      <c r="WSU26" s="438"/>
      <c r="WSV26" s="438"/>
      <c r="WSW26" s="438"/>
      <c r="WSX26" s="437"/>
      <c r="WSY26" s="438"/>
      <c r="WSZ26" s="438"/>
      <c r="WTA26" s="438"/>
      <c r="WTB26" s="438"/>
      <c r="WTC26" s="437"/>
      <c r="WTD26" s="438"/>
      <c r="WTE26" s="438"/>
      <c r="WTF26" s="438"/>
      <c r="WTG26" s="438"/>
      <c r="WTH26" s="437"/>
      <c r="WTI26" s="438"/>
      <c r="WTJ26" s="438"/>
      <c r="WTK26" s="438"/>
      <c r="WTL26" s="438"/>
      <c r="WTM26" s="437"/>
      <c r="WTN26" s="438"/>
      <c r="WTO26" s="438"/>
      <c r="WTP26" s="438"/>
      <c r="WTQ26" s="438"/>
      <c r="WTR26" s="437"/>
      <c r="WTS26" s="438"/>
      <c r="WTT26" s="438"/>
      <c r="WTU26" s="438"/>
      <c r="WTV26" s="438"/>
      <c r="WTW26" s="437"/>
      <c r="WTX26" s="438"/>
      <c r="WTY26" s="438"/>
      <c r="WTZ26" s="438"/>
      <c r="WUA26" s="438"/>
      <c r="WUB26" s="437"/>
      <c r="WUC26" s="438"/>
      <c r="WUD26" s="438"/>
      <c r="WUE26" s="438"/>
      <c r="WUF26" s="438"/>
      <c r="WUG26" s="437"/>
      <c r="WUH26" s="438"/>
      <c r="WUI26" s="438"/>
      <c r="WUJ26" s="438"/>
      <c r="WUK26" s="438"/>
      <c r="WUL26" s="437"/>
      <c r="WUM26" s="438"/>
      <c r="WUN26" s="438"/>
      <c r="WUO26" s="438"/>
      <c r="WUP26" s="438"/>
      <c r="WUQ26" s="437"/>
      <c r="WUR26" s="438"/>
      <c r="WUS26" s="438"/>
      <c r="WUT26" s="438"/>
      <c r="WUU26" s="438"/>
      <c r="WUV26" s="437"/>
      <c r="WUW26" s="438"/>
      <c r="WUX26" s="438"/>
      <c r="WUY26" s="438"/>
      <c r="WUZ26" s="438"/>
      <c r="WVA26" s="437"/>
      <c r="WVB26" s="438"/>
      <c r="WVC26" s="438"/>
      <c r="WVD26" s="438"/>
      <c r="WVE26" s="438"/>
      <c r="WVF26" s="437"/>
      <c r="WVG26" s="438"/>
      <c r="WVH26" s="438"/>
      <c r="WVI26" s="438"/>
      <c r="WVJ26" s="438"/>
      <c r="WVK26" s="437"/>
      <c r="WVL26" s="438"/>
      <c r="WVM26" s="438"/>
      <c r="WVN26" s="438"/>
      <c r="WVO26" s="438"/>
      <c r="WVP26" s="437"/>
      <c r="WVQ26" s="438"/>
      <c r="WVR26" s="438"/>
      <c r="WVS26" s="438"/>
      <c r="WVT26" s="438"/>
      <c r="WVU26" s="437"/>
      <c r="WVV26" s="438"/>
      <c r="WVW26" s="438"/>
      <c r="WVX26" s="438"/>
      <c r="WVY26" s="438"/>
      <c r="WVZ26" s="437"/>
      <c r="WWA26" s="438"/>
      <c r="WWB26" s="438"/>
      <c r="WWC26" s="438"/>
      <c r="WWD26" s="438"/>
      <c r="WWE26" s="437"/>
      <c r="WWF26" s="438"/>
      <c r="WWG26" s="438"/>
      <c r="WWH26" s="438"/>
      <c r="WWI26" s="438"/>
      <c r="WWJ26" s="437"/>
      <c r="WWK26" s="438"/>
      <c r="WWL26" s="438"/>
      <c r="WWM26" s="438"/>
      <c r="WWN26" s="438"/>
      <c r="WWO26" s="437"/>
      <c r="WWP26" s="438"/>
      <c r="WWQ26" s="438"/>
      <c r="WWR26" s="438"/>
      <c r="WWS26" s="438"/>
      <c r="WWT26" s="437"/>
      <c r="WWU26" s="438"/>
      <c r="WWV26" s="438"/>
      <c r="WWW26" s="438"/>
      <c r="WWX26" s="438"/>
      <c r="WWY26" s="437"/>
      <c r="WWZ26" s="438"/>
      <c r="WXA26" s="438"/>
      <c r="WXB26" s="438"/>
      <c r="WXC26" s="438"/>
      <c r="WXD26" s="437"/>
      <c r="WXE26" s="438"/>
      <c r="WXF26" s="438"/>
      <c r="WXG26" s="438"/>
      <c r="WXH26" s="438"/>
      <c r="WXI26" s="437"/>
      <c r="WXJ26" s="438"/>
      <c r="WXK26" s="438"/>
      <c r="WXL26" s="438"/>
      <c r="WXM26" s="438"/>
      <c r="WXN26" s="437"/>
      <c r="WXO26" s="438"/>
      <c r="WXP26" s="438"/>
      <c r="WXQ26" s="438"/>
      <c r="WXR26" s="438"/>
      <c r="WXS26" s="437"/>
      <c r="WXT26" s="438"/>
      <c r="WXU26" s="438"/>
      <c r="WXV26" s="438"/>
      <c r="WXW26" s="438"/>
      <c r="WXX26" s="437"/>
      <c r="WXY26" s="438"/>
      <c r="WXZ26" s="438"/>
      <c r="WYA26" s="438"/>
      <c r="WYB26" s="438"/>
      <c r="WYC26" s="437"/>
      <c r="WYD26" s="438"/>
      <c r="WYE26" s="438"/>
      <c r="WYF26" s="438"/>
      <c r="WYG26" s="438"/>
      <c r="WYH26" s="437"/>
      <c r="WYI26" s="438"/>
      <c r="WYJ26" s="438"/>
      <c r="WYK26" s="438"/>
      <c r="WYL26" s="438"/>
      <c r="WYM26" s="437"/>
      <c r="WYN26" s="438"/>
      <c r="WYO26" s="438"/>
      <c r="WYP26" s="438"/>
      <c r="WYQ26" s="438"/>
      <c r="WYR26" s="437"/>
      <c r="WYS26" s="438"/>
      <c r="WYT26" s="438"/>
      <c r="WYU26" s="438"/>
      <c r="WYV26" s="438"/>
      <c r="WYW26" s="437"/>
      <c r="WYX26" s="438"/>
      <c r="WYY26" s="438"/>
      <c r="WYZ26" s="438"/>
      <c r="WZA26" s="438"/>
      <c r="WZB26" s="437"/>
      <c r="WZC26" s="438"/>
      <c r="WZD26" s="438"/>
      <c r="WZE26" s="438"/>
      <c r="WZF26" s="438"/>
      <c r="WZG26" s="437"/>
      <c r="WZH26" s="438"/>
      <c r="WZI26" s="438"/>
      <c r="WZJ26" s="438"/>
      <c r="WZK26" s="438"/>
      <c r="WZL26" s="437"/>
      <c r="WZM26" s="438"/>
      <c r="WZN26" s="438"/>
      <c r="WZO26" s="438"/>
      <c r="WZP26" s="438"/>
      <c r="WZQ26" s="437"/>
      <c r="WZR26" s="438"/>
      <c r="WZS26" s="438"/>
      <c r="WZT26" s="438"/>
      <c r="WZU26" s="438"/>
      <c r="WZV26" s="437"/>
      <c r="WZW26" s="438"/>
      <c r="WZX26" s="438"/>
      <c r="WZY26" s="438"/>
      <c r="WZZ26" s="438"/>
      <c r="XAA26" s="437"/>
      <c r="XAB26" s="438"/>
      <c r="XAC26" s="438"/>
      <c r="XAD26" s="438"/>
      <c r="XAE26" s="438"/>
      <c r="XAF26" s="437"/>
      <c r="XAG26" s="438"/>
      <c r="XAH26" s="438"/>
      <c r="XAI26" s="438"/>
      <c r="XAJ26" s="438"/>
      <c r="XAK26" s="437"/>
      <c r="XAL26" s="438"/>
      <c r="XAM26" s="438"/>
      <c r="XAN26" s="438"/>
      <c r="XAO26" s="438"/>
      <c r="XAP26" s="437"/>
      <c r="XAQ26" s="438"/>
      <c r="XAR26" s="438"/>
      <c r="XAS26" s="438"/>
      <c r="XAT26" s="438"/>
      <c r="XAU26" s="437"/>
      <c r="XAV26" s="438"/>
      <c r="XAW26" s="438"/>
      <c r="XAX26" s="438"/>
      <c r="XAY26" s="438"/>
      <c r="XAZ26" s="437"/>
      <c r="XBA26" s="438"/>
      <c r="XBB26" s="438"/>
      <c r="XBC26" s="438"/>
      <c r="XBD26" s="438"/>
      <c r="XBE26" s="437"/>
      <c r="XBF26" s="438"/>
      <c r="XBG26" s="438"/>
      <c r="XBH26" s="438"/>
      <c r="XBI26" s="438"/>
      <c r="XBJ26" s="437"/>
      <c r="XBK26" s="438"/>
      <c r="XBL26" s="438"/>
      <c r="XBM26" s="438"/>
      <c r="XBN26" s="438"/>
      <c r="XBO26" s="437"/>
      <c r="XBP26" s="438"/>
      <c r="XBQ26" s="438"/>
      <c r="XBR26" s="438"/>
      <c r="XBS26" s="438"/>
      <c r="XBT26" s="437"/>
      <c r="XBU26" s="438"/>
      <c r="XBV26" s="438"/>
      <c r="XBW26" s="438"/>
      <c r="XBX26" s="438"/>
      <c r="XBY26" s="437"/>
      <c r="XBZ26" s="438"/>
      <c r="XCA26" s="438"/>
      <c r="XCB26" s="438"/>
      <c r="XCC26" s="438"/>
      <c r="XCD26" s="437"/>
      <c r="XCE26" s="438"/>
      <c r="XCF26" s="438"/>
      <c r="XCG26" s="438"/>
      <c r="XCH26" s="438"/>
      <c r="XCI26" s="437"/>
      <c r="XCJ26" s="438"/>
      <c r="XCK26" s="438"/>
      <c r="XCL26" s="438"/>
      <c r="XCM26" s="438"/>
      <c r="XCN26" s="437"/>
      <c r="XCO26" s="438"/>
      <c r="XCP26" s="438"/>
      <c r="XCQ26" s="438"/>
      <c r="XCR26" s="438"/>
      <c r="XCS26" s="437"/>
      <c r="XCT26" s="438"/>
      <c r="XCU26" s="438"/>
      <c r="XCV26" s="438"/>
      <c r="XCW26" s="438"/>
      <c r="XCX26" s="437"/>
      <c r="XCY26" s="438"/>
      <c r="XCZ26" s="438"/>
      <c r="XDA26" s="438"/>
      <c r="XDB26" s="438"/>
      <c r="XDC26" s="437"/>
      <c r="XDD26" s="438"/>
      <c r="XDE26" s="438"/>
      <c r="XDF26" s="438"/>
      <c r="XDG26" s="438"/>
      <c r="XDH26" s="437"/>
      <c r="XDI26" s="438"/>
      <c r="XDJ26" s="438"/>
      <c r="XDK26" s="438"/>
      <c r="XDL26" s="438"/>
      <c r="XDM26" s="437"/>
      <c r="XDN26" s="438"/>
      <c r="XDO26" s="438"/>
      <c r="XDP26" s="438"/>
      <c r="XDQ26" s="438"/>
      <c r="XDR26" s="437"/>
      <c r="XDS26" s="438"/>
      <c r="XDT26" s="438"/>
      <c r="XDU26" s="438"/>
      <c r="XDV26" s="438"/>
      <c r="XDW26" s="437"/>
      <c r="XDX26" s="438"/>
      <c r="XDY26" s="438"/>
      <c r="XDZ26" s="438"/>
      <c r="XEA26" s="438"/>
      <c r="XEB26" s="437"/>
      <c r="XEC26" s="438"/>
      <c r="XED26" s="438"/>
      <c r="XEE26" s="438"/>
      <c r="XEF26" s="438"/>
      <c r="XEG26" s="437"/>
      <c r="XEH26" s="438"/>
      <c r="XEI26" s="438"/>
      <c r="XEJ26" s="438"/>
      <c r="XEK26" s="438"/>
      <c r="XEL26" s="437"/>
      <c r="XEM26" s="438"/>
      <c r="XEN26" s="438"/>
      <c r="XEO26" s="438"/>
      <c r="XEP26" s="438"/>
      <c r="XEQ26" s="437"/>
      <c r="XER26" s="438"/>
      <c r="XES26" s="438"/>
      <c r="XET26" s="438"/>
      <c r="XEU26" s="438"/>
      <c r="XEV26" s="437"/>
      <c r="XEW26" s="438"/>
      <c r="XEX26" s="438"/>
      <c r="XEY26" s="438"/>
      <c r="XEZ26" s="438"/>
      <c r="XFA26" s="437"/>
      <c r="XFB26" s="438"/>
      <c r="XFC26" s="438"/>
      <c r="XFD26" s="438"/>
    </row>
    <row r="27" spans="1:16384">
      <c r="B27" s="49"/>
      <c r="C27" s="49"/>
      <c r="D27" s="49"/>
    </row>
    <row r="28" spans="1:16384">
      <c r="B28" s="49"/>
      <c r="C28" s="49"/>
      <c r="D28" s="49"/>
    </row>
  </sheetData>
  <mergeCells count="9840">
    <mergeCell ref="AE24:AI24"/>
    <mergeCell ref="AJ24:AN24"/>
    <mergeCell ref="AO24:AS24"/>
    <mergeCell ref="AT24:AX24"/>
    <mergeCell ref="AY24:BC24"/>
    <mergeCell ref="F24:J24"/>
    <mergeCell ref="K24:O24"/>
    <mergeCell ref="P24:T24"/>
    <mergeCell ref="U24:Y24"/>
    <mergeCell ref="Z24:AD24"/>
    <mergeCell ref="A11:E11"/>
    <mergeCell ref="A5:E5"/>
    <mergeCell ref="A1:E1"/>
    <mergeCell ref="A3:A4"/>
    <mergeCell ref="D3:E3"/>
    <mergeCell ref="B4:D4"/>
    <mergeCell ref="A21:E21"/>
    <mergeCell ref="A22:E22"/>
    <mergeCell ref="A23:E23"/>
    <mergeCell ref="A24:E24"/>
    <mergeCell ref="EA24:EE24"/>
    <mergeCell ref="EF24:EJ24"/>
    <mergeCell ref="EK24:EO24"/>
    <mergeCell ref="EP24:ET24"/>
    <mergeCell ref="EU24:EY24"/>
    <mergeCell ref="DB24:DF24"/>
    <mergeCell ref="DG24:DK24"/>
    <mergeCell ref="DL24:DP24"/>
    <mergeCell ref="DQ24:DU24"/>
    <mergeCell ref="DV24:DZ24"/>
    <mergeCell ref="CC24:CG24"/>
    <mergeCell ref="CH24:CL24"/>
    <mergeCell ref="CM24:CQ24"/>
    <mergeCell ref="CR24:CV24"/>
    <mergeCell ref="CW24:DA24"/>
    <mergeCell ref="BD24:BH24"/>
    <mergeCell ref="BI24:BM24"/>
    <mergeCell ref="BN24:BR24"/>
    <mergeCell ref="BS24:BW24"/>
    <mergeCell ref="BX24:CB24"/>
    <mergeCell ref="HW24:IA24"/>
    <mergeCell ref="IB24:IF24"/>
    <mergeCell ref="IG24:IK24"/>
    <mergeCell ref="IL24:IP24"/>
    <mergeCell ref="IQ24:IU24"/>
    <mergeCell ref="GX24:HB24"/>
    <mergeCell ref="HC24:HG24"/>
    <mergeCell ref="HH24:HL24"/>
    <mergeCell ref="HM24:HQ24"/>
    <mergeCell ref="HR24:HV24"/>
    <mergeCell ref="FY24:GC24"/>
    <mergeCell ref="GD24:GH24"/>
    <mergeCell ref="GI24:GM24"/>
    <mergeCell ref="GN24:GR24"/>
    <mergeCell ref="GS24:GW24"/>
    <mergeCell ref="EZ24:FD24"/>
    <mergeCell ref="FE24:FI24"/>
    <mergeCell ref="FJ24:FN24"/>
    <mergeCell ref="FO24:FS24"/>
    <mergeCell ref="FT24:FX24"/>
    <mergeCell ref="LS24:LW24"/>
    <mergeCell ref="LX24:MB24"/>
    <mergeCell ref="MC24:MG24"/>
    <mergeCell ref="MH24:ML24"/>
    <mergeCell ref="MM24:MQ24"/>
    <mergeCell ref="KT24:KX24"/>
    <mergeCell ref="KY24:LC24"/>
    <mergeCell ref="LD24:LH24"/>
    <mergeCell ref="LI24:LM24"/>
    <mergeCell ref="LN24:LR24"/>
    <mergeCell ref="JU24:JY24"/>
    <mergeCell ref="JZ24:KD24"/>
    <mergeCell ref="KE24:KI24"/>
    <mergeCell ref="KJ24:KN24"/>
    <mergeCell ref="KO24:KS24"/>
    <mergeCell ref="IV24:IZ24"/>
    <mergeCell ref="JA24:JE24"/>
    <mergeCell ref="JF24:JJ24"/>
    <mergeCell ref="JK24:JO24"/>
    <mergeCell ref="JP24:JT24"/>
    <mergeCell ref="PO24:PS24"/>
    <mergeCell ref="PT24:PX24"/>
    <mergeCell ref="PY24:QC24"/>
    <mergeCell ref="QD24:QH24"/>
    <mergeCell ref="QI24:QM24"/>
    <mergeCell ref="OP24:OT24"/>
    <mergeCell ref="OU24:OY24"/>
    <mergeCell ref="OZ24:PD24"/>
    <mergeCell ref="PE24:PI24"/>
    <mergeCell ref="PJ24:PN24"/>
    <mergeCell ref="NQ24:NU24"/>
    <mergeCell ref="NV24:NZ24"/>
    <mergeCell ref="OA24:OE24"/>
    <mergeCell ref="OF24:OJ24"/>
    <mergeCell ref="OK24:OO24"/>
    <mergeCell ref="MR24:MV24"/>
    <mergeCell ref="MW24:NA24"/>
    <mergeCell ref="NB24:NF24"/>
    <mergeCell ref="NG24:NK24"/>
    <mergeCell ref="NL24:NP24"/>
    <mergeCell ref="TK24:TO24"/>
    <mergeCell ref="TP24:TT24"/>
    <mergeCell ref="TU24:TY24"/>
    <mergeCell ref="TZ24:UD24"/>
    <mergeCell ref="UE24:UI24"/>
    <mergeCell ref="SL24:SP24"/>
    <mergeCell ref="SQ24:SU24"/>
    <mergeCell ref="SV24:SZ24"/>
    <mergeCell ref="TA24:TE24"/>
    <mergeCell ref="TF24:TJ24"/>
    <mergeCell ref="RM24:RQ24"/>
    <mergeCell ref="RR24:RV24"/>
    <mergeCell ref="RW24:SA24"/>
    <mergeCell ref="SB24:SF24"/>
    <mergeCell ref="SG24:SK24"/>
    <mergeCell ref="QN24:QR24"/>
    <mergeCell ref="QS24:QW24"/>
    <mergeCell ref="QX24:RB24"/>
    <mergeCell ref="RC24:RG24"/>
    <mergeCell ref="RH24:RL24"/>
    <mergeCell ref="XG24:XK24"/>
    <mergeCell ref="XL24:XP24"/>
    <mergeCell ref="XQ24:XU24"/>
    <mergeCell ref="XV24:XZ24"/>
    <mergeCell ref="YA24:YE24"/>
    <mergeCell ref="WH24:WL24"/>
    <mergeCell ref="WM24:WQ24"/>
    <mergeCell ref="WR24:WV24"/>
    <mergeCell ref="WW24:XA24"/>
    <mergeCell ref="XB24:XF24"/>
    <mergeCell ref="VI24:VM24"/>
    <mergeCell ref="VN24:VR24"/>
    <mergeCell ref="VS24:VW24"/>
    <mergeCell ref="VX24:WB24"/>
    <mergeCell ref="WC24:WG24"/>
    <mergeCell ref="UJ24:UN24"/>
    <mergeCell ref="UO24:US24"/>
    <mergeCell ref="UT24:UX24"/>
    <mergeCell ref="UY24:VC24"/>
    <mergeCell ref="VD24:VH24"/>
    <mergeCell ref="ABC24:ABG24"/>
    <mergeCell ref="ABH24:ABL24"/>
    <mergeCell ref="ABM24:ABQ24"/>
    <mergeCell ref="ABR24:ABV24"/>
    <mergeCell ref="ABW24:ACA24"/>
    <mergeCell ref="AAD24:AAH24"/>
    <mergeCell ref="AAI24:AAM24"/>
    <mergeCell ref="AAN24:AAR24"/>
    <mergeCell ref="AAS24:AAW24"/>
    <mergeCell ref="AAX24:ABB24"/>
    <mergeCell ref="ZE24:ZI24"/>
    <mergeCell ref="ZJ24:ZN24"/>
    <mergeCell ref="ZO24:ZS24"/>
    <mergeCell ref="ZT24:ZX24"/>
    <mergeCell ref="ZY24:AAC24"/>
    <mergeCell ref="YF24:YJ24"/>
    <mergeCell ref="YK24:YO24"/>
    <mergeCell ref="YP24:YT24"/>
    <mergeCell ref="YU24:YY24"/>
    <mergeCell ref="YZ24:ZD24"/>
    <mergeCell ref="AEY24:AFC24"/>
    <mergeCell ref="AFD24:AFH24"/>
    <mergeCell ref="AFI24:AFM24"/>
    <mergeCell ref="AFN24:AFR24"/>
    <mergeCell ref="AFS24:AFW24"/>
    <mergeCell ref="ADZ24:AED24"/>
    <mergeCell ref="AEE24:AEI24"/>
    <mergeCell ref="AEJ24:AEN24"/>
    <mergeCell ref="AEO24:AES24"/>
    <mergeCell ref="AET24:AEX24"/>
    <mergeCell ref="ADA24:ADE24"/>
    <mergeCell ref="ADF24:ADJ24"/>
    <mergeCell ref="ADK24:ADO24"/>
    <mergeCell ref="ADP24:ADT24"/>
    <mergeCell ref="ADU24:ADY24"/>
    <mergeCell ref="ACB24:ACF24"/>
    <mergeCell ref="ACG24:ACK24"/>
    <mergeCell ref="ACL24:ACP24"/>
    <mergeCell ref="ACQ24:ACU24"/>
    <mergeCell ref="ACV24:ACZ24"/>
    <mergeCell ref="AIU24:AIY24"/>
    <mergeCell ref="AIZ24:AJD24"/>
    <mergeCell ref="AJE24:AJI24"/>
    <mergeCell ref="AJJ24:AJN24"/>
    <mergeCell ref="AJO24:AJS24"/>
    <mergeCell ref="AHV24:AHZ24"/>
    <mergeCell ref="AIA24:AIE24"/>
    <mergeCell ref="AIF24:AIJ24"/>
    <mergeCell ref="AIK24:AIO24"/>
    <mergeCell ref="AIP24:AIT24"/>
    <mergeCell ref="AGW24:AHA24"/>
    <mergeCell ref="AHB24:AHF24"/>
    <mergeCell ref="AHG24:AHK24"/>
    <mergeCell ref="AHL24:AHP24"/>
    <mergeCell ref="AHQ24:AHU24"/>
    <mergeCell ref="AFX24:AGB24"/>
    <mergeCell ref="AGC24:AGG24"/>
    <mergeCell ref="AGH24:AGL24"/>
    <mergeCell ref="AGM24:AGQ24"/>
    <mergeCell ref="AGR24:AGV24"/>
    <mergeCell ref="AMQ24:AMU24"/>
    <mergeCell ref="AMV24:AMZ24"/>
    <mergeCell ref="ANA24:ANE24"/>
    <mergeCell ref="ANF24:ANJ24"/>
    <mergeCell ref="ANK24:ANO24"/>
    <mergeCell ref="ALR24:ALV24"/>
    <mergeCell ref="ALW24:AMA24"/>
    <mergeCell ref="AMB24:AMF24"/>
    <mergeCell ref="AMG24:AMK24"/>
    <mergeCell ref="AML24:AMP24"/>
    <mergeCell ref="AKS24:AKW24"/>
    <mergeCell ref="AKX24:ALB24"/>
    <mergeCell ref="ALC24:ALG24"/>
    <mergeCell ref="ALH24:ALL24"/>
    <mergeCell ref="ALM24:ALQ24"/>
    <mergeCell ref="AJT24:AJX24"/>
    <mergeCell ref="AJY24:AKC24"/>
    <mergeCell ref="AKD24:AKH24"/>
    <mergeCell ref="AKI24:AKM24"/>
    <mergeCell ref="AKN24:AKR24"/>
    <mergeCell ref="AQM24:AQQ24"/>
    <mergeCell ref="AQR24:AQV24"/>
    <mergeCell ref="AQW24:ARA24"/>
    <mergeCell ref="ARB24:ARF24"/>
    <mergeCell ref="ARG24:ARK24"/>
    <mergeCell ref="APN24:APR24"/>
    <mergeCell ref="APS24:APW24"/>
    <mergeCell ref="APX24:AQB24"/>
    <mergeCell ref="AQC24:AQG24"/>
    <mergeCell ref="AQH24:AQL24"/>
    <mergeCell ref="AOO24:AOS24"/>
    <mergeCell ref="AOT24:AOX24"/>
    <mergeCell ref="AOY24:APC24"/>
    <mergeCell ref="APD24:APH24"/>
    <mergeCell ref="API24:APM24"/>
    <mergeCell ref="ANP24:ANT24"/>
    <mergeCell ref="ANU24:ANY24"/>
    <mergeCell ref="ANZ24:AOD24"/>
    <mergeCell ref="AOE24:AOI24"/>
    <mergeCell ref="AOJ24:AON24"/>
    <mergeCell ref="AUI24:AUM24"/>
    <mergeCell ref="AUN24:AUR24"/>
    <mergeCell ref="AUS24:AUW24"/>
    <mergeCell ref="AUX24:AVB24"/>
    <mergeCell ref="AVC24:AVG24"/>
    <mergeCell ref="ATJ24:ATN24"/>
    <mergeCell ref="ATO24:ATS24"/>
    <mergeCell ref="ATT24:ATX24"/>
    <mergeCell ref="ATY24:AUC24"/>
    <mergeCell ref="AUD24:AUH24"/>
    <mergeCell ref="ASK24:ASO24"/>
    <mergeCell ref="ASP24:AST24"/>
    <mergeCell ref="ASU24:ASY24"/>
    <mergeCell ref="ASZ24:ATD24"/>
    <mergeCell ref="ATE24:ATI24"/>
    <mergeCell ref="ARL24:ARP24"/>
    <mergeCell ref="ARQ24:ARU24"/>
    <mergeCell ref="ARV24:ARZ24"/>
    <mergeCell ref="ASA24:ASE24"/>
    <mergeCell ref="ASF24:ASJ24"/>
    <mergeCell ref="AYE24:AYI24"/>
    <mergeCell ref="AYJ24:AYN24"/>
    <mergeCell ref="AYO24:AYS24"/>
    <mergeCell ref="AYT24:AYX24"/>
    <mergeCell ref="AYY24:AZC24"/>
    <mergeCell ref="AXF24:AXJ24"/>
    <mergeCell ref="AXK24:AXO24"/>
    <mergeCell ref="AXP24:AXT24"/>
    <mergeCell ref="AXU24:AXY24"/>
    <mergeCell ref="AXZ24:AYD24"/>
    <mergeCell ref="AWG24:AWK24"/>
    <mergeCell ref="AWL24:AWP24"/>
    <mergeCell ref="AWQ24:AWU24"/>
    <mergeCell ref="AWV24:AWZ24"/>
    <mergeCell ref="AXA24:AXE24"/>
    <mergeCell ref="AVH24:AVL24"/>
    <mergeCell ref="AVM24:AVQ24"/>
    <mergeCell ref="AVR24:AVV24"/>
    <mergeCell ref="AVW24:AWA24"/>
    <mergeCell ref="AWB24:AWF24"/>
    <mergeCell ref="BCA24:BCE24"/>
    <mergeCell ref="BCF24:BCJ24"/>
    <mergeCell ref="BCK24:BCO24"/>
    <mergeCell ref="BCP24:BCT24"/>
    <mergeCell ref="BCU24:BCY24"/>
    <mergeCell ref="BBB24:BBF24"/>
    <mergeCell ref="BBG24:BBK24"/>
    <mergeCell ref="BBL24:BBP24"/>
    <mergeCell ref="BBQ24:BBU24"/>
    <mergeCell ref="BBV24:BBZ24"/>
    <mergeCell ref="BAC24:BAG24"/>
    <mergeCell ref="BAH24:BAL24"/>
    <mergeCell ref="BAM24:BAQ24"/>
    <mergeCell ref="BAR24:BAV24"/>
    <mergeCell ref="BAW24:BBA24"/>
    <mergeCell ref="AZD24:AZH24"/>
    <mergeCell ref="AZI24:AZM24"/>
    <mergeCell ref="AZN24:AZR24"/>
    <mergeCell ref="AZS24:AZW24"/>
    <mergeCell ref="AZX24:BAB24"/>
    <mergeCell ref="BFW24:BGA24"/>
    <mergeCell ref="BGB24:BGF24"/>
    <mergeCell ref="BGG24:BGK24"/>
    <mergeCell ref="BGL24:BGP24"/>
    <mergeCell ref="BGQ24:BGU24"/>
    <mergeCell ref="BEX24:BFB24"/>
    <mergeCell ref="BFC24:BFG24"/>
    <mergeCell ref="BFH24:BFL24"/>
    <mergeCell ref="BFM24:BFQ24"/>
    <mergeCell ref="BFR24:BFV24"/>
    <mergeCell ref="BDY24:BEC24"/>
    <mergeCell ref="BED24:BEH24"/>
    <mergeCell ref="BEI24:BEM24"/>
    <mergeCell ref="BEN24:BER24"/>
    <mergeCell ref="BES24:BEW24"/>
    <mergeCell ref="BCZ24:BDD24"/>
    <mergeCell ref="BDE24:BDI24"/>
    <mergeCell ref="BDJ24:BDN24"/>
    <mergeCell ref="BDO24:BDS24"/>
    <mergeCell ref="BDT24:BDX24"/>
    <mergeCell ref="BJS24:BJW24"/>
    <mergeCell ref="BJX24:BKB24"/>
    <mergeCell ref="BKC24:BKG24"/>
    <mergeCell ref="BKH24:BKL24"/>
    <mergeCell ref="BKM24:BKQ24"/>
    <mergeCell ref="BIT24:BIX24"/>
    <mergeCell ref="BIY24:BJC24"/>
    <mergeCell ref="BJD24:BJH24"/>
    <mergeCell ref="BJI24:BJM24"/>
    <mergeCell ref="BJN24:BJR24"/>
    <mergeCell ref="BHU24:BHY24"/>
    <mergeCell ref="BHZ24:BID24"/>
    <mergeCell ref="BIE24:BII24"/>
    <mergeCell ref="BIJ24:BIN24"/>
    <mergeCell ref="BIO24:BIS24"/>
    <mergeCell ref="BGV24:BGZ24"/>
    <mergeCell ref="BHA24:BHE24"/>
    <mergeCell ref="BHF24:BHJ24"/>
    <mergeCell ref="BHK24:BHO24"/>
    <mergeCell ref="BHP24:BHT24"/>
    <mergeCell ref="BNO24:BNS24"/>
    <mergeCell ref="BNT24:BNX24"/>
    <mergeCell ref="BNY24:BOC24"/>
    <mergeCell ref="BOD24:BOH24"/>
    <mergeCell ref="BOI24:BOM24"/>
    <mergeCell ref="BMP24:BMT24"/>
    <mergeCell ref="BMU24:BMY24"/>
    <mergeCell ref="BMZ24:BND24"/>
    <mergeCell ref="BNE24:BNI24"/>
    <mergeCell ref="BNJ24:BNN24"/>
    <mergeCell ref="BLQ24:BLU24"/>
    <mergeCell ref="BLV24:BLZ24"/>
    <mergeCell ref="BMA24:BME24"/>
    <mergeCell ref="BMF24:BMJ24"/>
    <mergeCell ref="BMK24:BMO24"/>
    <mergeCell ref="BKR24:BKV24"/>
    <mergeCell ref="BKW24:BLA24"/>
    <mergeCell ref="BLB24:BLF24"/>
    <mergeCell ref="BLG24:BLK24"/>
    <mergeCell ref="BLL24:BLP24"/>
    <mergeCell ref="BRK24:BRO24"/>
    <mergeCell ref="BRP24:BRT24"/>
    <mergeCell ref="BRU24:BRY24"/>
    <mergeCell ref="BRZ24:BSD24"/>
    <mergeCell ref="BSE24:BSI24"/>
    <mergeCell ref="BQL24:BQP24"/>
    <mergeCell ref="BQQ24:BQU24"/>
    <mergeCell ref="BQV24:BQZ24"/>
    <mergeCell ref="BRA24:BRE24"/>
    <mergeCell ref="BRF24:BRJ24"/>
    <mergeCell ref="BPM24:BPQ24"/>
    <mergeCell ref="BPR24:BPV24"/>
    <mergeCell ref="BPW24:BQA24"/>
    <mergeCell ref="BQB24:BQF24"/>
    <mergeCell ref="BQG24:BQK24"/>
    <mergeCell ref="BON24:BOR24"/>
    <mergeCell ref="BOS24:BOW24"/>
    <mergeCell ref="BOX24:BPB24"/>
    <mergeCell ref="BPC24:BPG24"/>
    <mergeCell ref="BPH24:BPL24"/>
    <mergeCell ref="BVG24:BVK24"/>
    <mergeCell ref="BVL24:BVP24"/>
    <mergeCell ref="BVQ24:BVU24"/>
    <mergeCell ref="BVV24:BVZ24"/>
    <mergeCell ref="BWA24:BWE24"/>
    <mergeCell ref="BUH24:BUL24"/>
    <mergeCell ref="BUM24:BUQ24"/>
    <mergeCell ref="BUR24:BUV24"/>
    <mergeCell ref="BUW24:BVA24"/>
    <mergeCell ref="BVB24:BVF24"/>
    <mergeCell ref="BTI24:BTM24"/>
    <mergeCell ref="BTN24:BTR24"/>
    <mergeCell ref="BTS24:BTW24"/>
    <mergeCell ref="BTX24:BUB24"/>
    <mergeCell ref="BUC24:BUG24"/>
    <mergeCell ref="BSJ24:BSN24"/>
    <mergeCell ref="BSO24:BSS24"/>
    <mergeCell ref="BST24:BSX24"/>
    <mergeCell ref="BSY24:BTC24"/>
    <mergeCell ref="BTD24:BTH24"/>
    <mergeCell ref="BZC24:BZG24"/>
    <mergeCell ref="BZH24:BZL24"/>
    <mergeCell ref="BZM24:BZQ24"/>
    <mergeCell ref="BZR24:BZV24"/>
    <mergeCell ref="BZW24:CAA24"/>
    <mergeCell ref="BYD24:BYH24"/>
    <mergeCell ref="BYI24:BYM24"/>
    <mergeCell ref="BYN24:BYR24"/>
    <mergeCell ref="BYS24:BYW24"/>
    <mergeCell ref="BYX24:BZB24"/>
    <mergeCell ref="BXE24:BXI24"/>
    <mergeCell ref="BXJ24:BXN24"/>
    <mergeCell ref="BXO24:BXS24"/>
    <mergeCell ref="BXT24:BXX24"/>
    <mergeCell ref="BXY24:BYC24"/>
    <mergeCell ref="BWF24:BWJ24"/>
    <mergeCell ref="BWK24:BWO24"/>
    <mergeCell ref="BWP24:BWT24"/>
    <mergeCell ref="BWU24:BWY24"/>
    <mergeCell ref="BWZ24:BXD24"/>
    <mergeCell ref="CCY24:CDC24"/>
    <mergeCell ref="CDD24:CDH24"/>
    <mergeCell ref="CDI24:CDM24"/>
    <mergeCell ref="CDN24:CDR24"/>
    <mergeCell ref="CDS24:CDW24"/>
    <mergeCell ref="CBZ24:CCD24"/>
    <mergeCell ref="CCE24:CCI24"/>
    <mergeCell ref="CCJ24:CCN24"/>
    <mergeCell ref="CCO24:CCS24"/>
    <mergeCell ref="CCT24:CCX24"/>
    <mergeCell ref="CBA24:CBE24"/>
    <mergeCell ref="CBF24:CBJ24"/>
    <mergeCell ref="CBK24:CBO24"/>
    <mergeCell ref="CBP24:CBT24"/>
    <mergeCell ref="CBU24:CBY24"/>
    <mergeCell ref="CAB24:CAF24"/>
    <mergeCell ref="CAG24:CAK24"/>
    <mergeCell ref="CAL24:CAP24"/>
    <mergeCell ref="CAQ24:CAU24"/>
    <mergeCell ref="CAV24:CAZ24"/>
    <mergeCell ref="CGU24:CGY24"/>
    <mergeCell ref="CGZ24:CHD24"/>
    <mergeCell ref="CHE24:CHI24"/>
    <mergeCell ref="CHJ24:CHN24"/>
    <mergeCell ref="CHO24:CHS24"/>
    <mergeCell ref="CFV24:CFZ24"/>
    <mergeCell ref="CGA24:CGE24"/>
    <mergeCell ref="CGF24:CGJ24"/>
    <mergeCell ref="CGK24:CGO24"/>
    <mergeCell ref="CGP24:CGT24"/>
    <mergeCell ref="CEW24:CFA24"/>
    <mergeCell ref="CFB24:CFF24"/>
    <mergeCell ref="CFG24:CFK24"/>
    <mergeCell ref="CFL24:CFP24"/>
    <mergeCell ref="CFQ24:CFU24"/>
    <mergeCell ref="CDX24:CEB24"/>
    <mergeCell ref="CEC24:CEG24"/>
    <mergeCell ref="CEH24:CEL24"/>
    <mergeCell ref="CEM24:CEQ24"/>
    <mergeCell ref="CER24:CEV24"/>
    <mergeCell ref="CKQ24:CKU24"/>
    <mergeCell ref="CKV24:CKZ24"/>
    <mergeCell ref="CLA24:CLE24"/>
    <mergeCell ref="CLF24:CLJ24"/>
    <mergeCell ref="CLK24:CLO24"/>
    <mergeCell ref="CJR24:CJV24"/>
    <mergeCell ref="CJW24:CKA24"/>
    <mergeCell ref="CKB24:CKF24"/>
    <mergeCell ref="CKG24:CKK24"/>
    <mergeCell ref="CKL24:CKP24"/>
    <mergeCell ref="CIS24:CIW24"/>
    <mergeCell ref="CIX24:CJB24"/>
    <mergeCell ref="CJC24:CJG24"/>
    <mergeCell ref="CJH24:CJL24"/>
    <mergeCell ref="CJM24:CJQ24"/>
    <mergeCell ref="CHT24:CHX24"/>
    <mergeCell ref="CHY24:CIC24"/>
    <mergeCell ref="CID24:CIH24"/>
    <mergeCell ref="CII24:CIM24"/>
    <mergeCell ref="CIN24:CIR24"/>
    <mergeCell ref="COM24:COQ24"/>
    <mergeCell ref="COR24:COV24"/>
    <mergeCell ref="COW24:CPA24"/>
    <mergeCell ref="CPB24:CPF24"/>
    <mergeCell ref="CPG24:CPK24"/>
    <mergeCell ref="CNN24:CNR24"/>
    <mergeCell ref="CNS24:CNW24"/>
    <mergeCell ref="CNX24:COB24"/>
    <mergeCell ref="COC24:COG24"/>
    <mergeCell ref="COH24:COL24"/>
    <mergeCell ref="CMO24:CMS24"/>
    <mergeCell ref="CMT24:CMX24"/>
    <mergeCell ref="CMY24:CNC24"/>
    <mergeCell ref="CND24:CNH24"/>
    <mergeCell ref="CNI24:CNM24"/>
    <mergeCell ref="CLP24:CLT24"/>
    <mergeCell ref="CLU24:CLY24"/>
    <mergeCell ref="CLZ24:CMD24"/>
    <mergeCell ref="CME24:CMI24"/>
    <mergeCell ref="CMJ24:CMN24"/>
    <mergeCell ref="CSI24:CSM24"/>
    <mergeCell ref="CSN24:CSR24"/>
    <mergeCell ref="CSS24:CSW24"/>
    <mergeCell ref="CSX24:CTB24"/>
    <mergeCell ref="CTC24:CTG24"/>
    <mergeCell ref="CRJ24:CRN24"/>
    <mergeCell ref="CRO24:CRS24"/>
    <mergeCell ref="CRT24:CRX24"/>
    <mergeCell ref="CRY24:CSC24"/>
    <mergeCell ref="CSD24:CSH24"/>
    <mergeCell ref="CQK24:CQO24"/>
    <mergeCell ref="CQP24:CQT24"/>
    <mergeCell ref="CQU24:CQY24"/>
    <mergeCell ref="CQZ24:CRD24"/>
    <mergeCell ref="CRE24:CRI24"/>
    <mergeCell ref="CPL24:CPP24"/>
    <mergeCell ref="CPQ24:CPU24"/>
    <mergeCell ref="CPV24:CPZ24"/>
    <mergeCell ref="CQA24:CQE24"/>
    <mergeCell ref="CQF24:CQJ24"/>
    <mergeCell ref="CWE24:CWI24"/>
    <mergeCell ref="CWJ24:CWN24"/>
    <mergeCell ref="CWO24:CWS24"/>
    <mergeCell ref="CWT24:CWX24"/>
    <mergeCell ref="CWY24:CXC24"/>
    <mergeCell ref="CVF24:CVJ24"/>
    <mergeCell ref="CVK24:CVO24"/>
    <mergeCell ref="CVP24:CVT24"/>
    <mergeCell ref="CVU24:CVY24"/>
    <mergeCell ref="CVZ24:CWD24"/>
    <mergeCell ref="CUG24:CUK24"/>
    <mergeCell ref="CUL24:CUP24"/>
    <mergeCell ref="CUQ24:CUU24"/>
    <mergeCell ref="CUV24:CUZ24"/>
    <mergeCell ref="CVA24:CVE24"/>
    <mergeCell ref="CTH24:CTL24"/>
    <mergeCell ref="CTM24:CTQ24"/>
    <mergeCell ref="CTR24:CTV24"/>
    <mergeCell ref="CTW24:CUA24"/>
    <mergeCell ref="CUB24:CUF24"/>
    <mergeCell ref="DAA24:DAE24"/>
    <mergeCell ref="DAF24:DAJ24"/>
    <mergeCell ref="DAK24:DAO24"/>
    <mergeCell ref="DAP24:DAT24"/>
    <mergeCell ref="DAU24:DAY24"/>
    <mergeCell ref="CZB24:CZF24"/>
    <mergeCell ref="CZG24:CZK24"/>
    <mergeCell ref="CZL24:CZP24"/>
    <mergeCell ref="CZQ24:CZU24"/>
    <mergeCell ref="CZV24:CZZ24"/>
    <mergeCell ref="CYC24:CYG24"/>
    <mergeCell ref="CYH24:CYL24"/>
    <mergeCell ref="CYM24:CYQ24"/>
    <mergeCell ref="CYR24:CYV24"/>
    <mergeCell ref="CYW24:CZA24"/>
    <mergeCell ref="CXD24:CXH24"/>
    <mergeCell ref="CXI24:CXM24"/>
    <mergeCell ref="CXN24:CXR24"/>
    <mergeCell ref="CXS24:CXW24"/>
    <mergeCell ref="CXX24:CYB24"/>
    <mergeCell ref="DDW24:DEA24"/>
    <mergeCell ref="DEB24:DEF24"/>
    <mergeCell ref="DEG24:DEK24"/>
    <mergeCell ref="DEL24:DEP24"/>
    <mergeCell ref="DEQ24:DEU24"/>
    <mergeCell ref="DCX24:DDB24"/>
    <mergeCell ref="DDC24:DDG24"/>
    <mergeCell ref="DDH24:DDL24"/>
    <mergeCell ref="DDM24:DDQ24"/>
    <mergeCell ref="DDR24:DDV24"/>
    <mergeCell ref="DBY24:DCC24"/>
    <mergeCell ref="DCD24:DCH24"/>
    <mergeCell ref="DCI24:DCM24"/>
    <mergeCell ref="DCN24:DCR24"/>
    <mergeCell ref="DCS24:DCW24"/>
    <mergeCell ref="DAZ24:DBD24"/>
    <mergeCell ref="DBE24:DBI24"/>
    <mergeCell ref="DBJ24:DBN24"/>
    <mergeCell ref="DBO24:DBS24"/>
    <mergeCell ref="DBT24:DBX24"/>
    <mergeCell ref="DHS24:DHW24"/>
    <mergeCell ref="DHX24:DIB24"/>
    <mergeCell ref="DIC24:DIG24"/>
    <mergeCell ref="DIH24:DIL24"/>
    <mergeCell ref="DIM24:DIQ24"/>
    <mergeCell ref="DGT24:DGX24"/>
    <mergeCell ref="DGY24:DHC24"/>
    <mergeCell ref="DHD24:DHH24"/>
    <mergeCell ref="DHI24:DHM24"/>
    <mergeCell ref="DHN24:DHR24"/>
    <mergeCell ref="DFU24:DFY24"/>
    <mergeCell ref="DFZ24:DGD24"/>
    <mergeCell ref="DGE24:DGI24"/>
    <mergeCell ref="DGJ24:DGN24"/>
    <mergeCell ref="DGO24:DGS24"/>
    <mergeCell ref="DEV24:DEZ24"/>
    <mergeCell ref="DFA24:DFE24"/>
    <mergeCell ref="DFF24:DFJ24"/>
    <mergeCell ref="DFK24:DFO24"/>
    <mergeCell ref="DFP24:DFT24"/>
    <mergeCell ref="DLO24:DLS24"/>
    <mergeCell ref="DLT24:DLX24"/>
    <mergeCell ref="DLY24:DMC24"/>
    <mergeCell ref="DMD24:DMH24"/>
    <mergeCell ref="DMI24:DMM24"/>
    <mergeCell ref="DKP24:DKT24"/>
    <mergeCell ref="DKU24:DKY24"/>
    <mergeCell ref="DKZ24:DLD24"/>
    <mergeCell ref="DLE24:DLI24"/>
    <mergeCell ref="DLJ24:DLN24"/>
    <mergeCell ref="DJQ24:DJU24"/>
    <mergeCell ref="DJV24:DJZ24"/>
    <mergeCell ref="DKA24:DKE24"/>
    <mergeCell ref="DKF24:DKJ24"/>
    <mergeCell ref="DKK24:DKO24"/>
    <mergeCell ref="DIR24:DIV24"/>
    <mergeCell ref="DIW24:DJA24"/>
    <mergeCell ref="DJB24:DJF24"/>
    <mergeCell ref="DJG24:DJK24"/>
    <mergeCell ref="DJL24:DJP24"/>
    <mergeCell ref="DPK24:DPO24"/>
    <mergeCell ref="DPP24:DPT24"/>
    <mergeCell ref="DPU24:DPY24"/>
    <mergeCell ref="DPZ24:DQD24"/>
    <mergeCell ref="DQE24:DQI24"/>
    <mergeCell ref="DOL24:DOP24"/>
    <mergeCell ref="DOQ24:DOU24"/>
    <mergeCell ref="DOV24:DOZ24"/>
    <mergeCell ref="DPA24:DPE24"/>
    <mergeCell ref="DPF24:DPJ24"/>
    <mergeCell ref="DNM24:DNQ24"/>
    <mergeCell ref="DNR24:DNV24"/>
    <mergeCell ref="DNW24:DOA24"/>
    <mergeCell ref="DOB24:DOF24"/>
    <mergeCell ref="DOG24:DOK24"/>
    <mergeCell ref="DMN24:DMR24"/>
    <mergeCell ref="DMS24:DMW24"/>
    <mergeCell ref="DMX24:DNB24"/>
    <mergeCell ref="DNC24:DNG24"/>
    <mergeCell ref="DNH24:DNL24"/>
    <mergeCell ref="DTG24:DTK24"/>
    <mergeCell ref="DTL24:DTP24"/>
    <mergeCell ref="DTQ24:DTU24"/>
    <mergeCell ref="DTV24:DTZ24"/>
    <mergeCell ref="DUA24:DUE24"/>
    <mergeCell ref="DSH24:DSL24"/>
    <mergeCell ref="DSM24:DSQ24"/>
    <mergeCell ref="DSR24:DSV24"/>
    <mergeCell ref="DSW24:DTA24"/>
    <mergeCell ref="DTB24:DTF24"/>
    <mergeCell ref="DRI24:DRM24"/>
    <mergeCell ref="DRN24:DRR24"/>
    <mergeCell ref="DRS24:DRW24"/>
    <mergeCell ref="DRX24:DSB24"/>
    <mergeCell ref="DSC24:DSG24"/>
    <mergeCell ref="DQJ24:DQN24"/>
    <mergeCell ref="DQO24:DQS24"/>
    <mergeCell ref="DQT24:DQX24"/>
    <mergeCell ref="DQY24:DRC24"/>
    <mergeCell ref="DRD24:DRH24"/>
    <mergeCell ref="DXC24:DXG24"/>
    <mergeCell ref="DXH24:DXL24"/>
    <mergeCell ref="DXM24:DXQ24"/>
    <mergeCell ref="DXR24:DXV24"/>
    <mergeCell ref="DXW24:DYA24"/>
    <mergeCell ref="DWD24:DWH24"/>
    <mergeCell ref="DWI24:DWM24"/>
    <mergeCell ref="DWN24:DWR24"/>
    <mergeCell ref="DWS24:DWW24"/>
    <mergeCell ref="DWX24:DXB24"/>
    <mergeCell ref="DVE24:DVI24"/>
    <mergeCell ref="DVJ24:DVN24"/>
    <mergeCell ref="DVO24:DVS24"/>
    <mergeCell ref="DVT24:DVX24"/>
    <mergeCell ref="DVY24:DWC24"/>
    <mergeCell ref="DUF24:DUJ24"/>
    <mergeCell ref="DUK24:DUO24"/>
    <mergeCell ref="DUP24:DUT24"/>
    <mergeCell ref="DUU24:DUY24"/>
    <mergeCell ref="DUZ24:DVD24"/>
    <mergeCell ref="EAY24:EBC24"/>
    <mergeCell ref="EBD24:EBH24"/>
    <mergeCell ref="EBI24:EBM24"/>
    <mergeCell ref="EBN24:EBR24"/>
    <mergeCell ref="EBS24:EBW24"/>
    <mergeCell ref="DZZ24:EAD24"/>
    <mergeCell ref="EAE24:EAI24"/>
    <mergeCell ref="EAJ24:EAN24"/>
    <mergeCell ref="EAO24:EAS24"/>
    <mergeCell ref="EAT24:EAX24"/>
    <mergeCell ref="DZA24:DZE24"/>
    <mergeCell ref="DZF24:DZJ24"/>
    <mergeCell ref="DZK24:DZO24"/>
    <mergeCell ref="DZP24:DZT24"/>
    <mergeCell ref="DZU24:DZY24"/>
    <mergeCell ref="DYB24:DYF24"/>
    <mergeCell ref="DYG24:DYK24"/>
    <mergeCell ref="DYL24:DYP24"/>
    <mergeCell ref="DYQ24:DYU24"/>
    <mergeCell ref="DYV24:DYZ24"/>
    <mergeCell ref="EEU24:EEY24"/>
    <mergeCell ref="EEZ24:EFD24"/>
    <mergeCell ref="EFE24:EFI24"/>
    <mergeCell ref="EFJ24:EFN24"/>
    <mergeCell ref="EFO24:EFS24"/>
    <mergeCell ref="EDV24:EDZ24"/>
    <mergeCell ref="EEA24:EEE24"/>
    <mergeCell ref="EEF24:EEJ24"/>
    <mergeCell ref="EEK24:EEO24"/>
    <mergeCell ref="EEP24:EET24"/>
    <mergeCell ref="ECW24:EDA24"/>
    <mergeCell ref="EDB24:EDF24"/>
    <mergeCell ref="EDG24:EDK24"/>
    <mergeCell ref="EDL24:EDP24"/>
    <mergeCell ref="EDQ24:EDU24"/>
    <mergeCell ref="EBX24:ECB24"/>
    <mergeCell ref="ECC24:ECG24"/>
    <mergeCell ref="ECH24:ECL24"/>
    <mergeCell ref="ECM24:ECQ24"/>
    <mergeCell ref="ECR24:ECV24"/>
    <mergeCell ref="EIQ24:EIU24"/>
    <mergeCell ref="EIV24:EIZ24"/>
    <mergeCell ref="EJA24:EJE24"/>
    <mergeCell ref="EJF24:EJJ24"/>
    <mergeCell ref="EJK24:EJO24"/>
    <mergeCell ref="EHR24:EHV24"/>
    <mergeCell ref="EHW24:EIA24"/>
    <mergeCell ref="EIB24:EIF24"/>
    <mergeCell ref="EIG24:EIK24"/>
    <mergeCell ref="EIL24:EIP24"/>
    <mergeCell ref="EGS24:EGW24"/>
    <mergeCell ref="EGX24:EHB24"/>
    <mergeCell ref="EHC24:EHG24"/>
    <mergeCell ref="EHH24:EHL24"/>
    <mergeCell ref="EHM24:EHQ24"/>
    <mergeCell ref="EFT24:EFX24"/>
    <mergeCell ref="EFY24:EGC24"/>
    <mergeCell ref="EGD24:EGH24"/>
    <mergeCell ref="EGI24:EGM24"/>
    <mergeCell ref="EGN24:EGR24"/>
    <mergeCell ref="EMM24:EMQ24"/>
    <mergeCell ref="EMR24:EMV24"/>
    <mergeCell ref="EMW24:ENA24"/>
    <mergeCell ref="ENB24:ENF24"/>
    <mergeCell ref="ENG24:ENK24"/>
    <mergeCell ref="ELN24:ELR24"/>
    <mergeCell ref="ELS24:ELW24"/>
    <mergeCell ref="ELX24:EMB24"/>
    <mergeCell ref="EMC24:EMG24"/>
    <mergeCell ref="EMH24:EML24"/>
    <mergeCell ref="EKO24:EKS24"/>
    <mergeCell ref="EKT24:EKX24"/>
    <mergeCell ref="EKY24:ELC24"/>
    <mergeCell ref="ELD24:ELH24"/>
    <mergeCell ref="ELI24:ELM24"/>
    <mergeCell ref="EJP24:EJT24"/>
    <mergeCell ref="EJU24:EJY24"/>
    <mergeCell ref="EJZ24:EKD24"/>
    <mergeCell ref="EKE24:EKI24"/>
    <mergeCell ref="EKJ24:EKN24"/>
    <mergeCell ref="EQI24:EQM24"/>
    <mergeCell ref="EQN24:EQR24"/>
    <mergeCell ref="EQS24:EQW24"/>
    <mergeCell ref="EQX24:ERB24"/>
    <mergeCell ref="ERC24:ERG24"/>
    <mergeCell ref="EPJ24:EPN24"/>
    <mergeCell ref="EPO24:EPS24"/>
    <mergeCell ref="EPT24:EPX24"/>
    <mergeCell ref="EPY24:EQC24"/>
    <mergeCell ref="EQD24:EQH24"/>
    <mergeCell ref="EOK24:EOO24"/>
    <mergeCell ref="EOP24:EOT24"/>
    <mergeCell ref="EOU24:EOY24"/>
    <mergeCell ref="EOZ24:EPD24"/>
    <mergeCell ref="EPE24:EPI24"/>
    <mergeCell ref="ENL24:ENP24"/>
    <mergeCell ref="ENQ24:ENU24"/>
    <mergeCell ref="ENV24:ENZ24"/>
    <mergeCell ref="EOA24:EOE24"/>
    <mergeCell ref="EOF24:EOJ24"/>
    <mergeCell ref="EUE24:EUI24"/>
    <mergeCell ref="EUJ24:EUN24"/>
    <mergeCell ref="EUO24:EUS24"/>
    <mergeCell ref="EUT24:EUX24"/>
    <mergeCell ref="EUY24:EVC24"/>
    <mergeCell ref="ETF24:ETJ24"/>
    <mergeCell ref="ETK24:ETO24"/>
    <mergeCell ref="ETP24:ETT24"/>
    <mergeCell ref="ETU24:ETY24"/>
    <mergeCell ref="ETZ24:EUD24"/>
    <mergeCell ref="ESG24:ESK24"/>
    <mergeCell ref="ESL24:ESP24"/>
    <mergeCell ref="ESQ24:ESU24"/>
    <mergeCell ref="ESV24:ESZ24"/>
    <mergeCell ref="ETA24:ETE24"/>
    <mergeCell ref="ERH24:ERL24"/>
    <mergeCell ref="ERM24:ERQ24"/>
    <mergeCell ref="ERR24:ERV24"/>
    <mergeCell ref="ERW24:ESA24"/>
    <mergeCell ref="ESB24:ESF24"/>
    <mergeCell ref="EYA24:EYE24"/>
    <mergeCell ref="EYF24:EYJ24"/>
    <mergeCell ref="EYK24:EYO24"/>
    <mergeCell ref="EYP24:EYT24"/>
    <mergeCell ref="EYU24:EYY24"/>
    <mergeCell ref="EXB24:EXF24"/>
    <mergeCell ref="EXG24:EXK24"/>
    <mergeCell ref="EXL24:EXP24"/>
    <mergeCell ref="EXQ24:EXU24"/>
    <mergeCell ref="EXV24:EXZ24"/>
    <mergeCell ref="EWC24:EWG24"/>
    <mergeCell ref="EWH24:EWL24"/>
    <mergeCell ref="EWM24:EWQ24"/>
    <mergeCell ref="EWR24:EWV24"/>
    <mergeCell ref="EWW24:EXA24"/>
    <mergeCell ref="EVD24:EVH24"/>
    <mergeCell ref="EVI24:EVM24"/>
    <mergeCell ref="EVN24:EVR24"/>
    <mergeCell ref="EVS24:EVW24"/>
    <mergeCell ref="EVX24:EWB24"/>
    <mergeCell ref="FBW24:FCA24"/>
    <mergeCell ref="FCB24:FCF24"/>
    <mergeCell ref="FCG24:FCK24"/>
    <mergeCell ref="FCL24:FCP24"/>
    <mergeCell ref="FCQ24:FCU24"/>
    <mergeCell ref="FAX24:FBB24"/>
    <mergeCell ref="FBC24:FBG24"/>
    <mergeCell ref="FBH24:FBL24"/>
    <mergeCell ref="FBM24:FBQ24"/>
    <mergeCell ref="FBR24:FBV24"/>
    <mergeCell ref="EZY24:FAC24"/>
    <mergeCell ref="FAD24:FAH24"/>
    <mergeCell ref="FAI24:FAM24"/>
    <mergeCell ref="FAN24:FAR24"/>
    <mergeCell ref="FAS24:FAW24"/>
    <mergeCell ref="EYZ24:EZD24"/>
    <mergeCell ref="EZE24:EZI24"/>
    <mergeCell ref="EZJ24:EZN24"/>
    <mergeCell ref="EZO24:EZS24"/>
    <mergeCell ref="EZT24:EZX24"/>
    <mergeCell ref="FFS24:FFW24"/>
    <mergeCell ref="FFX24:FGB24"/>
    <mergeCell ref="FGC24:FGG24"/>
    <mergeCell ref="FGH24:FGL24"/>
    <mergeCell ref="FGM24:FGQ24"/>
    <mergeCell ref="FET24:FEX24"/>
    <mergeCell ref="FEY24:FFC24"/>
    <mergeCell ref="FFD24:FFH24"/>
    <mergeCell ref="FFI24:FFM24"/>
    <mergeCell ref="FFN24:FFR24"/>
    <mergeCell ref="FDU24:FDY24"/>
    <mergeCell ref="FDZ24:FED24"/>
    <mergeCell ref="FEE24:FEI24"/>
    <mergeCell ref="FEJ24:FEN24"/>
    <mergeCell ref="FEO24:FES24"/>
    <mergeCell ref="FCV24:FCZ24"/>
    <mergeCell ref="FDA24:FDE24"/>
    <mergeCell ref="FDF24:FDJ24"/>
    <mergeCell ref="FDK24:FDO24"/>
    <mergeCell ref="FDP24:FDT24"/>
    <mergeCell ref="FJO24:FJS24"/>
    <mergeCell ref="FJT24:FJX24"/>
    <mergeCell ref="FJY24:FKC24"/>
    <mergeCell ref="FKD24:FKH24"/>
    <mergeCell ref="FKI24:FKM24"/>
    <mergeCell ref="FIP24:FIT24"/>
    <mergeCell ref="FIU24:FIY24"/>
    <mergeCell ref="FIZ24:FJD24"/>
    <mergeCell ref="FJE24:FJI24"/>
    <mergeCell ref="FJJ24:FJN24"/>
    <mergeCell ref="FHQ24:FHU24"/>
    <mergeCell ref="FHV24:FHZ24"/>
    <mergeCell ref="FIA24:FIE24"/>
    <mergeCell ref="FIF24:FIJ24"/>
    <mergeCell ref="FIK24:FIO24"/>
    <mergeCell ref="FGR24:FGV24"/>
    <mergeCell ref="FGW24:FHA24"/>
    <mergeCell ref="FHB24:FHF24"/>
    <mergeCell ref="FHG24:FHK24"/>
    <mergeCell ref="FHL24:FHP24"/>
    <mergeCell ref="FNK24:FNO24"/>
    <mergeCell ref="FNP24:FNT24"/>
    <mergeCell ref="FNU24:FNY24"/>
    <mergeCell ref="FNZ24:FOD24"/>
    <mergeCell ref="FOE24:FOI24"/>
    <mergeCell ref="FML24:FMP24"/>
    <mergeCell ref="FMQ24:FMU24"/>
    <mergeCell ref="FMV24:FMZ24"/>
    <mergeCell ref="FNA24:FNE24"/>
    <mergeCell ref="FNF24:FNJ24"/>
    <mergeCell ref="FLM24:FLQ24"/>
    <mergeCell ref="FLR24:FLV24"/>
    <mergeCell ref="FLW24:FMA24"/>
    <mergeCell ref="FMB24:FMF24"/>
    <mergeCell ref="FMG24:FMK24"/>
    <mergeCell ref="FKN24:FKR24"/>
    <mergeCell ref="FKS24:FKW24"/>
    <mergeCell ref="FKX24:FLB24"/>
    <mergeCell ref="FLC24:FLG24"/>
    <mergeCell ref="FLH24:FLL24"/>
    <mergeCell ref="FRG24:FRK24"/>
    <mergeCell ref="FRL24:FRP24"/>
    <mergeCell ref="FRQ24:FRU24"/>
    <mergeCell ref="FRV24:FRZ24"/>
    <mergeCell ref="FSA24:FSE24"/>
    <mergeCell ref="FQH24:FQL24"/>
    <mergeCell ref="FQM24:FQQ24"/>
    <mergeCell ref="FQR24:FQV24"/>
    <mergeCell ref="FQW24:FRA24"/>
    <mergeCell ref="FRB24:FRF24"/>
    <mergeCell ref="FPI24:FPM24"/>
    <mergeCell ref="FPN24:FPR24"/>
    <mergeCell ref="FPS24:FPW24"/>
    <mergeCell ref="FPX24:FQB24"/>
    <mergeCell ref="FQC24:FQG24"/>
    <mergeCell ref="FOJ24:FON24"/>
    <mergeCell ref="FOO24:FOS24"/>
    <mergeCell ref="FOT24:FOX24"/>
    <mergeCell ref="FOY24:FPC24"/>
    <mergeCell ref="FPD24:FPH24"/>
    <mergeCell ref="FVC24:FVG24"/>
    <mergeCell ref="FVH24:FVL24"/>
    <mergeCell ref="FVM24:FVQ24"/>
    <mergeCell ref="FVR24:FVV24"/>
    <mergeCell ref="FVW24:FWA24"/>
    <mergeCell ref="FUD24:FUH24"/>
    <mergeCell ref="FUI24:FUM24"/>
    <mergeCell ref="FUN24:FUR24"/>
    <mergeCell ref="FUS24:FUW24"/>
    <mergeCell ref="FUX24:FVB24"/>
    <mergeCell ref="FTE24:FTI24"/>
    <mergeCell ref="FTJ24:FTN24"/>
    <mergeCell ref="FTO24:FTS24"/>
    <mergeCell ref="FTT24:FTX24"/>
    <mergeCell ref="FTY24:FUC24"/>
    <mergeCell ref="FSF24:FSJ24"/>
    <mergeCell ref="FSK24:FSO24"/>
    <mergeCell ref="FSP24:FST24"/>
    <mergeCell ref="FSU24:FSY24"/>
    <mergeCell ref="FSZ24:FTD24"/>
    <mergeCell ref="FYY24:FZC24"/>
    <mergeCell ref="FZD24:FZH24"/>
    <mergeCell ref="FZI24:FZM24"/>
    <mergeCell ref="FZN24:FZR24"/>
    <mergeCell ref="FZS24:FZW24"/>
    <mergeCell ref="FXZ24:FYD24"/>
    <mergeCell ref="FYE24:FYI24"/>
    <mergeCell ref="FYJ24:FYN24"/>
    <mergeCell ref="FYO24:FYS24"/>
    <mergeCell ref="FYT24:FYX24"/>
    <mergeCell ref="FXA24:FXE24"/>
    <mergeCell ref="FXF24:FXJ24"/>
    <mergeCell ref="FXK24:FXO24"/>
    <mergeCell ref="FXP24:FXT24"/>
    <mergeCell ref="FXU24:FXY24"/>
    <mergeCell ref="FWB24:FWF24"/>
    <mergeCell ref="FWG24:FWK24"/>
    <mergeCell ref="FWL24:FWP24"/>
    <mergeCell ref="FWQ24:FWU24"/>
    <mergeCell ref="FWV24:FWZ24"/>
    <mergeCell ref="GCU24:GCY24"/>
    <mergeCell ref="GCZ24:GDD24"/>
    <mergeCell ref="GDE24:GDI24"/>
    <mergeCell ref="GDJ24:GDN24"/>
    <mergeCell ref="GDO24:GDS24"/>
    <mergeCell ref="GBV24:GBZ24"/>
    <mergeCell ref="GCA24:GCE24"/>
    <mergeCell ref="GCF24:GCJ24"/>
    <mergeCell ref="GCK24:GCO24"/>
    <mergeCell ref="GCP24:GCT24"/>
    <mergeCell ref="GAW24:GBA24"/>
    <mergeCell ref="GBB24:GBF24"/>
    <mergeCell ref="GBG24:GBK24"/>
    <mergeCell ref="GBL24:GBP24"/>
    <mergeCell ref="GBQ24:GBU24"/>
    <mergeCell ref="FZX24:GAB24"/>
    <mergeCell ref="GAC24:GAG24"/>
    <mergeCell ref="GAH24:GAL24"/>
    <mergeCell ref="GAM24:GAQ24"/>
    <mergeCell ref="GAR24:GAV24"/>
    <mergeCell ref="GGQ24:GGU24"/>
    <mergeCell ref="GGV24:GGZ24"/>
    <mergeCell ref="GHA24:GHE24"/>
    <mergeCell ref="GHF24:GHJ24"/>
    <mergeCell ref="GHK24:GHO24"/>
    <mergeCell ref="GFR24:GFV24"/>
    <mergeCell ref="GFW24:GGA24"/>
    <mergeCell ref="GGB24:GGF24"/>
    <mergeCell ref="GGG24:GGK24"/>
    <mergeCell ref="GGL24:GGP24"/>
    <mergeCell ref="GES24:GEW24"/>
    <mergeCell ref="GEX24:GFB24"/>
    <mergeCell ref="GFC24:GFG24"/>
    <mergeCell ref="GFH24:GFL24"/>
    <mergeCell ref="GFM24:GFQ24"/>
    <mergeCell ref="GDT24:GDX24"/>
    <mergeCell ref="GDY24:GEC24"/>
    <mergeCell ref="GED24:GEH24"/>
    <mergeCell ref="GEI24:GEM24"/>
    <mergeCell ref="GEN24:GER24"/>
    <mergeCell ref="GKM24:GKQ24"/>
    <mergeCell ref="GKR24:GKV24"/>
    <mergeCell ref="GKW24:GLA24"/>
    <mergeCell ref="GLB24:GLF24"/>
    <mergeCell ref="GLG24:GLK24"/>
    <mergeCell ref="GJN24:GJR24"/>
    <mergeCell ref="GJS24:GJW24"/>
    <mergeCell ref="GJX24:GKB24"/>
    <mergeCell ref="GKC24:GKG24"/>
    <mergeCell ref="GKH24:GKL24"/>
    <mergeCell ref="GIO24:GIS24"/>
    <mergeCell ref="GIT24:GIX24"/>
    <mergeCell ref="GIY24:GJC24"/>
    <mergeCell ref="GJD24:GJH24"/>
    <mergeCell ref="GJI24:GJM24"/>
    <mergeCell ref="GHP24:GHT24"/>
    <mergeCell ref="GHU24:GHY24"/>
    <mergeCell ref="GHZ24:GID24"/>
    <mergeCell ref="GIE24:GII24"/>
    <mergeCell ref="GIJ24:GIN24"/>
    <mergeCell ref="GOI24:GOM24"/>
    <mergeCell ref="GON24:GOR24"/>
    <mergeCell ref="GOS24:GOW24"/>
    <mergeCell ref="GOX24:GPB24"/>
    <mergeCell ref="GPC24:GPG24"/>
    <mergeCell ref="GNJ24:GNN24"/>
    <mergeCell ref="GNO24:GNS24"/>
    <mergeCell ref="GNT24:GNX24"/>
    <mergeCell ref="GNY24:GOC24"/>
    <mergeCell ref="GOD24:GOH24"/>
    <mergeCell ref="GMK24:GMO24"/>
    <mergeCell ref="GMP24:GMT24"/>
    <mergeCell ref="GMU24:GMY24"/>
    <mergeCell ref="GMZ24:GND24"/>
    <mergeCell ref="GNE24:GNI24"/>
    <mergeCell ref="GLL24:GLP24"/>
    <mergeCell ref="GLQ24:GLU24"/>
    <mergeCell ref="GLV24:GLZ24"/>
    <mergeCell ref="GMA24:GME24"/>
    <mergeCell ref="GMF24:GMJ24"/>
    <mergeCell ref="GSE24:GSI24"/>
    <mergeCell ref="GSJ24:GSN24"/>
    <mergeCell ref="GSO24:GSS24"/>
    <mergeCell ref="GST24:GSX24"/>
    <mergeCell ref="GSY24:GTC24"/>
    <mergeCell ref="GRF24:GRJ24"/>
    <mergeCell ref="GRK24:GRO24"/>
    <mergeCell ref="GRP24:GRT24"/>
    <mergeCell ref="GRU24:GRY24"/>
    <mergeCell ref="GRZ24:GSD24"/>
    <mergeCell ref="GQG24:GQK24"/>
    <mergeCell ref="GQL24:GQP24"/>
    <mergeCell ref="GQQ24:GQU24"/>
    <mergeCell ref="GQV24:GQZ24"/>
    <mergeCell ref="GRA24:GRE24"/>
    <mergeCell ref="GPH24:GPL24"/>
    <mergeCell ref="GPM24:GPQ24"/>
    <mergeCell ref="GPR24:GPV24"/>
    <mergeCell ref="GPW24:GQA24"/>
    <mergeCell ref="GQB24:GQF24"/>
    <mergeCell ref="GWA24:GWE24"/>
    <mergeCell ref="GWF24:GWJ24"/>
    <mergeCell ref="GWK24:GWO24"/>
    <mergeCell ref="GWP24:GWT24"/>
    <mergeCell ref="GWU24:GWY24"/>
    <mergeCell ref="GVB24:GVF24"/>
    <mergeCell ref="GVG24:GVK24"/>
    <mergeCell ref="GVL24:GVP24"/>
    <mergeCell ref="GVQ24:GVU24"/>
    <mergeCell ref="GVV24:GVZ24"/>
    <mergeCell ref="GUC24:GUG24"/>
    <mergeCell ref="GUH24:GUL24"/>
    <mergeCell ref="GUM24:GUQ24"/>
    <mergeCell ref="GUR24:GUV24"/>
    <mergeCell ref="GUW24:GVA24"/>
    <mergeCell ref="GTD24:GTH24"/>
    <mergeCell ref="GTI24:GTM24"/>
    <mergeCell ref="GTN24:GTR24"/>
    <mergeCell ref="GTS24:GTW24"/>
    <mergeCell ref="GTX24:GUB24"/>
    <mergeCell ref="GZW24:HAA24"/>
    <mergeCell ref="HAB24:HAF24"/>
    <mergeCell ref="HAG24:HAK24"/>
    <mergeCell ref="HAL24:HAP24"/>
    <mergeCell ref="HAQ24:HAU24"/>
    <mergeCell ref="GYX24:GZB24"/>
    <mergeCell ref="GZC24:GZG24"/>
    <mergeCell ref="GZH24:GZL24"/>
    <mergeCell ref="GZM24:GZQ24"/>
    <mergeCell ref="GZR24:GZV24"/>
    <mergeCell ref="GXY24:GYC24"/>
    <mergeCell ref="GYD24:GYH24"/>
    <mergeCell ref="GYI24:GYM24"/>
    <mergeCell ref="GYN24:GYR24"/>
    <mergeCell ref="GYS24:GYW24"/>
    <mergeCell ref="GWZ24:GXD24"/>
    <mergeCell ref="GXE24:GXI24"/>
    <mergeCell ref="GXJ24:GXN24"/>
    <mergeCell ref="GXO24:GXS24"/>
    <mergeCell ref="GXT24:GXX24"/>
    <mergeCell ref="HDS24:HDW24"/>
    <mergeCell ref="HDX24:HEB24"/>
    <mergeCell ref="HEC24:HEG24"/>
    <mergeCell ref="HEH24:HEL24"/>
    <mergeCell ref="HEM24:HEQ24"/>
    <mergeCell ref="HCT24:HCX24"/>
    <mergeCell ref="HCY24:HDC24"/>
    <mergeCell ref="HDD24:HDH24"/>
    <mergeCell ref="HDI24:HDM24"/>
    <mergeCell ref="HDN24:HDR24"/>
    <mergeCell ref="HBU24:HBY24"/>
    <mergeCell ref="HBZ24:HCD24"/>
    <mergeCell ref="HCE24:HCI24"/>
    <mergeCell ref="HCJ24:HCN24"/>
    <mergeCell ref="HCO24:HCS24"/>
    <mergeCell ref="HAV24:HAZ24"/>
    <mergeCell ref="HBA24:HBE24"/>
    <mergeCell ref="HBF24:HBJ24"/>
    <mergeCell ref="HBK24:HBO24"/>
    <mergeCell ref="HBP24:HBT24"/>
    <mergeCell ref="HHO24:HHS24"/>
    <mergeCell ref="HHT24:HHX24"/>
    <mergeCell ref="HHY24:HIC24"/>
    <mergeCell ref="HID24:HIH24"/>
    <mergeCell ref="HII24:HIM24"/>
    <mergeCell ref="HGP24:HGT24"/>
    <mergeCell ref="HGU24:HGY24"/>
    <mergeCell ref="HGZ24:HHD24"/>
    <mergeCell ref="HHE24:HHI24"/>
    <mergeCell ref="HHJ24:HHN24"/>
    <mergeCell ref="HFQ24:HFU24"/>
    <mergeCell ref="HFV24:HFZ24"/>
    <mergeCell ref="HGA24:HGE24"/>
    <mergeCell ref="HGF24:HGJ24"/>
    <mergeCell ref="HGK24:HGO24"/>
    <mergeCell ref="HER24:HEV24"/>
    <mergeCell ref="HEW24:HFA24"/>
    <mergeCell ref="HFB24:HFF24"/>
    <mergeCell ref="HFG24:HFK24"/>
    <mergeCell ref="HFL24:HFP24"/>
    <mergeCell ref="HLK24:HLO24"/>
    <mergeCell ref="HLP24:HLT24"/>
    <mergeCell ref="HLU24:HLY24"/>
    <mergeCell ref="HLZ24:HMD24"/>
    <mergeCell ref="HME24:HMI24"/>
    <mergeCell ref="HKL24:HKP24"/>
    <mergeCell ref="HKQ24:HKU24"/>
    <mergeCell ref="HKV24:HKZ24"/>
    <mergeCell ref="HLA24:HLE24"/>
    <mergeCell ref="HLF24:HLJ24"/>
    <mergeCell ref="HJM24:HJQ24"/>
    <mergeCell ref="HJR24:HJV24"/>
    <mergeCell ref="HJW24:HKA24"/>
    <mergeCell ref="HKB24:HKF24"/>
    <mergeCell ref="HKG24:HKK24"/>
    <mergeCell ref="HIN24:HIR24"/>
    <mergeCell ref="HIS24:HIW24"/>
    <mergeCell ref="HIX24:HJB24"/>
    <mergeCell ref="HJC24:HJG24"/>
    <mergeCell ref="HJH24:HJL24"/>
    <mergeCell ref="HPG24:HPK24"/>
    <mergeCell ref="HPL24:HPP24"/>
    <mergeCell ref="HPQ24:HPU24"/>
    <mergeCell ref="HPV24:HPZ24"/>
    <mergeCell ref="HQA24:HQE24"/>
    <mergeCell ref="HOH24:HOL24"/>
    <mergeCell ref="HOM24:HOQ24"/>
    <mergeCell ref="HOR24:HOV24"/>
    <mergeCell ref="HOW24:HPA24"/>
    <mergeCell ref="HPB24:HPF24"/>
    <mergeCell ref="HNI24:HNM24"/>
    <mergeCell ref="HNN24:HNR24"/>
    <mergeCell ref="HNS24:HNW24"/>
    <mergeCell ref="HNX24:HOB24"/>
    <mergeCell ref="HOC24:HOG24"/>
    <mergeCell ref="HMJ24:HMN24"/>
    <mergeCell ref="HMO24:HMS24"/>
    <mergeCell ref="HMT24:HMX24"/>
    <mergeCell ref="HMY24:HNC24"/>
    <mergeCell ref="HND24:HNH24"/>
    <mergeCell ref="HTC24:HTG24"/>
    <mergeCell ref="HTH24:HTL24"/>
    <mergeCell ref="HTM24:HTQ24"/>
    <mergeCell ref="HTR24:HTV24"/>
    <mergeCell ref="HTW24:HUA24"/>
    <mergeCell ref="HSD24:HSH24"/>
    <mergeCell ref="HSI24:HSM24"/>
    <mergeCell ref="HSN24:HSR24"/>
    <mergeCell ref="HSS24:HSW24"/>
    <mergeCell ref="HSX24:HTB24"/>
    <mergeCell ref="HRE24:HRI24"/>
    <mergeCell ref="HRJ24:HRN24"/>
    <mergeCell ref="HRO24:HRS24"/>
    <mergeCell ref="HRT24:HRX24"/>
    <mergeCell ref="HRY24:HSC24"/>
    <mergeCell ref="HQF24:HQJ24"/>
    <mergeCell ref="HQK24:HQO24"/>
    <mergeCell ref="HQP24:HQT24"/>
    <mergeCell ref="HQU24:HQY24"/>
    <mergeCell ref="HQZ24:HRD24"/>
    <mergeCell ref="HWY24:HXC24"/>
    <mergeCell ref="HXD24:HXH24"/>
    <mergeCell ref="HXI24:HXM24"/>
    <mergeCell ref="HXN24:HXR24"/>
    <mergeCell ref="HXS24:HXW24"/>
    <mergeCell ref="HVZ24:HWD24"/>
    <mergeCell ref="HWE24:HWI24"/>
    <mergeCell ref="HWJ24:HWN24"/>
    <mergeCell ref="HWO24:HWS24"/>
    <mergeCell ref="HWT24:HWX24"/>
    <mergeCell ref="HVA24:HVE24"/>
    <mergeCell ref="HVF24:HVJ24"/>
    <mergeCell ref="HVK24:HVO24"/>
    <mergeCell ref="HVP24:HVT24"/>
    <mergeCell ref="HVU24:HVY24"/>
    <mergeCell ref="HUB24:HUF24"/>
    <mergeCell ref="HUG24:HUK24"/>
    <mergeCell ref="HUL24:HUP24"/>
    <mergeCell ref="HUQ24:HUU24"/>
    <mergeCell ref="HUV24:HUZ24"/>
    <mergeCell ref="IAU24:IAY24"/>
    <mergeCell ref="IAZ24:IBD24"/>
    <mergeCell ref="IBE24:IBI24"/>
    <mergeCell ref="IBJ24:IBN24"/>
    <mergeCell ref="IBO24:IBS24"/>
    <mergeCell ref="HZV24:HZZ24"/>
    <mergeCell ref="IAA24:IAE24"/>
    <mergeCell ref="IAF24:IAJ24"/>
    <mergeCell ref="IAK24:IAO24"/>
    <mergeCell ref="IAP24:IAT24"/>
    <mergeCell ref="HYW24:HZA24"/>
    <mergeCell ref="HZB24:HZF24"/>
    <mergeCell ref="HZG24:HZK24"/>
    <mergeCell ref="HZL24:HZP24"/>
    <mergeCell ref="HZQ24:HZU24"/>
    <mergeCell ref="HXX24:HYB24"/>
    <mergeCell ref="HYC24:HYG24"/>
    <mergeCell ref="HYH24:HYL24"/>
    <mergeCell ref="HYM24:HYQ24"/>
    <mergeCell ref="HYR24:HYV24"/>
    <mergeCell ref="IEQ24:IEU24"/>
    <mergeCell ref="IEV24:IEZ24"/>
    <mergeCell ref="IFA24:IFE24"/>
    <mergeCell ref="IFF24:IFJ24"/>
    <mergeCell ref="IFK24:IFO24"/>
    <mergeCell ref="IDR24:IDV24"/>
    <mergeCell ref="IDW24:IEA24"/>
    <mergeCell ref="IEB24:IEF24"/>
    <mergeCell ref="IEG24:IEK24"/>
    <mergeCell ref="IEL24:IEP24"/>
    <mergeCell ref="ICS24:ICW24"/>
    <mergeCell ref="ICX24:IDB24"/>
    <mergeCell ref="IDC24:IDG24"/>
    <mergeCell ref="IDH24:IDL24"/>
    <mergeCell ref="IDM24:IDQ24"/>
    <mergeCell ref="IBT24:IBX24"/>
    <mergeCell ref="IBY24:ICC24"/>
    <mergeCell ref="ICD24:ICH24"/>
    <mergeCell ref="ICI24:ICM24"/>
    <mergeCell ref="ICN24:ICR24"/>
    <mergeCell ref="IIM24:IIQ24"/>
    <mergeCell ref="IIR24:IIV24"/>
    <mergeCell ref="IIW24:IJA24"/>
    <mergeCell ref="IJB24:IJF24"/>
    <mergeCell ref="IJG24:IJK24"/>
    <mergeCell ref="IHN24:IHR24"/>
    <mergeCell ref="IHS24:IHW24"/>
    <mergeCell ref="IHX24:IIB24"/>
    <mergeCell ref="IIC24:IIG24"/>
    <mergeCell ref="IIH24:IIL24"/>
    <mergeCell ref="IGO24:IGS24"/>
    <mergeCell ref="IGT24:IGX24"/>
    <mergeCell ref="IGY24:IHC24"/>
    <mergeCell ref="IHD24:IHH24"/>
    <mergeCell ref="IHI24:IHM24"/>
    <mergeCell ref="IFP24:IFT24"/>
    <mergeCell ref="IFU24:IFY24"/>
    <mergeCell ref="IFZ24:IGD24"/>
    <mergeCell ref="IGE24:IGI24"/>
    <mergeCell ref="IGJ24:IGN24"/>
    <mergeCell ref="IMI24:IMM24"/>
    <mergeCell ref="IMN24:IMR24"/>
    <mergeCell ref="IMS24:IMW24"/>
    <mergeCell ref="IMX24:INB24"/>
    <mergeCell ref="INC24:ING24"/>
    <mergeCell ref="ILJ24:ILN24"/>
    <mergeCell ref="ILO24:ILS24"/>
    <mergeCell ref="ILT24:ILX24"/>
    <mergeCell ref="ILY24:IMC24"/>
    <mergeCell ref="IMD24:IMH24"/>
    <mergeCell ref="IKK24:IKO24"/>
    <mergeCell ref="IKP24:IKT24"/>
    <mergeCell ref="IKU24:IKY24"/>
    <mergeCell ref="IKZ24:ILD24"/>
    <mergeCell ref="ILE24:ILI24"/>
    <mergeCell ref="IJL24:IJP24"/>
    <mergeCell ref="IJQ24:IJU24"/>
    <mergeCell ref="IJV24:IJZ24"/>
    <mergeCell ref="IKA24:IKE24"/>
    <mergeCell ref="IKF24:IKJ24"/>
    <mergeCell ref="IQE24:IQI24"/>
    <mergeCell ref="IQJ24:IQN24"/>
    <mergeCell ref="IQO24:IQS24"/>
    <mergeCell ref="IQT24:IQX24"/>
    <mergeCell ref="IQY24:IRC24"/>
    <mergeCell ref="IPF24:IPJ24"/>
    <mergeCell ref="IPK24:IPO24"/>
    <mergeCell ref="IPP24:IPT24"/>
    <mergeCell ref="IPU24:IPY24"/>
    <mergeCell ref="IPZ24:IQD24"/>
    <mergeCell ref="IOG24:IOK24"/>
    <mergeCell ref="IOL24:IOP24"/>
    <mergeCell ref="IOQ24:IOU24"/>
    <mergeCell ref="IOV24:IOZ24"/>
    <mergeCell ref="IPA24:IPE24"/>
    <mergeCell ref="INH24:INL24"/>
    <mergeCell ref="INM24:INQ24"/>
    <mergeCell ref="INR24:INV24"/>
    <mergeCell ref="INW24:IOA24"/>
    <mergeCell ref="IOB24:IOF24"/>
    <mergeCell ref="IUA24:IUE24"/>
    <mergeCell ref="IUF24:IUJ24"/>
    <mergeCell ref="IUK24:IUO24"/>
    <mergeCell ref="IUP24:IUT24"/>
    <mergeCell ref="IUU24:IUY24"/>
    <mergeCell ref="ITB24:ITF24"/>
    <mergeCell ref="ITG24:ITK24"/>
    <mergeCell ref="ITL24:ITP24"/>
    <mergeCell ref="ITQ24:ITU24"/>
    <mergeCell ref="ITV24:ITZ24"/>
    <mergeCell ref="ISC24:ISG24"/>
    <mergeCell ref="ISH24:ISL24"/>
    <mergeCell ref="ISM24:ISQ24"/>
    <mergeCell ref="ISR24:ISV24"/>
    <mergeCell ref="ISW24:ITA24"/>
    <mergeCell ref="IRD24:IRH24"/>
    <mergeCell ref="IRI24:IRM24"/>
    <mergeCell ref="IRN24:IRR24"/>
    <mergeCell ref="IRS24:IRW24"/>
    <mergeCell ref="IRX24:ISB24"/>
    <mergeCell ref="IXW24:IYA24"/>
    <mergeCell ref="IYB24:IYF24"/>
    <mergeCell ref="IYG24:IYK24"/>
    <mergeCell ref="IYL24:IYP24"/>
    <mergeCell ref="IYQ24:IYU24"/>
    <mergeCell ref="IWX24:IXB24"/>
    <mergeCell ref="IXC24:IXG24"/>
    <mergeCell ref="IXH24:IXL24"/>
    <mergeCell ref="IXM24:IXQ24"/>
    <mergeCell ref="IXR24:IXV24"/>
    <mergeCell ref="IVY24:IWC24"/>
    <mergeCell ref="IWD24:IWH24"/>
    <mergeCell ref="IWI24:IWM24"/>
    <mergeCell ref="IWN24:IWR24"/>
    <mergeCell ref="IWS24:IWW24"/>
    <mergeCell ref="IUZ24:IVD24"/>
    <mergeCell ref="IVE24:IVI24"/>
    <mergeCell ref="IVJ24:IVN24"/>
    <mergeCell ref="IVO24:IVS24"/>
    <mergeCell ref="IVT24:IVX24"/>
    <mergeCell ref="JBS24:JBW24"/>
    <mergeCell ref="JBX24:JCB24"/>
    <mergeCell ref="JCC24:JCG24"/>
    <mergeCell ref="JCH24:JCL24"/>
    <mergeCell ref="JCM24:JCQ24"/>
    <mergeCell ref="JAT24:JAX24"/>
    <mergeCell ref="JAY24:JBC24"/>
    <mergeCell ref="JBD24:JBH24"/>
    <mergeCell ref="JBI24:JBM24"/>
    <mergeCell ref="JBN24:JBR24"/>
    <mergeCell ref="IZU24:IZY24"/>
    <mergeCell ref="IZZ24:JAD24"/>
    <mergeCell ref="JAE24:JAI24"/>
    <mergeCell ref="JAJ24:JAN24"/>
    <mergeCell ref="JAO24:JAS24"/>
    <mergeCell ref="IYV24:IYZ24"/>
    <mergeCell ref="IZA24:IZE24"/>
    <mergeCell ref="IZF24:IZJ24"/>
    <mergeCell ref="IZK24:IZO24"/>
    <mergeCell ref="IZP24:IZT24"/>
    <mergeCell ref="JFO24:JFS24"/>
    <mergeCell ref="JFT24:JFX24"/>
    <mergeCell ref="JFY24:JGC24"/>
    <mergeCell ref="JGD24:JGH24"/>
    <mergeCell ref="JGI24:JGM24"/>
    <mergeCell ref="JEP24:JET24"/>
    <mergeCell ref="JEU24:JEY24"/>
    <mergeCell ref="JEZ24:JFD24"/>
    <mergeCell ref="JFE24:JFI24"/>
    <mergeCell ref="JFJ24:JFN24"/>
    <mergeCell ref="JDQ24:JDU24"/>
    <mergeCell ref="JDV24:JDZ24"/>
    <mergeCell ref="JEA24:JEE24"/>
    <mergeCell ref="JEF24:JEJ24"/>
    <mergeCell ref="JEK24:JEO24"/>
    <mergeCell ref="JCR24:JCV24"/>
    <mergeCell ref="JCW24:JDA24"/>
    <mergeCell ref="JDB24:JDF24"/>
    <mergeCell ref="JDG24:JDK24"/>
    <mergeCell ref="JDL24:JDP24"/>
    <mergeCell ref="JJK24:JJO24"/>
    <mergeCell ref="JJP24:JJT24"/>
    <mergeCell ref="JJU24:JJY24"/>
    <mergeCell ref="JJZ24:JKD24"/>
    <mergeCell ref="JKE24:JKI24"/>
    <mergeCell ref="JIL24:JIP24"/>
    <mergeCell ref="JIQ24:JIU24"/>
    <mergeCell ref="JIV24:JIZ24"/>
    <mergeCell ref="JJA24:JJE24"/>
    <mergeCell ref="JJF24:JJJ24"/>
    <mergeCell ref="JHM24:JHQ24"/>
    <mergeCell ref="JHR24:JHV24"/>
    <mergeCell ref="JHW24:JIA24"/>
    <mergeCell ref="JIB24:JIF24"/>
    <mergeCell ref="JIG24:JIK24"/>
    <mergeCell ref="JGN24:JGR24"/>
    <mergeCell ref="JGS24:JGW24"/>
    <mergeCell ref="JGX24:JHB24"/>
    <mergeCell ref="JHC24:JHG24"/>
    <mergeCell ref="JHH24:JHL24"/>
    <mergeCell ref="JNG24:JNK24"/>
    <mergeCell ref="JNL24:JNP24"/>
    <mergeCell ref="JNQ24:JNU24"/>
    <mergeCell ref="JNV24:JNZ24"/>
    <mergeCell ref="JOA24:JOE24"/>
    <mergeCell ref="JMH24:JML24"/>
    <mergeCell ref="JMM24:JMQ24"/>
    <mergeCell ref="JMR24:JMV24"/>
    <mergeCell ref="JMW24:JNA24"/>
    <mergeCell ref="JNB24:JNF24"/>
    <mergeCell ref="JLI24:JLM24"/>
    <mergeCell ref="JLN24:JLR24"/>
    <mergeCell ref="JLS24:JLW24"/>
    <mergeCell ref="JLX24:JMB24"/>
    <mergeCell ref="JMC24:JMG24"/>
    <mergeCell ref="JKJ24:JKN24"/>
    <mergeCell ref="JKO24:JKS24"/>
    <mergeCell ref="JKT24:JKX24"/>
    <mergeCell ref="JKY24:JLC24"/>
    <mergeCell ref="JLD24:JLH24"/>
    <mergeCell ref="JRC24:JRG24"/>
    <mergeCell ref="JRH24:JRL24"/>
    <mergeCell ref="JRM24:JRQ24"/>
    <mergeCell ref="JRR24:JRV24"/>
    <mergeCell ref="JRW24:JSA24"/>
    <mergeCell ref="JQD24:JQH24"/>
    <mergeCell ref="JQI24:JQM24"/>
    <mergeCell ref="JQN24:JQR24"/>
    <mergeCell ref="JQS24:JQW24"/>
    <mergeCell ref="JQX24:JRB24"/>
    <mergeCell ref="JPE24:JPI24"/>
    <mergeCell ref="JPJ24:JPN24"/>
    <mergeCell ref="JPO24:JPS24"/>
    <mergeCell ref="JPT24:JPX24"/>
    <mergeCell ref="JPY24:JQC24"/>
    <mergeCell ref="JOF24:JOJ24"/>
    <mergeCell ref="JOK24:JOO24"/>
    <mergeCell ref="JOP24:JOT24"/>
    <mergeCell ref="JOU24:JOY24"/>
    <mergeCell ref="JOZ24:JPD24"/>
    <mergeCell ref="JUY24:JVC24"/>
    <mergeCell ref="JVD24:JVH24"/>
    <mergeCell ref="JVI24:JVM24"/>
    <mergeCell ref="JVN24:JVR24"/>
    <mergeCell ref="JVS24:JVW24"/>
    <mergeCell ref="JTZ24:JUD24"/>
    <mergeCell ref="JUE24:JUI24"/>
    <mergeCell ref="JUJ24:JUN24"/>
    <mergeCell ref="JUO24:JUS24"/>
    <mergeCell ref="JUT24:JUX24"/>
    <mergeCell ref="JTA24:JTE24"/>
    <mergeCell ref="JTF24:JTJ24"/>
    <mergeCell ref="JTK24:JTO24"/>
    <mergeCell ref="JTP24:JTT24"/>
    <mergeCell ref="JTU24:JTY24"/>
    <mergeCell ref="JSB24:JSF24"/>
    <mergeCell ref="JSG24:JSK24"/>
    <mergeCell ref="JSL24:JSP24"/>
    <mergeCell ref="JSQ24:JSU24"/>
    <mergeCell ref="JSV24:JSZ24"/>
    <mergeCell ref="JYU24:JYY24"/>
    <mergeCell ref="JYZ24:JZD24"/>
    <mergeCell ref="JZE24:JZI24"/>
    <mergeCell ref="JZJ24:JZN24"/>
    <mergeCell ref="JZO24:JZS24"/>
    <mergeCell ref="JXV24:JXZ24"/>
    <mergeCell ref="JYA24:JYE24"/>
    <mergeCell ref="JYF24:JYJ24"/>
    <mergeCell ref="JYK24:JYO24"/>
    <mergeCell ref="JYP24:JYT24"/>
    <mergeCell ref="JWW24:JXA24"/>
    <mergeCell ref="JXB24:JXF24"/>
    <mergeCell ref="JXG24:JXK24"/>
    <mergeCell ref="JXL24:JXP24"/>
    <mergeCell ref="JXQ24:JXU24"/>
    <mergeCell ref="JVX24:JWB24"/>
    <mergeCell ref="JWC24:JWG24"/>
    <mergeCell ref="JWH24:JWL24"/>
    <mergeCell ref="JWM24:JWQ24"/>
    <mergeCell ref="JWR24:JWV24"/>
    <mergeCell ref="KCQ24:KCU24"/>
    <mergeCell ref="KCV24:KCZ24"/>
    <mergeCell ref="KDA24:KDE24"/>
    <mergeCell ref="KDF24:KDJ24"/>
    <mergeCell ref="KDK24:KDO24"/>
    <mergeCell ref="KBR24:KBV24"/>
    <mergeCell ref="KBW24:KCA24"/>
    <mergeCell ref="KCB24:KCF24"/>
    <mergeCell ref="KCG24:KCK24"/>
    <mergeCell ref="KCL24:KCP24"/>
    <mergeCell ref="KAS24:KAW24"/>
    <mergeCell ref="KAX24:KBB24"/>
    <mergeCell ref="KBC24:KBG24"/>
    <mergeCell ref="KBH24:KBL24"/>
    <mergeCell ref="KBM24:KBQ24"/>
    <mergeCell ref="JZT24:JZX24"/>
    <mergeCell ref="JZY24:KAC24"/>
    <mergeCell ref="KAD24:KAH24"/>
    <mergeCell ref="KAI24:KAM24"/>
    <mergeCell ref="KAN24:KAR24"/>
    <mergeCell ref="KGM24:KGQ24"/>
    <mergeCell ref="KGR24:KGV24"/>
    <mergeCell ref="KGW24:KHA24"/>
    <mergeCell ref="KHB24:KHF24"/>
    <mergeCell ref="KHG24:KHK24"/>
    <mergeCell ref="KFN24:KFR24"/>
    <mergeCell ref="KFS24:KFW24"/>
    <mergeCell ref="KFX24:KGB24"/>
    <mergeCell ref="KGC24:KGG24"/>
    <mergeCell ref="KGH24:KGL24"/>
    <mergeCell ref="KEO24:KES24"/>
    <mergeCell ref="KET24:KEX24"/>
    <mergeCell ref="KEY24:KFC24"/>
    <mergeCell ref="KFD24:KFH24"/>
    <mergeCell ref="KFI24:KFM24"/>
    <mergeCell ref="KDP24:KDT24"/>
    <mergeCell ref="KDU24:KDY24"/>
    <mergeCell ref="KDZ24:KED24"/>
    <mergeCell ref="KEE24:KEI24"/>
    <mergeCell ref="KEJ24:KEN24"/>
    <mergeCell ref="KKI24:KKM24"/>
    <mergeCell ref="KKN24:KKR24"/>
    <mergeCell ref="KKS24:KKW24"/>
    <mergeCell ref="KKX24:KLB24"/>
    <mergeCell ref="KLC24:KLG24"/>
    <mergeCell ref="KJJ24:KJN24"/>
    <mergeCell ref="KJO24:KJS24"/>
    <mergeCell ref="KJT24:KJX24"/>
    <mergeCell ref="KJY24:KKC24"/>
    <mergeCell ref="KKD24:KKH24"/>
    <mergeCell ref="KIK24:KIO24"/>
    <mergeCell ref="KIP24:KIT24"/>
    <mergeCell ref="KIU24:KIY24"/>
    <mergeCell ref="KIZ24:KJD24"/>
    <mergeCell ref="KJE24:KJI24"/>
    <mergeCell ref="KHL24:KHP24"/>
    <mergeCell ref="KHQ24:KHU24"/>
    <mergeCell ref="KHV24:KHZ24"/>
    <mergeCell ref="KIA24:KIE24"/>
    <mergeCell ref="KIF24:KIJ24"/>
    <mergeCell ref="KOE24:KOI24"/>
    <mergeCell ref="KOJ24:KON24"/>
    <mergeCell ref="KOO24:KOS24"/>
    <mergeCell ref="KOT24:KOX24"/>
    <mergeCell ref="KOY24:KPC24"/>
    <mergeCell ref="KNF24:KNJ24"/>
    <mergeCell ref="KNK24:KNO24"/>
    <mergeCell ref="KNP24:KNT24"/>
    <mergeCell ref="KNU24:KNY24"/>
    <mergeCell ref="KNZ24:KOD24"/>
    <mergeCell ref="KMG24:KMK24"/>
    <mergeCell ref="KML24:KMP24"/>
    <mergeCell ref="KMQ24:KMU24"/>
    <mergeCell ref="KMV24:KMZ24"/>
    <mergeCell ref="KNA24:KNE24"/>
    <mergeCell ref="KLH24:KLL24"/>
    <mergeCell ref="KLM24:KLQ24"/>
    <mergeCell ref="KLR24:KLV24"/>
    <mergeCell ref="KLW24:KMA24"/>
    <mergeCell ref="KMB24:KMF24"/>
    <mergeCell ref="KSA24:KSE24"/>
    <mergeCell ref="KSF24:KSJ24"/>
    <mergeCell ref="KSK24:KSO24"/>
    <mergeCell ref="KSP24:KST24"/>
    <mergeCell ref="KSU24:KSY24"/>
    <mergeCell ref="KRB24:KRF24"/>
    <mergeCell ref="KRG24:KRK24"/>
    <mergeCell ref="KRL24:KRP24"/>
    <mergeCell ref="KRQ24:KRU24"/>
    <mergeCell ref="KRV24:KRZ24"/>
    <mergeCell ref="KQC24:KQG24"/>
    <mergeCell ref="KQH24:KQL24"/>
    <mergeCell ref="KQM24:KQQ24"/>
    <mergeCell ref="KQR24:KQV24"/>
    <mergeCell ref="KQW24:KRA24"/>
    <mergeCell ref="KPD24:KPH24"/>
    <mergeCell ref="KPI24:KPM24"/>
    <mergeCell ref="KPN24:KPR24"/>
    <mergeCell ref="KPS24:KPW24"/>
    <mergeCell ref="KPX24:KQB24"/>
    <mergeCell ref="KVW24:KWA24"/>
    <mergeCell ref="KWB24:KWF24"/>
    <mergeCell ref="KWG24:KWK24"/>
    <mergeCell ref="KWL24:KWP24"/>
    <mergeCell ref="KWQ24:KWU24"/>
    <mergeCell ref="KUX24:KVB24"/>
    <mergeCell ref="KVC24:KVG24"/>
    <mergeCell ref="KVH24:KVL24"/>
    <mergeCell ref="KVM24:KVQ24"/>
    <mergeCell ref="KVR24:KVV24"/>
    <mergeCell ref="KTY24:KUC24"/>
    <mergeCell ref="KUD24:KUH24"/>
    <mergeCell ref="KUI24:KUM24"/>
    <mergeCell ref="KUN24:KUR24"/>
    <mergeCell ref="KUS24:KUW24"/>
    <mergeCell ref="KSZ24:KTD24"/>
    <mergeCell ref="KTE24:KTI24"/>
    <mergeCell ref="KTJ24:KTN24"/>
    <mergeCell ref="KTO24:KTS24"/>
    <mergeCell ref="KTT24:KTX24"/>
    <mergeCell ref="KZS24:KZW24"/>
    <mergeCell ref="KZX24:LAB24"/>
    <mergeCell ref="LAC24:LAG24"/>
    <mergeCell ref="LAH24:LAL24"/>
    <mergeCell ref="LAM24:LAQ24"/>
    <mergeCell ref="KYT24:KYX24"/>
    <mergeCell ref="KYY24:KZC24"/>
    <mergeCell ref="KZD24:KZH24"/>
    <mergeCell ref="KZI24:KZM24"/>
    <mergeCell ref="KZN24:KZR24"/>
    <mergeCell ref="KXU24:KXY24"/>
    <mergeCell ref="KXZ24:KYD24"/>
    <mergeCell ref="KYE24:KYI24"/>
    <mergeCell ref="KYJ24:KYN24"/>
    <mergeCell ref="KYO24:KYS24"/>
    <mergeCell ref="KWV24:KWZ24"/>
    <mergeCell ref="KXA24:KXE24"/>
    <mergeCell ref="KXF24:KXJ24"/>
    <mergeCell ref="KXK24:KXO24"/>
    <mergeCell ref="KXP24:KXT24"/>
    <mergeCell ref="LDO24:LDS24"/>
    <mergeCell ref="LDT24:LDX24"/>
    <mergeCell ref="LDY24:LEC24"/>
    <mergeCell ref="LED24:LEH24"/>
    <mergeCell ref="LEI24:LEM24"/>
    <mergeCell ref="LCP24:LCT24"/>
    <mergeCell ref="LCU24:LCY24"/>
    <mergeCell ref="LCZ24:LDD24"/>
    <mergeCell ref="LDE24:LDI24"/>
    <mergeCell ref="LDJ24:LDN24"/>
    <mergeCell ref="LBQ24:LBU24"/>
    <mergeCell ref="LBV24:LBZ24"/>
    <mergeCell ref="LCA24:LCE24"/>
    <mergeCell ref="LCF24:LCJ24"/>
    <mergeCell ref="LCK24:LCO24"/>
    <mergeCell ref="LAR24:LAV24"/>
    <mergeCell ref="LAW24:LBA24"/>
    <mergeCell ref="LBB24:LBF24"/>
    <mergeCell ref="LBG24:LBK24"/>
    <mergeCell ref="LBL24:LBP24"/>
    <mergeCell ref="LHK24:LHO24"/>
    <mergeCell ref="LHP24:LHT24"/>
    <mergeCell ref="LHU24:LHY24"/>
    <mergeCell ref="LHZ24:LID24"/>
    <mergeCell ref="LIE24:LII24"/>
    <mergeCell ref="LGL24:LGP24"/>
    <mergeCell ref="LGQ24:LGU24"/>
    <mergeCell ref="LGV24:LGZ24"/>
    <mergeCell ref="LHA24:LHE24"/>
    <mergeCell ref="LHF24:LHJ24"/>
    <mergeCell ref="LFM24:LFQ24"/>
    <mergeCell ref="LFR24:LFV24"/>
    <mergeCell ref="LFW24:LGA24"/>
    <mergeCell ref="LGB24:LGF24"/>
    <mergeCell ref="LGG24:LGK24"/>
    <mergeCell ref="LEN24:LER24"/>
    <mergeCell ref="LES24:LEW24"/>
    <mergeCell ref="LEX24:LFB24"/>
    <mergeCell ref="LFC24:LFG24"/>
    <mergeCell ref="LFH24:LFL24"/>
    <mergeCell ref="LLG24:LLK24"/>
    <mergeCell ref="LLL24:LLP24"/>
    <mergeCell ref="LLQ24:LLU24"/>
    <mergeCell ref="LLV24:LLZ24"/>
    <mergeCell ref="LMA24:LME24"/>
    <mergeCell ref="LKH24:LKL24"/>
    <mergeCell ref="LKM24:LKQ24"/>
    <mergeCell ref="LKR24:LKV24"/>
    <mergeCell ref="LKW24:LLA24"/>
    <mergeCell ref="LLB24:LLF24"/>
    <mergeCell ref="LJI24:LJM24"/>
    <mergeCell ref="LJN24:LJR24"/>
    <mergeCell ref="LJS24:LJW24"/>
    <mergeCell ref="LJX24:LKB24"/>
    <mergeCell ref="LKC24:LKG24"/>
    <mergeCell ref="LIJ24:LIN24"/>
    <mergeCell ref="LIO24:LIS24"/>
    <mergeCell ref="LIT24:LIX24"/>
    <mergeCell ref="LIY24:LJC24"/>
    <mergeCell ref="LJD24:LJH24"/>
    <mergeCell ref="LPC24:LPG24"/>
    <mergeCell ref="LPH24:LPL24"/>
    <mergeCell ref="LPM24:LPQ24"/>
    <mergeCell ref="LPR24:LPV24"/>
    <mergeCell ref="LPW24:LQA24"/>
    <mergeCell ref="LOD24:LOH24"/>
    <mergeCell ref="LOI24:LOM24"/>
    <mergeCell ref="LON24:LOR24"/>
    <mergeCell ref="LOS24:LOW24"/>
    <mergeCell ref="LOX24:LPB24"/>
    <mergeCell ref="LNE24:LNI24"/>
    <mergeCell ref="LNJ24:LNN24"/>
    <mergeCell ref="LNO24:LNS24"/>
    <mergeCell ref="LNT24:LNX24"/>
    <mergeCell ref="LNY24:LOC24"/>
    <mergeCell ref="LMF24:LMJ24"/>
    <mergeCell ref="LMK24:LMO24"/>
    <mergeCell ref="LMP24:LMT24"/>
    <mergeCell ref="LMU24:LMY24"/>
    <mergeCell ref="LMZ24:LND24"/>
    <mergeCell ref="LSY24:LTC24"/>
    <mergeCell ref="LTD24:LTH24"/>
    <mergeCell ref="LTI24:LTM24"/>
    <mergeCell ref="LTN24:LTR24"/>
    <mergeCell ref="LTS24:LTW24"/>
    <mergeCell ref="LRZ24:LSD24"/>
    <mergeCell ref="LSE24:LSI24"/>
    <mergeCell ref="LSJ24:LSN24"/>
    <mergeCell ref="LSO24:LSS24"/>
    <mergeCell ref="LST24:LSX24"/>
    <mergeCell ref="LRA24:LRE24"/>
    <mergeCell ref="LRF24:LRJ24"/>
    <mergeCell ref="LRK24:LRO24"/>
    <mergeCell ref="LRP24:LRT24"/>
    <mergeCell ref="LRU24:LRY24"/>
    <mergeCell ref="LQB24:LQF24"/>
    <mergeCell ref="LQG24:LQK24"/>
    <mergeCell ref="LQL24:LQP24"/>
    <mergeCell ref="LQQ24:LQU24"/>
    <mergeCell ref="LQV24:LQZ24"/>
    <mergeCell ref="LWU24:LWY24"/>
    <mergeCell ref="LWZ24:LXD24"/>
    <mergeCell ref="LXE24:LXI24"/>
    <mergeCell ref="LXJ24:LXN24"/>
    <mergeCell ref="LXO24:LXS24"/>
    <mergeCell ref="LVV24:LVZ24"/>
    <mergeCell ref="LWA24:LWE24"/>
    <mergeCell ref="LWF24:LWJ24"/>
    <mergeCell ref="LWK24:LWO24"/>
    <mergeCell ref="LWP24:LWT24"/>
    <mergeCell ref="LUW24:LVA24"/>
    <mergeCell ref="LVB24:LVF24"/>
    <mergeCell ref="LVG24:LVK24"/>
    <mergeCell ref="LVL24:LVP24"/>
    <mergeCell ref="LVQ24:LVU24"/>
    <mergeCell ref="LTX24:LUB24"/>
    <mergeCell ref="LUC24:LUG24"/>
    <mergeCell ref="LUH24:LUL24"/>
    <mergeCell ref="LUM24:LUQ24"/>
    <mergeCell ref="LUR24:LUV24"/>
    <mergeCell ref="MAQ24:MAU24"/>
    <mergeCell ref="MAV24:MAZ24"/>
    <mergeCell ref="MBA24:MBE24"/>
    <mergeCell ref="MBF24:MBJ24"/>
    <mergeCell ref="MBK24:MBO24"/>
    <mergeCell ref="LZR24:LZV24"/>
    <mergeCell ref="LZW24:MAA24"/>
    <mergeCell ref="MAB24:MAF24"/>
    <mergeCell ref="MAG24:MAK24"/>
    <mergeCell ref="MAL24:MAP24"/>
    <mergeCell ref="LYS24:LYW24"/>
    <mergeCell ref="LYX24:LZB24"/>
    <mergeCell ref="LZC24:LZG24"/>
    <mergeCell ref="LZH24:LZL24"/>
    <mergeCell ref="LZM24:LZQ24"/>
    <mergeCell ref="LXT24:LXX24"/>
    <mergeCell ref="LXY24:LYC24"/>
    <mergeCell ref="LYD24:LYH24"/>
    <mergeCell ref="LYI24:LYM24"/>
    <mergeCell ref="LYN24:LYR24"/>
    <mergeCell ref="MEM24:MEQ24"/>
    <mergeCell ref="MER24:MEV24"/>
    <mergeCell ref="MEW24:MFA24"/>
    <mergeCell ref="MFB24:MFF24"/>
    <mergeCell ref="MFG24:MFK24"/>
    <mergeCell ref="MDN24:MDR24"/>
    <mergeCell ref="MDS24:MDW24"/>
    <mergeCell ref="MDX24:MEB24"/>
    <mergeCell ref="MEC24:MEG24"/>
    <mergeCell ref="MEH24:MEL24"/>
    <mergeCell ref="MCO24:MCS24"/>
    <mergeCell ref="MCT24:MCX24"/>
    <mergeCell ref="MCY24:MDC24"/>
    <mergeCell ref="MDD24:MDH24"/>
    <mergeCell ref="MDI24:MDM24"/>
    <mergeCell ref="MBP24:MBT24"/>
    <mergeCell ref="MBU24:MBY24"/>
    <mergeCell ref="MBZ24:MCD24"/>
    <mergeCell ref="MCE24:MCI24"/>
    <mergeCell ref="MCJ24:MCN24"/>
    <mergeCell ref="MII24:MIM24"/>
    <mergeCell ref="MIN24:MIR24"/>
    <mergeCell ref="MIS24:MIW24"/>
    <mergeCell ref="MIX24:MJB24"/>
    <mergeCell ref="MJC24:MJG24"/>
    <mergeCell ref="MHJ24:MHN24"/>
    <mergeCell ref="MHO24:MHS24"/>
    <mergeCell ref="MHT24:MHX24"/>
    <mergeCell ref="MHY24:MIC24"/>
    <mergeCell ref="MID24:MIH24"/>
    <mergeCell ref="MGK24:MGO24"/>
    <mergeCell ref="MGP24:MGT24"/>
    <mergeCell ref="MGU24:MGY24"/>
    <mergeCell ref="MGZ24:MHD24"/>
    <mergeCell ref="MHE24:MHI24"/>
    <mergeCell ref="MFL24:MFP24"/>
    <mergeCell ref="MFQ24:MFU24"/>
    <mergeCell ref="MFV24:MFZ24"/>
    <mergeCell ref="MGA24:MGE24"/>
    <mergeCell ref="MGF24:MGJ24"/>
    <mergeCell ref="MME24:MMI24"/>
    <mergeCell ref="MMJ24:MMN24"/>
    <mergeCell ref="MMO24:MMS24"/>
    <mergeCell ref="MMT24:MMX24"/>
    <mergeCell ref="MMY24:MNC24"/>
    <mergeCell ref="MLF24:MLJ24"/>
    <mergeCell ref="MLK24:MLO24"/>
    <mergeCell ref="MLP24:MLT24"/>
    <mergeCell ref="MLU24:MLY24"/>
    <mergeCell ref="MLZ24:MMD24"/>
    <mergeCell ref="MKG24:MKK24"/>
    <mergeCell ref="MKL24:MKP24"/>
    <mergeCell ref="MKQ24:MKU24"/>
    <mergeCell ref="MKV24:MKZ24"/>
    <mergeCell ref="MLA24:MLE24"/>
    <mergeCell ref="MJH24:MJL24"/>
    <mergeCell ref="MJM24:MJQ24"/>
    <mergeCell ref="MJR24:MJV24"/>
    <mergeCell ref="MJW24:MKA24"/>
    <mergeCell ref="MKB24:MKF24"/>
    <mergeCell ref="MQA24:MQE24"/>
    <mergeCell ref="MQF24:MQJ24"/>
    <mergeCell ref="MQK24:MQO24"/>
    <mergeCell ref="MQP24:MQT24"/>
    <mergeCell ref="MQU24:MQY24"/>
    <mergeCell ref="MPB24:MPF24"/>
    <mergeCell ref="MPG24:MPK24"/>
    <mergeCell ref="MPL24:MPP24"/>
    <mergeCell ref="MPQ24:MPU24"/>
    <mergeCell ref="MPV24:MPZ24"/>
    <mergeCell ref="MOC24:MOG24"/>
    <mergeCell ref="MOH24:MOL24"/>
    <mergeCell ref="MOM24:MOQ24"/>
    <mergeCell ref="MOR24:MOV24"/>
    <mergeCell ref="MOW24:MPA24"/>
    <mergeCell ref="MND24:MNH24"/>
    <mergeCell ref="MNI24:MNM24"/>
    <mergeCell ref="MNN24:MNR24"/>
    <mergeCell ref="MNS24:MNW24"/>
    <mergeCell ref="MNX24:MOB24"/>
    <mergeCell ref="MTW24:MUA24"/>
    <mergeCell ref="MUB24:MUF24"/>
    <mergeCell ref="MUG24:MUK24"/>
    <mergeCell ref="MUL24:MUP24"/>
    <mergeCell ref="MUQ24:MUU24"/>
    <mergeCell ref="MSX24:MTB24"/>
    <mergeCell ref="MTC24:MTG24"/>
    <mergeCell ref="MTH24:MTL24"/>
    <mergeCell ref="MTM24:MTQ24"/>
    <mergeCell ref="MTR24:MTV24"/>
    <mergeCell ref="MRY24:MSC24"/>
    <mergeCell ref="MSD24:MSH24"/>
    <mergeCell ref="MSI24:MSM24"/>
    <mergeCell ref="MSN24:MSR24"/>
    <mergeCell ref="MSS24:MSW24"/>
    <mergeCell ref="MQZ24:MRD24"/>
    <mergeCell ref="MRE24:MRI24"/>
    <mergeCell ref="MRJ24:MRN24"/>
    <mergeCell ref="MRO24:MRS24"/>
    <mergeCell ref="MRT24:MRX24"/>
    <mergeCell ref="MXS24:MXW24"/>
    <mergeCell ref="MXX24:MYB24"/>
    <mergeCell ref="MYC24:MYG24"/>
    <mergeCell ref="MYH24:MYL24"/>
    <mergeCell ref="MYM24:MYQ24"/>
    <mergeCell ref="MWT24:MWX24"/>
    <mergeCell ref="MWY24:MXC24"/>
    <mergeCell ref="MXD24:MXH24"/>
    <mergeCell ref="MXI24:MXM24"/>
    <mergeCell ref="MXN24:MXR24"/>
    <mergeCell ref="MVU24:MVY24"/>
    <mergeCell ref="MVZ24:MWD24"/>
    <mergeCell ref="MWE24:MWI24"/>
    <mergeCell ref="MWJ24:MWN24"/>
    <mergeCell ref="MWO24:MWS24"/>
    <mergeCell ref="MUV24:MUZ24"/>
    <mergeCell ref="MVA24:MVE24"/>
    <mergeCell ref="MVF24:MVJ24"/>
    <mergeCell ref="MVK24:MVO24"/>
    <mergeCell ref="MVP24:MVT24"/>
    <mergeCell ref="NBO24:NBS24"/>
    <mergeCell ref="NBT24:NBX24"/>
    <mergeCell ref="NBY24:NCC24"/>
    <mergeCell ref="NCD24:NCH24"/>
    <mergeCell ref="NCI24:NCM24"/>
    <mergeCell ref="NAP24:NAT24"/>
    <mergeCell ref="NAU24:NAY24"/>
    <mergeCell ref="NAZ24:NBD24"/>
    <mergeCell ref="NBE24:NBI24"/>
    <mergeCell ref="NBJ24:NBN24"/>
    <mergeCell ref="MZQ24:MZU24"/>
    <mergeCell ref="MZV24:MZZ24"/>
    <mergeCell ref="NAA24:NAE24"/>
    <mergeCell ref="NAF24:NAJ24"/>
    <mergeCell ref="NAK24:NAO24"/>
    <mergeCell ref="MYR24:MYV24"/>
    <mergeCell ref="MYW24:MZA24"/>
    <mergeCell ref="MZB24:MZF24"/>
    <mergeCell ref="MZG24:MZK24"/>
    <mergeCell ref="MZL24:MZP24"/>
    <mergeCell ref="NFK24:NFO24"/>
    <mergeCell ref="NFP24:NFT24"/>
    <mergeCell ref="NFU24:NFY24"/>
    <mergeCell ref="NFZ24:NGD24"/>
    <mergeCell ref="NGE24:NGI24"/>
    <mergeCell ref="NEL24:NEP24"/>
    <mergeCell ref="NEQ24:NEU24"/>
    <mergeCell ref="NEV24:NEZ24"/>
    <mergeCell ref="NFA24:NFE24"/>
    <mergeCell ref="NFF24:NFJ24"/>
    <mergeCell ref="NDM24:NDQ24"/>
    <mergeCell ref="NDR24:NDV24"/>
    <mergeCell ref="NDW24:NEA24"/>
    <mergeCell ref="NEB24:NEF24"/>
    <mergeCell ref="NEG24:NEK24"/>
    <mergeCell ref="NCN24:NCR24"/>
    <mergeCell ref="NCS24:NCW24"/>
    <mergeCell ref="NCX24:NDB24"/>
    <mergeCell ref="NDC24:NDG24"/>
    <mergeCell ref="NDH24:NDL24"/>
    <mergeCell ref="NJG24:NJK24"/>
    <mergeCell ref="NJL24:NJP24"/>
    <mergeCell ref="NJQ24:NJU24"/>
    <mergeCell ref="NJV24:NJZ24"/>
    <mergeCell ref="NKA24:NKE24"/>
    <mergeCell ref="NIH24:NIL24"/>
    <mergeCell ref="NIM24:NIQ24"/>
    <mergeCell ref="NIR24:NIV24"/>
    <mergeCell ref="NIW24:NJA24"/>
    <mergeCell ref="NJB24:NJF24"/>
    <mergeCell ref="NHI24:NHM24"/>
    <mergeCell ref="NHN24:NHR24"/>
    <mergeCell ref="NHS24:NHW24"/>
    <mergeCell ref="NHX24:NIB24"/>
    <mergeCell ref="NIC24:NIG24"/>
    <mergeCell ref="NGJ24:NGN24"/>
    <mergeCell ref="NGO24:NGS24"/>
    <mergeCell ref="NGT24:NGX24"/>
    <mergeCell ref="NGY24:NHC24"/>
    <mergeCell ref="NHD24:NHH24"/>
    <mergeCell ref="NNC24:NNG24"/>
    <mergeCell ref="NNH24:NNL24"/>
    <mergeCell ref="NNM24:NNQ24"/>
    <mergeCell ref="NNR24:NNV24"/>
    <mergeCell ref="NNW24:NOA24"/>
    <mergeCell ref="NMD24:NMH24"/>
    <mergeCell ref="NMI24:NMM24"/>
    <mergeCell ref="NMN24:NMR24"/>
    <mergeCell ref="NMS24:NMW24"/>
    <mergeCell ref="NMX24:NNB24"/>
    <mergeCell ref="NLE24:NLI24"/>
    <mergeCell ref="NLJ24:NLN24"/>
    <mergeCell ref="NLO24:NLS24"/>
    <mergeCell ref="NLT24:NLX24"/>
    <mergeCell ref="NLY24:NMC24"/>
    <mergeCell ref="NKF24:NKJ24"/>
    <mergeCell ref="NKK24:NKO24"/>
    <mergeCell ref="NKP24:NKT24"/>
    <mergeCell ref="NKU24:NKY24"/>
    <mergeCell ref="NKZ24:NLD24"/>
    <mergeCell ref="NQY24:NRC24"/>
    <mergeCell ref="NRD24:NRH24"/>
    <mergeCell ref="NRI24:NRM24"/>
    <mergeCell ref="NRN24:NRR24"/>
    <mergeCell ref="NRS24:NRW24"/>
    <mergeCell ref="NPZ24:NQD24"/>
    <mergeCell ref="NQE24:NQI24"/>
    <mergeCell ref="NQJ24:NQN24"/>
    <mergeCell ref="NQO24:NQS24"/>
    <mergeCell ref="NQT24:NQX24"/>
    <mergeCell ref="NPA24:NPE24"/>
    <mergeCell ref="NPF24:NPJ24"/>
    <mergeCell ref="NPK24:NPO24"/>
    <mergeCell ref="NPP24:NPT24"/>
    <mergeCell ref="NPU24:NPY24"/>
    <mergeCell ref="NOB24:NOF24"/>
    <mergeCell ref="NOG24:NOK24"/>
    <mergeCell ref="NOL24:NOP24"/>
    <mergeCell ref="NOQ24:NOU24"/>
    <mergeCell ref="NOV24:NOZ24"/>
    <mergeCell ref="NUU24:NUY24"/>
    <mergeCell ref="NUZ24:NVD24"/>
    <mergeCell ref="NVE24:NVI24"/>
    <mergeCell ref="NVJ24:NVN24"/>
    <mergeCell ref="NVO24:NVS24"/>
    <mergeCell ref="NTV24:NTZ24"/>
    <mergeCell ref="NUA24:NUE24"/>
    <mergeCell ref="NUF24:NUJ24"/>
    <mergeCell ref="NUK24:NUO24"/>
    <mergeCell ref="NUP24:NUT24"/>
    <mergeCell ref="NSW24:NTA24"/>
    <mergeCell ref="NTB24:NTF24"/>
    <mergeCell ref="NTG24:NTK24"/>
    <mergeCell ref="NTL24:NTP24"/>
    <mergeCell ref="NTQ24:NTU24"/>
    <mergeCell ref="NRX24:NSB24"/>
    <mergeCell ref="NSC24:NSG24"/>
    <mergeCell ref="NSH24:NSL24"/>
    <mergeCell ref="NSM24:NSQ24"/>
    <mergeCell ref="NSR24:NSV24"/>
    <mergeCell ref="NYQ24:NYU24"/>
    <mergeCell ref="NYV24:NYZ24"/>
    <mergeCell ref="NZA24:NZE24"/>
    <mergeCell ref="NZF24:NZJ24"/>
    <mergeCell ref="NZK24:NZO24"/>
    <mergeCell ref="NXR24:NXV24"/>
    <mergeCell ref="NXW24:NYA24"/>
    <mergeCell ref="NYB24:NYF24"/>
    <mergeCell ref="NYG24:NYK24"/>
    <mergeCell ref="NYL24:NYP24"/>
    <mergeCell ref="NWS24:NWW24"/>
    <mergeCell ref="NWX24:NXB24"/>
    <mergeCell ref="NXC24:NXG24"/>
    <mergeCell ref="NXH24:NXL24"/>
    <mergeCell ref="NXM24:NXQ24"/>
    <mergeCell ref="NVT24:NVX24"/>
    <mergeCell ref="NVY24:NWC24"/>
    <mergeCell ref="NWD24:NWH24"/>
    <mergeCell ref="NWI24:NWM24"/>
    <mergeCell ref="NWN24:NWR24"/>
    <mergeCell ref="OCM24:OCQ24"/>
    <mergeCell ref="OCR24:OCV24"/>
    <mergeCell ref="OCW24:ODA24"/>
    <mergeCell ref="ODB24:ODF24"/>
    <mergeCell ref="ODG24:ODK24"/>
    <mergeCell ref="OBN24:OBR24"/>
    <mergeCell ref="OBS24:OBW24"/>
    <mergeCell ref="OBX24:OCB24"/>
    <mergeCell ref="OCC24:OCG24"/>
    <mergeCell ref="OCH24:OCL24"/>
    <mergeCell ref="OAO24:OAS24"/>
    <mergeCell ref="OAT24:OAX24"/>
    <mergeCell ref="OAY24:OBC24"/>
    <mergeCell ref="OBD24:OBH24"/>
    <mergeCell ref="OBI24:OBM24"/>
    <mergeCell ref="NZP24:NZT24"/>
    <mergeCell ref="NZU24:NZY24"/>
    <mergeCell ref="NZZ24:OAD24"/>
    <mergeCell ref="OAE24:OAI24"/>
    <mergeCell ref="OAJ24:OAN24"/>
    <mergeCell ref="OGI24:OGM24"/>
    <mergeCell ref="OGN24:OGR24"/>
    <mergeCell ref="OGS24:OGW24"/>
    <mergeCell ref="OGX24:OHB24"/>
    <mergeCell ref="OHC24:OHG24"/>
    <mergeCell ref="OFJ24:OFN24"/>
    <mergeCell ref="OFO24:OFS24"/>
    <mergeCell ref="OFT24:OFX24"/>
    <mergeCell ref="OFY24:OGC24"/>
    <mergeCell ref="OGD24:OGH24"/>
    <mergeCell ref="OEK24:OEO24"/>
    <mergeCell ref="OEP24:OET24"/>
    <mergeCell ref="OEU24:OEY24"/>
    <mergeCell ref="OEZ24:OFD24"/>
    <mergeCell ref="OFE24:OFI24"/>
    <mergeCell ref="ODL24:ODP24"/>
    <mergeCell ref="ODQ24:ODU24"/>
    <mergeCell ref="ODV24:ODZ24"/>
    <mergeCell ref="OEA24:OEE24"/>
    <mergeCell ref="OEF24:OEJ24"/>
    <mergeCell ref="OKE24:OKI24"/>
    <mergeCell ref="OKJ24:OKN24"/>
    <mergeCell ref="OKO24:OKS24"/>
    <mergeCell ref="OKT24:OKX24"/>
    <mergeCell ref="OKY24:OLC24"/>
    <mergeCell ref="OJF24:OJJ24"/>
    <mergeCell ref="OJK24:OJO24"/>
    <mergeCell ref="OJP24:OJT24"/>
    <mergeCell ref="OJU24:OJY24"/>
    <mergeCell ref="OJZ24:OKD24"/>
    <mergeCell ref="OIG24:OIK24"/>
    <mergeCell ref="OIL24:OIP24"/>
    <mergeCell ref="OIQ24:OIU24"/>
    <mergeCell ref="OIV24:OIZ24"/>
    <mergeCell ref="OJA24:OJE24"/>
    <mergeCell ref="OHH24:OHL24"/>
    <mergeCell ref="OHM24:OHQ24"/>
    <mergeCell ref="OHR24:OHV24"/>
    <mergeCell ref="OHW24:OIA24"/>
    <mergeCell ref="OIB24:OIF24"/>
    <mergeCell ref="OOA24:OOE24"/>
    <mergeCell ref="OOF24:OOJ24"/>
    <mergeCell ref="OOK24:OOO24"/>
    <mergeCell ref="OOP24:OOT24"/>
    <mergeCell ref="OOU24:OOY24"/>
    <mergeCell ref="ONB24:ONF24"/>
    <mergeCell ref="ONG24:ONK24"/>
    <mergeCell ref="ONL24:ONP24"/>
    <mergeCell ref="ONQ24:ONU24"/>
    <mergeCell ref="ONV24:ONZ24"/>
    <mergeCell ref="OMC24:OMG24"/>
    <mergeCell ref="OMH24:OML24"/>
    <mergeCell ref="OMM24:OMQ24"/>
    <mergeCell ref="OMR24:OMV24"/>
    <mergeCell ref="OMW24:ONA24"/>
    <mergeCell ref="OLD24:OLH24"/>
    <mergeCell ref="OLI24:OLM24"/>
    <mergeCell ref="OLN24:OLR24"/>
    <mergeCell ref="OLS24:OLW24"/>
    <mergeCell ref="OLX24:OMB24"/>
    <mergeCell ref="ORW24:OSA24"/>
    <mergeCell ref="OSB24:OSF24"/>
    <mergeCell ref="OSG24:OSK24"/>
    <mergeCell ref="OSL24:OSP24"/>
    <mergeCell ref="OSQ24:OSU24"/>
    <mergeCell ref="OQX24:ORB24"/>
    <mergeCell ref="ORC24:ORG24"/>
    <mergeCell ref="ORH24:ORL24"/>
    <mergeCell ref="ORM24:ORQ24"/>
    <mergeCell ref="ORR24:ORV24"/>
    <mergeCell ref="OPY24:OQC24"/>
    <mergeCell ref="OQD24:OQH24"/>
    <mergeCell ref="OQI24:OQM24"/>
    <mergeCell ref="OQN24:OQR24"/>
    <mergeCell ref="OQS24:OQW24"/>
    <mergeCell ref="OOZ24:OPD24"/>
    <mergeCell ref="OPE24:OPI24"/>
    <mergeCell ref="OPJ24:OPN24"/>
    <mergeCell ref="OPO24:OPS24"/>
    <mergeCell ref="OPT24:OPX24"/>
    <mergeCell ref="OVS24:OVW24"/>
    <mergeCell ref="OVX24:OWB24"/>
    <mergeCell ref="OWC24:OWG24"/>
    <mergeCell ref="OWH24:OWL24"/>
    <mergeCell ref="OWM24:OWQ24"/>
    <mergeCell ref="OUT24:OUX24"/>
    <mergeCell ref="OUY24:OVC24"/>
    <mergeCell ref="OVD24:OVH24"/>
    <mergeCell ref="OVI24:OVM24"/>
    <mergeCell ref="OVN24:OVR24"/>
    <mergeCell ref="OTU24:OTY24"/>
    <mergeCell ref="OTZ24:OUD24"/>
    <mergeCell ref="OUE24:OUI24"/>
    <mergeCell ref="OUJ24:OUN24"/>
    <mergeCell ref="OUO24:OUS24"/>
    <mergeCell ref="OSV24:OSZ24"/>
    <mergeCell ref="OTA24:OTE24"/>
    <mergeCell ref="OTF24:OTJ24"/>
    <mergeCell ref="OTK24:OTO24"/>
    <mergeCell ref="OTP24:OTT24"/>
    <mergeCell ref="OZO24:OZS24"/>
    <mergeCell ref="OZT24:OZX24"/>
    <mergeCell ref="OZY24:PAC24"/>
    <mergeCell ref="PAD24:PAH24"/>
    <mergeCell ref="PAI24:PAM24"/>
    <mergeCell ref="OYP24:OYT24"/>
    <mergeCell ref="OYU24:OYY24"/>
    <mergeCell ref="OYZ24:OZD24"/>
    <mergeCell ref="OZE24:OZI24"/>
    <mergeCell ref="OZJ24:OZN24"/>
    <mergeCell ref="OXQ24:OXU24"/>
    <mergeCell ref="OXV24:OXZ24"/>
    <mergeCell ref="OYA24:OYE24"/>
    <mergeCell ref="OYF24:OYJ24"/>
    <mergeCell ref="OYK24:OYO24"/>
    <mergeCell ref="OWR24:OWV24"/>
    <mergeCell ref="OWW24:OXA24"/>
    <mergeCell ref="OXB24:OXF24"/>
    <mergeCell ref="OXG24:OXK24"/>
    <mergeCell ref="OXL24:OXP24"/>
    <mergeCell ref="PDK24:PDO24"/>
    <mergeCell ref="PDP24:PDT24"/>
    <mergeCell ref="PDU24:PDY24"/>
    <mergeCell ref="PDZ24:PED24"/>
    <mergeCell ref="PEE24:PEI24"/>
    <mergeCell ref="PCL24:PCP24"/>
    <mergeCell ref="PCQ24:PCU24"/>
    <mergeCell ref="PCV24:PCZ24"/>
    <mergeCell ref="PDA24:PDE24"/>
    <mergeCell ref="PDF24:PDJ24"/>
    <mergeCell ref="PBM24:PBQ24"/>
    <mergeCell ref="PBR24:PBV24"/>
    <mergeCell ref="PBW24:PCA24"/>
    <mergeCell ref="PCB24:PCF24"/>
    <mergeCell ref="PCG24:PCK24"/>
    <mergeCell ref="PAN24:PAR24"/>
    <mergeCell ref="PAS24:PAW24"/>
    <mergeCell ref="PAX24:PBB24"/>
    <mergeCell ref="PBC24:PBG24"/>
    <mergeCell ref="PBH24:PBL24"/>
    <mergeCell ref="PHG24:PHK24"/>
    <mergeCell ref="PHL24:PHP24"/>
    <mergeCell ref="PHQ24:PHU24"/>
    <mergeCell ref="PHV24:PHZ24"/>
    <mergeCell ref="PIA24:PIE24"/>
    <mergeCell ref="PGH24:PGL24"/>
    <mergeCell ref="PGM24:PGQ24"/>
    <mergeCell ref="PGR24:PGV24"/>
    <mergeCell ref="PGW24:PHA24"/>
    <mergeCell ref="PHB24:PHF24"/>
    <mergeCell ref="PFI24:PFM24"/>
    <mergeCell ref="PFN24:PFR24"/>
    <mergeCell ref="PFS24:PFW24"/>
    <mergeCell ref="PFX24:PGB24"/>
    <mergeCell ref="PGC24:PGG24"/>
    <mergeCell ref="PEJ24:PEN24"/>
    <mergeCell ref="PEO24:PES24"/>
    <mergeCell ref="PET24:PEX24"/>
    <mergeCell ref="PEY24:PFC24"/>
    <mergeCell ref="PFD24:PFH24"/>
    <mergeCell ref="PLC24:PLG24"/>
    <mergeCell ref="PLH24:PLL24"/>
    <mergeCell ref="PLM24:PLQ24"/>
    <mergeCell ref="PLR24:PLV24"/>
    <mergeCell ref="PLW24:PMA24"/>
    <mergeCell ref="PKD24:PKH24"/>
    <mergeCell ref="PKI24:PKM24"/>
    <mergeCell ref="PKN24:PKR24"/>
    <mergeCell ref="PKS24:PKW24"/>
    <mergeCell ref="PKX24:PLB24"/>
    <mergeCell ref="PJE24:PJI24"/>
    <mergeCell ref="PJJ24:PJN24"/>
    <mergeCell ref="PJO24:PJS24"/>
    <mergeCell ref="PJT24:PJX24"/>
    <mergeCell ref="PJY24:PKC24"/>
    <mergeCell ref="PIF24:PIJ24"/>
    <mergeCell ref="PIK24:PIO24"/>
    <mergeCell ref="PIP24:PIT24"/>
    <mergeCell ref="PIU24:PIY24"/>
    <mergeCell ref="PIZ24:PJD24"/>
    <mergeCell ref="POY24:PPC24"/>
    <mergeCell ref="PPD24:PPH24"/>
    <mergeCell ref="PPI24:PPM24"/>
    <mergeCell ref="PPN24:PPR24"/>
    <mergeCell ref="PPS24:PPW24"/>
    <mergeCell ref="PNZ24:POD24"/>
    <mergeCell ref="POE24:POI24"/>
    <mergeCell ref="POJ24:PON24"/>
    <mergeCell ref="POO24:POS24"/>
    <mergeCell ref="POT24:POX24"/>
    <mergeCell ref="PNA24:PNE24"/>
    <mergeCell ref="PNF24:PNJ24"/>
    <mergeCell ref="PNK24:PNO24"/>
    <mergeCell ref="PNP24:PNT24"/>
    <mergeCell ref="PNU24:PNY24"/>
    <mergeCell ref="PMB24:PMF24"/>
    <mergeCell ref="PMG24:PMK24"/>
    <mergeCell ref="PML24:PMP24"/>
    <mergeCell ref="PMQ24:PMU24"/>
    <mergeCell ref="PMV24:PMZ24"/>
    <mergeCell ref="PSU24:PSY24"/>
    <mergeCell ref="PSZ24:PTD24"/>
    <mergeCell ref="PTE24:PTI24"/>
    <mergeCell ref="PTJ24:PTN24"/>
    <mergeCell ref="PTO24:PTS24"/>
    <mergeCell ref="PRV24:PRZ24"/>
    <mergeCell ref="PSA24:PSE24"/>
    <mergeCell ref="PSF24:PSJ24"/>
    <mergeCell ref="PSK24:PSO24"/>
    <mergeCell ref="PSP24:PST24"/>
    <mergeCell ref="PQW24:PRA24"/>
    <mergeCell ref="PRB24:PRF24"/>
    <mergeCell ref="PRG24:PRK24"/>
    <mergeCell ref="PRL24:PRP24"/>
    <mergeCell ref="PRQ24:PRU24"/>
    <mergeCell ref="PPX24:PQB24"/>
    <mergeCell ref="PQC24:PQG24"/>
    <mergeCell ref="PQH24:PQL24"/>
    <mergeCell ref="PQM24:PQQ24"/>
    <mergeCell ref="PQR24:PQV24"/>
    <mergeCell ref="PWQ24:PWU24"/>
    <mergeCell ref="PWV24:PWZ24"/>
    <mergeCell ref="PXA24:PXE24"/>
    <mergeCell ref="PXF24:PXJ24"/>
    <mergeCell ref="PXK24:PXO24"/>
    <mergeCell ref="PVR24:PVV24"/>
    <mergeCell ref="PVW24:PWA24"/>
    <mergeCell ref="PWB24:PWF24"/>
    <mergeCell ref="PWG24:PWK24"/>
    <mergeCell ref="PWL24:PWP24"/>
    <mergeCell ref="PUS24:PUW24"/>
    <mergeCell ref="PUX24:PVB24"/>
    <mergeCell ref="PVC24:PVG24"/>
    <mergeCell ref="PVH24:PVL24"/>
    <mergeCell ref="PVM24:PVQ24"/>
    <mergeCell ref="PTT24:PTX24"/>
    <mergeCell ref="PTY24:PUC24"/>
    <mergeCell ref="PUD24:PUH24"/>
    <mergeCell ref="PUI24:PUM24"/>
    <mergeCell ref="PUN24:PUR24"/>
    <mergeCell ref="QAM24:QAQ24"/>
    <mergeCell ref="QAR24:QAV24"/>
    <mergeCell ref="QAW24:QBA24"/>
    <mergeCell ref="QBB24:QBF24"/>
    <mergeCell ref="QBG24:QBK24"/>
    <mergeCell ref="PZN24:PZR24"/>
    <mergeCell ref="PZS24:PZW24"/>
    <mergeCell ref="PZX24:QAB24"/>
    <mergeCell ref="QAC24:QAG24"/>
    <mergeCell ref="QAH24:QAL24"/>
    <mergeCell ref="PYO24:PYS24"/>
    <mergeCell ref="PYT24:PYX24"/>
    <mergeCell ref="PYY24:PZC24"/>
    <mergeCell ref="PZD24:PZH24"/>
    <mergeCell ref="PZI24:PZM24"/>
    <mergeCell ref="PXP24:PXT24"/>
    <mergeCell ref="PXU24:PXY24"/>
    <mergeCell ref="PXZ24:PYD24"/>
    <mergeCell ref="PYE24:PYI24"/>
    <mergeCell ref="PYJ24:PYN24"/>
    <mergeCell ref="QEI24:QEM24"/>
    <mergeCell ref="QEN24:QER24"/>
    <mergeCell ref="QES24:QEW24"/>
    <mergeCell ref="QEX24:QFB24"/>
    <mergeCell ref="QFC24:QFG24"/>
    <mergeCell ref="QDJ24:QDN24"/>
    <mergeCell ref="QDO24:QDS24"/>
    <mergeCell ref="QDT24:QDX24"/>
    <mergeCell ref="QDY24:QEC24"/>
    <mergeCell ref="QED24:QEH24"/>
    <mergeCell ref="QCK24:QCO24"/>
    <mergeCell ref="QCP24:QCT24"/>
    <mergeCell ref="QCU24:QCY24"/>
    <mergeCell ref="QCZ24:QDD24"/>
    <mergeCell ref="QDE24:QDI24"/>
    <mergeCell ref="QBL24:QBP24"/>
    <mergeCell ref="QBQ24:QBU24"/>
    <mergeCell ref="QBV24:QBZ24"/>
    <mergeCell ref="QCA24:QCE24"/>
    <mergeCell ref="QCF24:QCJ24"/>
    <mergeCell ref="QIE24:QII24"/>
    <mergeCell ref="QIJ24:QIN24"/>
    <mergeCell ref="QIO24:QIS24"/>
    <mergeCell ref="QIT24:QIX24"/>
    <mergeCell ref="QIY24:QJC24"/>
    <mergeCell ref="QHF24:QHJ24"/>
    <mergeCell ref="QHK24:QHO24"/>
    <mergeCell ref="QHP24:QHT24"/>
    <mergeCell ref="QHU24:QHY24"/>
    <mergeCell ref="QHZ24:QID24"/>
    <mergeCell ref="QGG24:QGK24"/>
    <mergeCell ref="QGL24:QGP24"/>
    <mergeCell ref="QGQ24:QGU24"/>
    <mergeCell ref="QGV24:QGZ24"/>
    <mergeCell ref="QHA24:QHE24"/>
    <mergeCell ref="QFH24:QFL24"/>
    <mergeCell ref="QFM24:QFQ24"/>
    <mergeCell ref="QFR24:QFV24"/>
    <mergeCell ref="QFW24:QGA24"/>
    <mergeCell ref="QGB24:QGF24"/>
    <mergeCell ref="QMA24:QME24"/>
    <mergeCell ref="QMF24:QMJ24"/>
    <mergeCell ref="QMK24:QMO24"/>
    <mergeCell ref="QMP24:QMT24"/>
    <mergeCell ref="QMU24:QMY24"/>
    <mergeCell ref="QLB24:QLF24"/>
    <mergeCell ref="QLG24:QLK24"/>
    <mergeCell ref="QLL24:QLP24"/>
    <mergeCell ref="QLQ24:QLU24"/>
    <mergeCell ref="QLV24:QLZ24"/>
    <mergeCell ref="QKC24:QKG24"/>
    <mergeCell ref="QKH24:QKL24"/>
    <mergeCell ref="QKM24:QKQ24"/>
    <mergeCell ref="QKR24:QKV24"/>
    <mergeCell ref="QKW24:QLA24"/>
    <mergeCell ref="QJD24:QJH24"/>
    <mergeCell ref="QJI24:QJM24"/>
    <mergeCell ref="QJN24:QJR24"/>
    <mergeCell ref="QJS24:QJW24"/>
    <mergeCell ref="QJX24:QKB24"/>
    <mergeCell ref="QPW24:QQA24"/>
    <mergeCell ref="QQB24:QQF24"/>
    <mergeCell ref="QQG24:QQK24"/>
    <mergeCell ref="QQL24:QQP24"/>
    <mergeCell ref="QQQ24:QQU24"/>
    <mergeCell ref="QOX24:QPB24"/>
    <mergeCell ref="QPC24:QPG24"/>
    <mergeCell ref="QPH24:QPL24"/>
    <mergeCell ref="QPM24:QPQ24"/>
    <mergeCell ref="QPR24:QPV24"/>
    <mergeCell ref="QNY24:QOC24"/>
    <mergeCell ref="QOD24:QOH24"/>
    <mergeCell ref="QOI24:QOM24"/>
    <mergeCell ref="QON24:QOR24"/>
    <mergeCell ref="QOS24:QOW24"/>
    <mergeCell ref="QMZ24:QND24"/>
    <mergeCell ref="QNE24:QNI24"/>
    <mergeCell ref="QNJ24:QNN24"/>
    <mergeCell ref="QNO24:QNS24"/>
    <mergeCell ref="QNT24:QNX24"/>
    <mergeCell ref="QTS24:QTW24"/>
    <mergeCell ref="QTX24:QUB24"/>
    <mergeCell ref="QUC24:QUG24"/>
    <mergeCell ref="QUH24:QUL24"/>
    <mergeCell ref="QUM24:QUQ24"/>
    <mergeCell ref="QST24:QSX24"/>
    <mergeCell ref="QSY24:QTC24"/>
    <mergeCell ref="QTD24:QTH24"/>
    <mergeCell ref="QTI24:QTM24"/>
    <mergeCell ref="QTN24:QTR24"/>
    <mergeCell ref="QRU24:QRY24"/>
    <mergeCell ref="QRZ24:QSD24"/>
    <mergeCell ref="QSE24:QSI24"/>
    <mergeCell ref="QSJ24:QSN24"/>
    <mergeCell ref="QSO24:QSS24"/>
    <mergeCell ref="QQV24:QQZ24"/>
    <mergeCell ref="QRA24:QRE24"/>
    <mergeCell ref="QRF24:QRJ24"/>
    <mergeCell ref="QRK24:QRO24"/>
    <mergeCell ref="QRP24:QRT24"/>
    <mergeCell ref="QXO24:QXS24"/>
    <mergeCell ref="QXT24:QXX24"/>
    <mergeCell ref="QXY24:QYC24"/>
    <mergeCell ref="QYD24:QYH24"/>
    <mergeCell ref="QYI24:QYM24"/>
    <mergeCell ref="QWP24:QWT24"/>
    <mergeCell ref="QWU24:QWY24"/>
    <mergeCell ref="QWZ24:QXD24"/>
    <mergeCell ref="QXE24:QXI24"/>
    <mergeCell ref="QXJ24:QXN24"/>
    <mergeCell ref="QVQ24:QVU24"/>
    <mergeCell ref="QVV24:QVZ24"/>
    <mergeCell ref="QWA24:QWE24"/>
    <mergeCell ref="QWF24:QWJ24"/>
    <mergeCell ref="QWK24:QWO24"/>
    <mergeCell ref="QUR24:QUV24"/>
    <mergeCell ref="QUW24:QVA24"/>
    <mergeCell ref="QVB24:QVF24"/>
    <mergeCell ref="QVG24:QVK24"/>
    <mergeCell ref="QVL24:QVP24"/>
    <mergeCell ref="RBK24:RBO24"/>
    <mergeCell ref="RBP24:RBT24"/>
    <mergeCell ref="RBU24:RBY24"/>
    <mergeCell ref="RBZ24:RCD24"/>
    <mergeCell ref="RCE24:RCI24"/>
    <mergeCell ref="RAL24:RAP24"/>
    <mergeCell ref="RAQ24:RAU24"/>
    <mergeCell ref="RAV24:RAZ24"/>
    <mergeCell ref="RBA24:RBE24"/>
    <mergeCell ref="RBF24:RBJ24"/>
    <mergeCell ref="QZM24:QZQ24"/>
    <mergeCell ref="QZR24:QZV24"/>
    <mergeCell ref="QZW24:RAA24"/>
    <mergeCell ref="RAB24:RAF24"/>
    <mergeCell ref="RAG24:RAK24"/>
    <mergeCell ref="QYN24:QYR24"/>
    <mergeCell ref="QYS24:QYW24"/>
    <mergeCell ref="QYX24:QZB24"/>
    <mergeCell ref="QZC24:QZG24"/>
    <mergeCell ref="QZH24:QZL24"/>
    <mergeCell ref="RFG24:RFK24"/>
    <mergeCell ref="RFL24:RFP24"/>
    <mergeCell ref="RFQ24:RFU24"/>
    <mergeCell ref="RFV24:RFZ24"/>
    <mergeCell ref="RGA24:RGE24"/>
    <mergeCell ref="REH24:REL24"/>
    <mergeCell ref="REM24:REQ24"/>
    <mergeCell ref="RER24:REV24"/>
    <mergeCell ref="REW24:RFA24"/>
    <mergeCell ref="RFB24:RFF24"/>
    <mergeCell ref="RDI24:RDM24"/>
    <mergeCell ref="RDN24:RDR24"/>
    <mergeCell ref="RDS24:RDW24"/>
    <mergeCell ref="RDX24:REB24"/>
    <mergeCell ref="REC24:REG24"/>
    <mergeCell ref="RCJ24:RCN24"/>
    <mergeCell ref="RCO24:RCS24"/>
    <mergeCell ref="RCT24:RCX24"/>
    <mergeCell ref="RCY24:RDC24"/>
    <mergeCell ref="RDD24:RDH24"/>
    <mergeCell ref="RJC24:RJG24"/>
    <mergeCell ref="RJH24:RJL24"/>
    <mergeCell ref="RJM24:RJQ24"/>
    <mergeCell ref="RJR24:RJV24"/>
    <mergeCell ref="RJW24:RKA24"/>
    <mergeCell ref="RID24:RIH24"/>
    <mergeCell ref="RII24:RIM24"/>
    <mergeCell ref="RIN24:RIR24"/>
    <mergeCell ref="RIS24:RIW24"/>
    <mergeCell ref="RIX24:RJB24"/>
    <mergeCell ref="RHE24:RHI24"/>
    <mergeCell ref="RHJ24:RHN24"/>
    <mergeCell ref="RHO24:RHS24"/>
    <mergeCell ref="RHT24:RHX24"/>
    <mergeCell ref="RHY24:RIC24"/>
    <mergeCell ref="RGF24:RGJ24"/>
    <mergeCell ref="RGK24:RGO24"/>
    <mergeCell ref="RGP24:RGT24"/>
    <mergeCell ref="RGU24:RGY24"/>
    <mergeCell ref="RGZ24:RHD24"/>
    <mergeCell ref="RMY24:RNC24"/>
    <mergeCell ref="RND24:RNH24"/>
    <mergeCell ref="RNI24:RNM24"/>
    <mergeCell ref="RNN24:RNR24"/>
    <mergeCell ref="RNS24:RNW24"/>
    <mergeCell ref="RLZ24:RMD24"/>
    <mergeCell ref="RME24:RMI24"/>
    <mergeCell ref="RMJ24:RMN24"/>
    <mergeCell ref="RMO24:RMS24"/>
    <mergeCell ref="RMT24:RMX24"/>
    <mergeCell ref="RLA24:RLE24"/>
    <mergeCell ref="RLF24:RLJ24"/>
    <mergeCell ref="RLK24:RLO24"/>
    <mergeCell ref="RLP24:RLT24"/>
    <mergeCell ref="RLU24:RLY24"/>
    <mergeCell ref="RKB24:RKF24"/>
    <mergeCell ref="RKG24:RKK24"/>
    <mergeCell ref="RKL24:RKP24"/>
    <mergeCell ref="RKQ24:RKU24"/>
    <mergeCell ref="RKV24:RKZ24"/>
    <mergeCell ref="RQU24:RQY24"/>
    <mergeCell ref="RQZ24:RRD24"/>
    <mergeCell ref="RRE24:RRI24"/>
    <mergeCell ref="RRJ24:RRN24"/>
    <mergeCell ref="RRO24:RRS24"/>
    <mergeCell ref="RPV24:RPZ24"/>
    <mergeCell ref="RQA24:RQE24"/>
    <mergeCell ref="RQF24:RQJ24"/>
    <mergeCell ref="RQK24:RQO24"/>
    <mergeCell ref="RQP24:RQT24"/>
    <mergeCell ref="ROW24:RPA24"/>
    <mergeCell ref="RPB24:RPF24"/>
    <mergeCell ref="RPG24:RPK24"/>
    <mergeCell ref="RPL24:RPP24"/>
    <mergeCell ref="RPQ24:RPU24"/>
    <mergeCell ref="RNX24:ROB24"/>
    <mergeCell ref="ROC24:ROG24"/>
    <mergeCell ref="ROH24:ROL24"/>
    <mergeCell ref="ROM24:ROQ24"/>
    <mergeCell ref="ROR24:ROV24"/>
    <mergeCell ref="RUQ24:RUU24"/>
    <mergeCell ref="RUV24:RUZ24"/>
    <mergeCell ref="RVA24:RVE24"/>
    <mergeCell ref="RVF24:RVJ24"/>
    <mergeCell ref="RVK24:RVO24"/>
    <mergeCell ref="RTR24:RTV24"/>
    <mergeCell ref="RTW24:RUA24"/>
    <mergeCell ref="RUB24:RUF24"/>
    <mergeCell ref="RUG24:RUK24"/>
    <mergeCell ref="RUL24:RUP24"/>
    <mergeCell ref="RSS24:RSW24"/>
    <mergeCell ref="RSX24:RTB24"/>
    <mergeCell ref="RTC24:RTG24"/>
    <mergeCell ref="RTH24:RTL24"/>
    <mergeCell ref="RTM24:RTQ24"/>
    <mergeCell ref="RRT24:RRX24"/>
    <mergeCell ref="RRY24:RSC24"/>
    <mergeCell ref="RSD24:RSH24"/>
    <mergeCell ref="RSI24:RSM24"/>
    <mergeCell ref="RSN24:RSR24"/>
    <mergeCell ref="RYM24:RYQ24"/>
    <mergeCell ref="RYR24:RYV24"/>
    <mergeCell ref="RYW24:RZA24"/>
    <mergeCell ref="RZB24:RZF24"/>
    <mergeCell ref="RZG24:RZK24"/>
    <mergeCell ref="RXN24:RXR24"/>
    <mergeCell ref="RXS24:RXW24"/>
    <mergeCell ref="RXX24:RYB24"/>
    <mergeCell ref="RYC24:RYG24"/>
    <mergeCell ref="RYH24:RYL24"/>
    <mergeCell ref="RWO24:RWS24"/>
    <mergeCell ref="RWT24:RWX24"/>
    <mergeCell ref="RWY24:RXC24"/>
    <mergeCell ref="RXD24:RXH24"/>
    <mergeCell ref="RXI24:RXM24"/>
    <mergeCell ref="RVP24:RVT24"/>
    <mergeCell ref="RVU24:RVY24"/>
    <mergeCell ref="RVZ24:RWD24"/>
    <mergeCell ref="RWE24:RWI24"/>
    <mergeCell ref="RWJ24:RWN24"/>
    <mergeCell ref="SCI24:SCM24"/>
    <mergeCell ref="SCN24:SCR24"/>
    <mergeCell ref="SCS24:SCW24"/>
    <mergeCell ref="SCX24:SDB24"/>
    <mergeCell ref="SDC24:SDG24"/>
    <mergeCell ref="SBJ24:SBN24"/>
    <mergeCell ref="SBO24:SBS24"/>
    <mergeCell ref="SBT24:SBX24"/>
    <mergeCell ref="SBY24:SCC24"/>
    <mergeCell ref="SCD24:SCH24"/>
    <mergeCell ref="SAK24:SAO24"/>
    <mergeCell ref="SAP24:SAT24"/>
    <mergeCell ref="SAU24:SAY24"/>
    <mergeCell ref="SAZ24:SBD24"/>
    <mergeCell ref="SBE24:SBI24"/>
    <mergeCell ref="RZL24:RZP24"/>
    <mergeCell ref="RZQ24:RZU24"/>
    <mergeCell ref="RZV24:RZZ24"/>
    <mergeCell ref="SAA24:SAE24"/>
    <mergeCell ref="SAF24:SAJ24"/>
    <mergeCell ref="SGE24:SGI24"/>
    <mergeCell ref="SGJ24:SGN24"/>
    <mergeCell ref="SGO24:SGS24"/>
    <mergeCell ref="SGT24:SGX24"/>
    <mergeCell ref="SGY24:SHC24"/>
    <mergeCell ref="SFF24:SFJ24"/>
    <mergeCell ref="SFK24:SFO24"/>
    <mergeCell ref="SFP24:SFT24"/>
    <mergeCell ref="SFU24:SFY24"/>
    <mergeCell ref="SFZ24:SGD24"/>
    <mergeCell ref="SEG24:SEK24"/>
    <mergeCell ref="SEL24:SEP24"/>
    <mergeCell ref="SEQ24:SEU24"/>
    <mergeCell ref="SEV24:SEZ24"/>
    <mergeCell ref="SFA24:SFE24"/>
    <mergeCell ref="SDH24:SDL24"/>
    <mergeCell ref="SDM24:SDQ24"/>
    <mergeCell ref="SDR24:SDV24"/>
    <mergeCell ref="SDW24:SEA24"/>
    <mergeCell ref="SEB24:SEF24"/>
    <mergeCell ref="SKA24:SKE24"/>
    <mergeCell ref="SKF24:SKJ24"/>
    <mergeCell ref="SKK24:SKO24"/>
    <mergeCell ref="SKP24:SKT24"/>
    <mergeCell ref="SKU24:SKY24"/>
    <mergeCell ref="SJB24:SJF24"/>
    <mergeCell ref="SJG24:SJK24"/>
    <mergeCell ref="SJL24:SJP24"/>
    <mergeCell ref="SJQ24:SJU24"/>
    <mergeCell ref="SJV24:SJZ24"/>
    <mergeCell ref="SIC24:SIG24"/>
    <mergeCell ref="SIH24:SIL24"/>
    <mergeCell ref="SIM24:SIQ24"/>
    <mergeCell ref="SIR24:SIV24"/>
    <mergeCell ref="SIW24:SJA24"/>
    <mergeCell ref="SHD24:SHH24"/>
    <mergeCell ref="SHI24:SHM24"/>
    <mergeCell ref="SHN24:SHR24"/>
    <mergeCell ref="SHS24:SHW24"/>
    <mergeCell ref="SHX24:SIB24"/>
    <mergeCell ref="SNW24:SOA24"/>
    <mergeCell ref="SOB24:SOF24"/>
    <mergeCell ref="SOG24:SOK24"/>
    <mergeCell ref="SOL24:SOP24"/>
    <mergeCell ref="SOQ24:SOU24"/>
    <mergeCell ref="SMX24:SNB24"/>
    <mergeCell ref="SNC24:SNG24"/>
    <mergeCell ref="SNH24:SNL24"/>
    <mergeCell ref="SNM24:SNQ24"/>
    <mergeCell ref="SNR24:SNV24"/>
    <mergeCell ref="SLY24:SMC24"/>
    <mergeCell ref="SMD24:SMH24"/>
    <mergeCell ref="SMI24:SMM24"/>
    <mergeCell ref="SMN24:SMR24"/>
    <mergeCell ref="SMS24:SMW24"/>
    <mergeCell ref="SKZ24:SLD24"/>
    <mergeCell ref="SLE24:SLI24"/>
    <mergeCell ref="SLJ24:SLN24"/>
    <mergeCell ref="SLO24:SLS24"/>
    <mergeCell ref="SLT24:SLX24"/>
    <mergeCell ref="SRS24:SRW24"/>
    <mergeCell ref="SRX24:SSB24"/>
    <mergeCell ref="SSC24:SSG24"/>
    <mergeCell ref="SSH24:SSL24"/>
    <mergeCell ref="SSM24:SSQ24"/>
    <mergeCell ref="SQT24:SQX24"/>
    <mergeCell ref="SQY24:SRC24"/>
    <mergeCell ref="SRD24:SRH24"/>
    <mergeCell ref="SRI24:SRM24"/>
    <mergeCell ref="SRN24:SRR24"/>
    <mergeCell ref="SPU24:SPY24"/>
    <mergeCell ref="SPZ24:SQD24"/>
    <mergeCell ref="SQE24:SQI24"/>
    <mergeCell ref="SQJ24:SQN24"/>
    <mergeCell ref="SQO24:SQS24"/>
    <mergeCell ref="SOV24:SOZ24"/>
    <mergeCell ref="SPA24:SPE24"/>
    <mergeCell ref="SPF24:SPJ24"/>
    <mergeCell ref="SPK24:SPO24"/>
    <mergeCell ref="SPP24:SPT24"/>
    <mergeCell ref="SVO24:SVS24"/>
    <mergeCell ref="SVT24:SVX24"/>
    <mergeCell ref="SVY24:SWC24"/>
    <mergeCell ref="SWD24:SWH24"/>
    <mergeCell ref="SWI24:SWM24"/>
    <mergeCell ref="SUP24:SUT24"/>
    <mergeCell ref="SUU24:SUY24"/>
    <mergeCell ref="SUZ24:SVD24"/>
    <mergeCell ref="SVE24:SVI24"/>
    <mergeCell ref="SVJ24:SVN24"/>
    <mergeCell ref="STQ24:STU24"/>
    <mergeCell ref="STV24:STZ24"/>
    <mergeCell ref="SUA24:SUE24"/>
    <mergeCell ref="SUF24:SUJ24"/>
    <mergeCell ref="SUK24:SUO24"/>
    <mergeCell ref="SSR24:SSV24"/>
    <mergeCell ref="SSW24:STA24"/>
    <mergeCell ref="STB24:STF24"/>
    <mergeCell ref="STG24:STK24"/>
    <mergeCell ref="STL24:STP24"/>
    <mergeCell ref="SZK24:SZO24"/>
    <mergeCell ref="SZP24:SZT24"/>
    <mergeCell ref="SZU24:SZY24"/>
    <mergeCell ref="SZZ24:TAD24"/>
    <mergeCell ref="TAE24:TAI24"/>
    <mergeCell ref="SYL24:SYP24"/>
    <mergeCell ref="SYQ24:SYU24"/>
    <mergeCell ref="SYV24:SYZ24"/>
    <mergeCell ref="SZA24:SZE24"/>
    <mergeCell ref="SZF24:SZJ24"/>
    <mergeCell ref="SXM24:SXQ24"/>
    <mergeCell ref="SXR24:SXV24"/>
    <mergeCell ref="SXW24:SYA24"/>
    <mergeCell ref="SYB24:SYF24"/>
    <mergeCell ref="SYG24:SYK24"/>
    <mergeCell ref="SWN24:SWR24"/>
    <mergeCell ref="SWS24:SWW24"/>
    <mergeCell ref="SWX24:SXB24"/>
    <mergeCell ref="SXC24:SXG24"/>
    <mergeCell ref="SXH24:SXL24"/>
    <mergeCell ref="TDG24:TDK24"/>
    <mergeCell ref="TDL24:TDP24"/>
    <mergeCell ref="TDQ24:TDU24"/>
    <mergeCell ref="TDV24:TDZ24"/>
    <mergeCell ref="TEA24:TEE24"/>
    <mergeCell ref="TCH24:TCL24"/>
    <mergeCell ref="TCM24:TCQ24"/>
    <mergeCell ref="TCR24:TCV24"/>
    <mergeCell ref="TCW24:TDA24"/>
    <mergeCell ref="TDB24:TDF24"/>
    <mergeCell ref="TBI24:TBM24"/>
    <mergeCell ref="TBN24:TBR24"/>
    <mergeCell ref="TBS24:TBW24"/>
    <mergeCell ref="TBX24:TCB24"/>
    <mergeCell ref="TCC24:TCG24"/>
    <mergeCell ref="TAJ24:TAN24"/>
    <mergeCell ref="TAO24:TAS24"/>
    <mergeCell ref="TAT24:TAX24"/>
    <mergeCell ref="TAY24:TBC24"/>
    <mergeCell ref="TBD24:TBH24"/>
    <mergeCell ref="THC24:THG24"/>
    <mergeCell ref="THH24:THL24"/>
    <mergeCell ref="THM24:THQ24"/>
    <mergeCell ref="THR24:THV24"/>
    <mergeCell ref="THW24:TIA24"/>
    <mergeCell ref="TGD24:TGH24"/>
    <mergeCell ref="TGI24:TGM24"/>
    <mergeCell ref="TGN24:TGR24"/>
    <mergeCell ref="TGS24:TGW24"/>
    <mergeCell ref="TGX24:THB24"/>
    <mergeCell ref="TFE24:TFI24"/>
    <mergeCell ref="TFJ24:TFN24"/>
    <mergeCell ref="TFO24:TFS24"/>
    <mergeCell ref="TFT24:TFX24"/>
    <mergeCell ref="TFY24:TGC24"/>
    <mergeCell ref="TEF24:TEJ24"/>
    <mergeCell ref="TEK24:TEO24"/>
    <mergeCell ref="TEP24:TET24"/>
    <mergeCell ref="TEU24:TEY24"/>
    <mergeCell ref="TEZ24:TFD24"/>
    <mergeCell ref="TKY24:TLC24"/>
    <mergeCell ref="TLD24:TLH24"/>
    <mergeCell ref="TLI24:TLM24"/>
    <mergeCell ref="TLN24:TLR24"/>
    <mergeCell ref="TLS24:TLW24"/>
    <mergeCell ref="TJZ24:TKD24"/>
    <mergeCell ref="TKE24:TKI24"/>
    <mergeCell ref="TKJ24:TKN24"/>
    <mergeCell ref="TKO24:TKS24"/>
    <mergeCell ref="TKT24:TKX24"/>
    <mergeCell ref="TJA24:TJE24"/>
    <mergeCell ref="TJF24:TJJ24"/>
    <mergeCell ref="TJK24:TJO24"/>
    <mergeCell ref="TJP24:TJT24"/>
    <mergeCell ref="TJU24:TJY24"/>
    <mergeCell ref="TIB24:TIF24"/>
    <mergeCell ref="TIG24:TIK24"/>
    <mergeCell ref="TIL24:TIP24"/>
    <mergeCell ref="TIQ24:TIU24"/>
    <mergeCell ref="TIV24:TIZ24"/>
    <mergeCell ref="TOU24:TOY24"/>
    <mergeCell ref="TOZ24:TPD24"/>
    <mergeCell ref="TPE24:TPI24"/>
    <mergeCell ref="TPJ24:TPN24"/>
    <mergeCell ref="TPO24:TPS24"/>
    <mergeCell ref="TNV24:TNZ24"/>
    <mergeCell ref="TOA24:TOE24"/>
    <mergeCell ref="TOF24:TOJ24"/>
    <mergeCell ref="TOK24:TOO24"/>
    <mergeCell ref="TOP24:TOT24"/>
    <mergeCell ref="TMW24:TNA24"/>
    <mergeCell ref="TNB24:TNF24"/>
    <mergeCell ref="TNG24:TNK24"/>
    <mergeCell ref="TNL24:TNP24"/>
    <mergeCell ref="TNQ24:TNU24"/>
    <mergeCell ref="TLX24:TMB24"/>
    <mergeCell ref="TMC24:TMG24"/>
    <mergeCell ref="TMH24:TML24"/>
    <mergeCell ref="TMM24:TMQ24"/>
    <mergeCell ref="TMR24:TMV24"/>
    <mergeCell ref="TSQ24:TSU24"/>
    <mergeCell ref="TSV24:TSZ24"/>
    <mergeCell ref="TTA24:TTE24"/>
    <mergeCell ref="TTF24:TTJ24"/>
    <mergeCell ref="TTK24:TTO24"/>
    <mergeCell ref="TRR24:TRV24"/>
    <mergeCell ref="TRW24:TSA24"/>
    <mergeCell ref="TSB24:TSF24"/>
    <mergeCell ref="TSG24:TSK24"/>
    <mergeCell ref="TSL24:TSP24"/>
    <mergeCell ref="TQS24:TQW24"/>
    <mergeCell ref="TQX24:TRB24"/>
    <mergeCell ref="TRC24:TRG24"/>
    <mergeCell ref="TRH24:TRL24"/>
    <mergeCell ref="TRM24:TRQ24"/>
    <mergeCell ref="TPT24:TPX24"/>
    <mergeCell ref="TPY24:TQC24"/>
    <mergeCell ref="TQD24:TQH24"/>
    <mergeCell ref="TQI24:TQM24"/>
    <mergeCell ref="TQN24:TQR24"/>
    <mergeCell ref="TWM24:TWQ24"/>
    <mergeCell ref="TWR24:TWV24"/>
    <mergeCell ref="TWW24:TXA24"/>
    <mergeCell ref="TXB24:TXF24"/>
    <mergeCell ref="TXG24:TXK24"/>
    <mergeCell ref="TVN24:TVR24"/>
    <mergeCell ref="TVS24:TVW24"/>
    <mergeCell ref="TVX24:TWB24"/>
    <mergeCell ref="TWC24:TWG24"/>
    <mergeCell ref="TWH24:TWL24"/>
    <mergeCell ref="TUO24:TUS24"/>
    <mergeCell ref="TUT24:TUX24"/>
    <mergeCell ref="TUY24:TVC24"/>
    <mergeCell ref="TVD24:TVH24"/>
    <mergeCell ref="TVI24:TVM24"/>
    <mergeCell ref="TTP24:TTT24"/>
    <mergeCell ref="TTU24:TTY24"/>
    <mergeCell ref="TTZ24:TUD24"/>
    <mergeCell ref="TUE24:TUI24"/>
    <mergeCell ref="TUJ24:TUN24"/>
    <mergeCell ref="UAI24:UAM24"/>
    <mergeCell ref="UAN24:UAR24"/>
    <mergeCell ref="UAS24:UAW24"/>
    <mergeCell ref="UAX24:UBB24"/>
    <mergeCell ref="UBC24:UBG24"/>
    <mergeCell ref="TZJ24:TZN24"/>
    <mergeCell ref="TZO24:TZS24"/>
    <mergeCell ref="TZT24:TZX24"/>
    <mergeCell ref="TZY24:UAC24"/>
    <mergeCell ref="UAD24:UAH24"/>
    <mergeCell ref="TYK24:TYO24"/>
    <mergeCell ref="TYP24:TYT24"/>
    <mergeCell ref="TYU24:TYY24"/>
    <mergeCell ref="TYZ24:TZD24"/>
    <mergeCell ref="TZE24:TZI24"/>
    <mergeCell ref="TXL24:TXP24"/>
    <mergeCell ref="TXQ24:TXU24"/>
    <mergeCell ref="TXV24:TXZ24"/>
    <mergeCell ref="TYA24:TYE24"/>
    <mergeCell ref="TYF24:TYJ24"/>
    <mergeCell ref="UEE24:UEI24"/>
    <mergeCell ref="UEJ24:UEN24"/>
    <mergeCell ref="UEO24:UES24"/>
    <mergeCell ref="UET24:UEX24"/>
    <mergeCell ref="UEY24:UFC24"/>
    <mergeCell ref="UDF24:UDJ24"/>
    <mergeCell ref="UDK24:UDO24"/>
    <mergeCell ref="UDP24:UDT24"/>
    <mergeCell ref="UDU24:UDY24"/>
    <mergeCell ref="UDZ24:UED24"/>
    <mergeCell ref="UCG24:UCK24"/>
    <mergeCell ref="UCL24:UCP24"/>
    <mergeCell ref="UCQ24:UCU24"/>
    <mergeCell ref="UCV24:UCZ24"/>
    <mergeCell ref="UDA24:UDE24"/>
    <mergeCell ref="UBH24:UBL24"/>
    <mergeCell ref="UBM24:UBQ24"/>
    <mergeCell ref="UBR24:UBV24"/>
    <mergeCell ref="UBW24:UCA24"/>
    <mergeCell ref="UCB24:UCF24"/>
    <mergeCell ref="UIA24:UIE24"/>
    <mergeCell ref="UIF24:UIJ24"/>
    <mergeCell ref="UIK24:UIO24"/>
    <mergeCell ref="UIP24:UIT24"/>
    <mergeCell ref="UIU24:UIY24"/>
    <mergeCell ref="UHB24:UHF24"/>
    <mergeCell ref="UHG24:UHK24"/>
    <mergeCell ref="UHL24:UHP24"/>
    <mergeCell ref="UHQ24:UHU24"/>
    <mergeCell ref="UHV24:UHZ24"/>
    <mergeCell ref="UGC24:UGG24"/>
    <mergeCell ref="UGH24:UGL24"/>
    <mergeCell ref="UGM24:UGQ24"/>
    <mergeCell ref="UGR24:UGV24"/>
    <mergeCell ref="UGW24:UHA24"/>
    <mergeCell ref="UFD24:UFH24"/>
    <mergeCell ref="UFI24:UFM24"/>
    <mergeCell ref="UFN24:UFR24"/>
    <mergeCell ref="UFS24:UFW24"/>
    <mergeCell ref="UFX24:UGB24"/>
    <mergeCell ref="ULW24:UMA24"/>
    <mergeCell ref="UMB24:UMF24"/>
    <mergeCell ref="UMG24:UMK24"/>
    <mergeCell ref="UML24:UMP24"/>
    <mergeCell ref="UMQ24:UMU24"/>
    <mergeCell ref="UKX24:ULB24"/>
    <mergeCell ref="ULC24:ULG24"/>
    <mergeCell ref="ULH24:ULL24"/>
    <mergeCell ref="ULM24:ULQ24"/>
    <mergeCell ref="ULR24:ULV24"/>
    <mergeCell ref="UJY24:UKC24"/>
    <mergeCell ref="UKD24:UKH24"/>
    <mergeCell ref="UKI24:UKM24"/>
    <mergeCell ref="UKN24:UKR24"/>
    <mergeCell ref="UKS24:UKW24"/>
    <mergeCell ref="UIZ24:UJD24"/>
    <mergeCell ref="UJE24:UJI24"/>
    <mergeCell ref="UJJ24:UJN24"/>
    <mergeCell ref="UJO24:UJS24"/>
    <mergeCell ref="UJT24:UJX24"/>
    <mergeCell ref="UPS24:UPW24"/>
    <mergeCell ref="UPX24:UQB24"/>
    <mergeCell ref="UQC24:UQG24"/>
    <mergeCell ref="UQH24:UQL24"/>
    <mergeCell ref="UQM24:UQQ24"/>
    <mergeCell ref="UOT24:UOX24"/>
    <mergeCell ref="UOY24:UPC24"/>
    <mergeCell ref="UPD24:UPH24"/>
    <mergeCell ref="UPI24:UPM24"/>
    <mergeCell ref="UPN24:UPR24"/>
    <mergeCell ref="UNU24:UNY24"/>
    <mergeCell ref="UNZ24:UOD24"/>
    <mergeCell ref="UOE24:UOI24"/>
    <mergeCell ref="UOJ24:UON24"/>
    <mergeCell ref="UOO24:UOS24"/>
    <mergeCell ref="UMV24:UMZ24"/>
    <mergeCell ref="UNA24:UNE24"/>
    <mergeCell ref="UNF24:UNJ24"/>
    <mergeCell ref="UNK24:UNO24"/>
    <mergeCell ref="UNP24:UNT24"/>
    <mergeCell ref="UTO24:UTS24"/>
    <mergeCell ref="UTT24:UTX24"/>
    <mergeCell ref="UTY24:UUC24"/>
    <mergeCell ref="UUD24:UUH24"/>
    <mergeCell ref="UUI24:UUM24"/>
    <mergeCell ref="USP24:UST24"/>
    <mergeCell ref="USU24:USY24"/>
    <mergeCell ref="USZ24:UTD24"/>
    <mergeCell ref="UTE24:UTI24"/>
    <mergeCell ref="UTJ24:UTN24"/>
    <mergeCell ref="URQ24:URU24"/>
    <mergeCell ref="URV24:URZ24"/>
    <mergeCell ref="USA24:USE24"/>
    <mergeCell ref="USF24:USJ24"/>
    <mergeCell ref="USK24:USO24"/>
    <mergeCell ref="UQR24:UQV24"/>
    <mergeCell ref="UQW24:URA24"/>
    <mergeCell ref="URB24:URF24"/>
    <mergeCell ref="URG24:URK24"/>
    <mergeCell ref="URL24:URP24"/>
    <mergeCell ref="UXK24:UXO24"/>
    <mergeCell ref="UXP24:UXT24"/>
    <mergeCell ref="UXU24:UXY24"/>
    <mergeCell ref="UXZ24:UYD24"/>
    <mergeCell ref="UYE24:UYI24"/>
    <mergeCell ref="UWL24:UWP24"/>
    <mergeCell ref="UWQ24:UWU24"/>
    <mergeCell ref="UWV24:UWZ24"/>
    <mergeCell ref="UXA24:UXE24"/>
    <mergeCell ref="UXF24:UXJ24"/>
    <mergeCell ref="UVM24:UVQ24"/>
    <mergeCell ref="UVR24:UVV24"/>
    <mergeCell ref="UVW24:UWA24"/>
    <mergeCell ref="UWB24:UWF24"/>
    <mergeCell ref="UWG24:UWK24"/>
    <mergeCell ref="UUN24:UUR24"/>
    <mergeCell ref="UUS24:UUW24"/>
    <mergeCell ref="UUX24:UVB24"/>
    <mergeCell ref="UVC24:UVG24"/>
    <mergeCell ref="UVH24:UVL24"/>
    <mergeCell ref="VBG24:VBK24"/>
    <mergeCell ref="VBL24:VBP24"/>
    <mergeCell ref="VBQ24:VBU24"/>
    <mergeCell ref="VBV24:VBZ24"/>
    <mergeCell ref="VCA24:VCE24"/>
    <mergeCell ref="VAH24:VAL24"/>
    <mergeCell ref="VAM24:VAQ24"/>
    <mergeCell ref="VAR24:VAV24"/>
    <mergeCell ref="VAW24:VBA24"/>
    <mergeCell ref="VBB24:VBF24"/>
    <mergeCell ref="UZI24:UZM24"/>
    <mergeCell ref="UZN24:UZR24"/>
    <mergeCell ref="UZS24:UZW24"/>
    <mergeCell ref="UZX24:VAB24"/>
    <mergeCell ref="VAC24:VAG24"/>
    <mergeCell ref="UYJ24:UYN24"/>
    <mergeCell ref="UYO24:UYS24"/>
    <mergeCell ref="UYT24:UYX24"/>
    <mergeCell ref="UYY24:UZC24"/>
    <mergeCell ref="UZD24:UZH24"/>
    <mergeCell ref="VFC24:VFG24"/>
    <mergeCell ref="VFH24:VFL24"/>
    <mergeCell ref="VFM24:VFQ24"/>
    <mergeCell ref="VFR24:VFV24"/>
    <mergeCell ref="VFW24:VGA24"/>
    <mergeCell ref="VED24:VEH24"/>
    <mergeCell ref="VEI24:VEM24"/>
    <mergeCell ref="VEN24:VER24"/>
    <mergeCell ref="VES24:VEW24"/>
    <mergeCell ref="VEX24:VFB24"/>
    <mergeCell ref="VDE24:VDI24"/>
    <mergeCell ref="VDJ24:VDN24"/>
    <mergeCell ref="VDO24:VDS24"/>
    <mergeCell ref="VDT24:VDX24"/>
    <mergeCell ref="VDY24:VEC24"/>
    <mergeCell ref="VCF24:VCJ24"/>
    <mergeCell ref="VCK24:VCO24"/>
    <mergeCell ref="VCP24:VCT24"/>
    <mergeCell ref="VCU24:VCY24"/>
    <mergeCell ref="VCZ24:VDD24"/>
    <mergeCell ref="VIY24:VJC24"/>
    <mergeCell ref="VJD24:VJH24"/>
    <mergeCell ref="VJI24:VJM24"/>
    <mergeCell ref="VJN24:VJR24"/>
    <mergeCell ref="VJS24:VJW24"/>
    <mergeCell ref="VHZ24:VID24"/>
    <mergeCell ref="VIE24:VII24"/>
    <mergeCell ref="VIJ24:VIN24"/>
    <mergeCell ref="VIO24:VIS24"/>
    <mergeCell ref="VIT24:VIX24"/>
    <mergeCell ref="VHA24:VHE24"/>
    <mergeCell ref="VHF24:VHJ24"/>
    <mergeCell ref="VHK24:VHO24"/>
    <mergeCell ref="VHP24:VHT24"/>
    <mergeCell ref="VHU24:VHY24"/>
    <mergeCell ref="VGB24:VGF24"/>
    <mergeCell ref="VGG24:VGK24"/>
    <mergeCell ref="VGL24:VGP24"/>
    <mergeCell ref="VGQ24:VGU24"/>
    <mergeCell ref="VGV24:VGZ24"/>
    <mergeCell ref="VMU24:VMY24"/>
    <mergeCell ref="VMZ24:VND24"/>
    <mergeCell ref="VNE24:VNI24"/>
    <mergeCell ref="VNJ24:VNN24"/>
    <mergeCell ref="VNO24:VNS24"/>
    <mergeCell ref="VLV24:VLZ24"/>
    <mergeCell ref="VMA24:VME24"/>
    <mergeCell ref="VMF24:VMJ24"/>
    <mergeCell ref="VMK24:VMO24"/>
    <mergeCell ref="VMP24:VMT24"/>
    <mergeCell ref="VKW24:VLA24"/>
    <mergeCell ref="VLB24:VLF24"/>
    <mergeCell ref="VLG24:VLK24"/>
    <mergeCell ref="VLL24:VLP24"/>
    <mergeCell ref="VLQ24:VLU24"/>
    <mergeCell ref="VJX24:VKB24"/>
    <mergeCell ref="VKC24:VKG24"/>
    <mergeCell ref="VKH24:VKL24"/>
    <mergeCell ref="VKM24:VKQ24"/>
    <mergeCell ref="VKR24:VKV24"/>
    <mergeCell ref="VQQ24:VQU24"/>
    <mergeCell ref="VQV24:VQZ24"/>
    <mergeCell ref="VRA24:VRE24"/>
    <mergeCell ref="VRF24:VRJ24"/>
    <mergeCell ref="VRK24:VRO24"/>
    <mergeCell ref="VPR24:VPV24"/>
    <mergeCell ref="VPW24:VQA24"/>
    <mergeCell ref="VQB24:VQF24"/>
    <mergeCell ref="VQG24:VQK24"/>
    <mergeCell ref="VQL24:VQP24"/>
    <mergeCell ref="VOS24:VOW24"/>
    <mergeCell ref="VOX24:VPB24"/>
    <mergeCell ref="VPC24:VPG24"/>
    <mergeCell ref="VPH24:VPL24"/>
    <mergeCell ref="VPM24:VPQ24"/>
    <mergeCell ref="VNT24:VNX24"/>
    <mergeCell ref="VNY24:VOC24"/>
    <mergeCell ref="VOD24:VOH24"/>
    <mergeCell ref="VOI24:VOM24"/>
    <mergeCell ref="VON24:VOR24"/>
    <mergeCell ref="VUM24:VUQ24"/>
    <mergeCell ref="VUR24:VUV24"/>
    <mergeCell ref="VUW24:VVA24"/>
    <mergeCell ref="VVB24:VVF24"/>
    <mergeCell ref="VVG24:VVK24"/>
    <mergeCell ref="VTN24:VTR24"/>
    <mergeCell ref="VTS24:VTW24"/>
    <mergeCell ref="VTX24:VUB24"/>
    <mergeCell ref="VUC24:VUG24"/>
    <mergeCell ref="VUH24:VUL24"/>
    <mergeCell ref="VSO24:VSS24"/>
    <mergeCell ref="VST24:VSX24"/>
    <mergeCell ref="VSY24:VTC24"/>
    <mergeCell ref="VTD24:VTH24"/>
    <mergeCell ref="VTI24:VTM24"/>
    <mergeCell ref="VRP24:VRT24"/>
    <mergeCell ref="VRU24:VRY24"/>
    <mergeCell ref="VRZ24:VSD24"/>
    <mergeCell ref="VSE24:VSI24"/>
    <mergeCell ref="VSJ24:VSN24"/>
    <mergeCell ref="VYI24:VYM24"/>
    <mergeCell ref="VYN24:VYR24"/>
    <mergeCell ref="VYS24:VYW24"/>
    <mergeCell ref="VYX24:VZB24"/>
    <mergeCell ref="VZC24:VZG24"/>
    <mergeCell ref="VXJ24:VXN24"/>
    <mergeCell ref="VXO24:VXS24"/>
    <mergeCell ref="VXT24:VXX24"/>
    <mergeCell ref="VXY24:VYC24"/>
    <mergeCell ref="VYD24:VYH24"/>
    <mergeCell ref="VWK24:VWO24"/>
    <mergeCell ref="VWP24:VWT24"/>
    <mergeCell ref="VWU24:VWY24"/>
    <mergeCell ref="VWZ24:VXD24"/>
    <mergeCell ref="VXE24:VXI24"/>
    <mergeCell ref="VVL24:VVP24"/>
    <mergeCell ref="VVQ24:VVU24"/>
    <mergeCell ref="VVV24:VVZ24"/>
    <mergeCell ref="VWA24:VWE24"/>
    <mergeCell ref="VWF24:VWJ24"/>
    <mergeCell ref="WCE24:WCI24"/>
    <mergeCell ref="WCJ24:WCN24"/>
    <mergeCell ref="WCO24:WCS24"/>
    <mergeCell ref="WCT24:WCX24"/>
    <mergeCell ref="WCY24:WDC24"/>
    <mergeCell ref="WBF24:WBJ24"/>
    <mergeCell ref="WBK24:WBO24"/>
    <mergeCell ref="WBP24:WBT24"/>
    <mergeCell ref="WBU24:WBY24"/>
    <mergeCell ref="WBZ24:WCD24"/>
    <mergeCell ref="WAG24:WAK24"/>
    <mergeCell ref="WAL24:WAP24"/>
    <mergeCell ref="WAQ24:WAU24"/>
    <mergeCell ref="WAV24:WAZ24"/>
    <mergeCell ref="WBA24:WBE24"/>
    <mergeCell ref="VZH24:VZL24"/>
    <mergeCell ref="VZM24:VZQ24"/>
    <mergeCell ref="VZR24:VZV24"/>
    <mergeCell ref="VZW24:WAA24"/>
    <mergeCell ref="WAB24:WAF24"/>
    <mergeCell ref="WGA24:WGE24"/>
    <mergeCell ref="WGF24:WGJ24"/>
    <mergeCell ref="WGK24:WGO24"/>
    <mergeCell ref="WGP24:WGT24"/>
    <mergeCell ref="WGU24:WGY24"/>
    <mergeCell ref="WFB24:WFF24"/>
    <mergeCell ref="WFG24:WFK24"/>
    <mergeCell ref="WFL24:WFP24"/>
    <mergeCell ref="WFQ24:WFU24"/>
    <mergeCell ref="WFV24:WFZ24"/>
    <mergeCell ref="WEC24:WEG24"/>
    <mergeCell ref="WEH24:WEL24"/>
    <mergeCell ref="WEM24:WEQ24"/>
    <mergeCell ref="WER24:WEV24"/>
    <mergeCell ref="WEW24:WFA24"/>
    <mergeCell ref="WDD24:WDH24"/>
    <mergeCell ref="WDI24:WDM24"/>
    <mergeCell ref="WDN24:WDR24"/>
    <mergeCell ref="WDS24:WDW24"/>
    <mergeCell ref="WDX24:WEB24"/>
    <mergeCell ref="WJW24:WKA24"/>
    <mergeCell ref="WKB24:WKF24"/>
    <mergeCell ref="WKG24:WKK24"/>
    <mergeCell ref="WKL24:WKP24"/>
    <mergeCell ref="WKQ24:WKU24"/>
    <mergeCell ref="WIX24:WJB24"/>
    <mergeCell ref="WJC24:WJG24"/>
    <mergeCell ref="WJH24:WJL24"/>
    <mergeCell ref="WJM24:WJQ24"/>
    <mergeCell ref="WJR24:WJV24"/>
    <mergeCell ref="WHY24:WIC24"/>
    <mergeCell ref="WID24:WIH24"/>
    <mergeCell ref="WII24:WIM24"/>
    <mergeCell ref="WIN24:WIR24"/>
    <mergeCell ref="WIS24:WIW24"/>
    <mergeCell ref="WGZ24:WHD24"/>
    <mergeCell ref="WHE24:WHI24"/>
    <mergeCell ref="WHJ24:WHN24"/>
    <mergeCell ref="WHO24:WHS24"/>
    <mergeCell ref="WHT24:WHX24"/>
    <mergeCell ref="WNS24:WNW24"/>
    <mergeCell ref="WNX24:WOB24"/>
    <mergeCell ref="WOC24:WOG24"/>
    <mergeCell ref="WOH24:WOL24"/>
    <mergeCell ref="WOM24:WOQ24"/>
    <mergeCell ref="WMT24:WMX24"/>
    <mergeCell ref="WMY24:WNC24"/>
    <mergeCell ref="WND24:WNH24"/>
    <mergeCell ref="WNI24:WNM24"/>
    <mergeCell ref="WNN24:WNR24"/>
    <mergeCell ref="WLU24:WLY24"/>
    <mergeCell ref="WLZ24:WMD24"/>
    <mergeCell ref="WME24:WMI24"/>
    <mergeCell ref="WMJ24:WMN24"/>
    <mergeCell ref="WMO24:WMS24"/>
    <mergeCell ref="WKV24:WKZ24"/>
    <mergeCell ref="WLA24:WLE24"/>
    <mergeCell ref="WLF24:WLJ24"/>
    <mergeCell ref="WLK24:WLO24"/>
    <mergeCell ref="WLP24:WLT24"/>
    <mergeCell ref="WRO24:WRS24"/>
    <mergeCell ref="WRT24:WRX24"/>
    <mergeCell ref="WRY24:WSC24"/>
    <mergeCell ref="WSD24:WSH24"/>
    <mergeCell ref="WSI24:WSM24"/>
    <mergeCell ref="WQP24:WQT24"/>
    <mergeCell ref="WQU24:WQY24"/>
    <mergeCell ref="WQZ24:WRD24"/>
    <mergeCell ref="WRE24:WRI24"/>
    <mergeCell ref="WRJ24:WRN24"/>
    <mergeCell ref="WPQ24:WPU24"/>
    <mergeCell ref="WPV24:WPZ24"/>
    <mergeCell ref="WQA24:WQE24"/>
    <mergeCell ref="WQF24:WQJ24"/>
    <mergeCell ref="WQK24:WQO24"/>
    <mergeCell ref="WOR24:WOV24"/>
    <mergeCell ref="WOW24:WPA24"/>
    <mergeCell ref="WPB24:WPF24"/>
    <mergeCell ref="WPG24:WPK24"/>
    <mergeCell ref="WPL24:WPP24"/>
    <mergeCell ref="WVK24:WVO24"/>
    <mergeCell ref="WVP24:WVT24"/>
    <mergeCell ref="WVU24:WVY24"/>
    <mergeCell ref="WVZ24:WWD24"/>
    <mergeCell ref="WWE24:WWI24"/>
    <mergeCell ref="WUL24:WUP24"/>
    <mergeCell ref="WUQ24:WUU24"/>
    <mergeCell ref="WUV24:WUZ24"/>
    <mergeCell ref="WVA24:WVE24"/>
    <mergeCell ref="WVF24:WVJ24"/>
    <mergeCell ref="WTM24:WTQ24"/>
    <mergeCell ref="WTR24:WTV24"/>
    <mergeCell ref="WTW24:WUA24"/>
    <mergeCell ref="WUB24:WUF24"/>
    <mergeCell ref="WUG24:WUK24"/>
    <mergeCell ref="WSN24:WSR24"/>
    <mergeCell ref="WSS24:WSW24"/>
    <mergeCell ref="WSX24:WTB24"/>
    <mergeCell ref="WTC24:WTG24"/>
    <mergeCell ref="WTH24:WTL24"/>
    <mergeCell ref="WZG24:WZK24"/>
    <mergeCell ref="WZL24:WZP24"/>
    <mergeCell ref="WZQ24:WZU24"/>
    <mergeCell ref="WZV24:WZZ24"/>
    <mergeCell ref="XAA24:XAE24"/>
    <mergeCell ref="WYH24:WYL24"/>
    <mergeCell ref="WYM24:WYQ24"/>
    <mergeCell ref="WYR24:WYV24"/>
    <mergeCell ref="WYW24:WZA24"/>
    <mergeCell ref="WZB24:WZF24"/>
    <mergeCell ref="WXI24:WXM24"/>
    <mergeCell ref="WXN24:WXR24"/>
    <mergeCell ref="WXS24:WXW24"/>
    <mergeCell ref="WXX24:WYB24"/>
    <mergeCell ref="WYC24:WYG24"/>
    <mergeCell ref="WWJ24:WWN24"/>
    <mergeCell ref="WWO24:WWS24"/>
    <mergeCell ref="WWT24:WWX24"/>
    <mergeCell ref="WWY24:WXC24"/>
    <mergeCell ref="WXD24:WXH24"/>
    <mergeCell ref="XDH24:XDL24"/>
    <mergeCell ref="XDM24:XDQ24"/>
    <mergeCell ref="XDR24:XDV24"/>
    <mergeCell ref="XDW24:XEA24"/>
    <mergeCell ref="XCD24:XCH24"/>
    <mergeCell ref="XCI24:XCM24"/>
    <mergeCell ref="XCN24:XCR24"/>
    <mergeCell ref="XCS24:XCW24"/>
    <mergeCell ref="XCX24:XDB24"/>
    <mergeCell ref="XBE24:XBI24"/>
    <mergeCell ref="XBJ24:XBN24"/>
    <mergeCell ref="XBO24:XBS24"/>
    <mergeCell ref="XBT24:XBX24"/>
    <mergeCell ref="XBY24:XCC24"/>
    <mergeCell ref="XAF24:XAJ24"/>
    <mergeCell ref="XAK24:XAO24"/>
    <mergeCell ref="XAP24:XAT24"/>
    <mergeCell ref="XAU24:XAY24"/>
    <mergeCell ref="XAZ24:XBD24"/>
    <mergeCell ref="CW25:DA25"/>
    <mergeCell ref="DB25:DF25"/>
    <mergeCell ref="DG25:DK25"/>
    <mergeCell ref="DL25:DP25"/>
    <mergeCell ref="DQ25:DU25"/>
    <mergeCell ref="BX25:CB25"/>
    <mergeCell ref="CC25:CG25"/>
    <mergeCell ref="CH25:CL25"/>
    <mergeCell ref="CM25:CQ25"/>
    <mergeCell ref="CR25:CV25"/>
    <mergeCell ref="XFA24:XFD24"/>
    <mergeCell ref="A25:E25"/>
    <mergeCell ref="F25:J25"/>
    <mergeCell ref="K25:O25"/>
    <mergeCell ref="P25:T25"/>
    <mergeCell ref="U25:Y25"/>
    <mergeCell ref="Z25:AD25"/>
    <mergeCell ref="AE25:AI25"/>
    <mergeCell ref="AJ25:AN25"/>
    <mergeCell ref="AO25:AS25"/>
    <mergeCell ref="AT25:AX25"/>
    <mergeCell ref="AY25:BC25"/>
    <mergeCell ref="BD25:BH25"/>
    <mergeCell ref="BI25:BM25"/>
    <mergeCell ref="BN25:BR25"/>
    <mergeCell ref="BS25:BW25"/>
    <mergeCell ref="XEB24:XEF24"/>
    <mergeCell ref="XEG24:XEK24"/>
    <mergeCell ref="XEL24:XEP24"/>
    <mergeCell ref="XEQ24:XEU24"/>
    <mergeCell ref="XEV24:XEZ24"/>
    <mergeCell ref="XDC24:XDG24"/>
    <mergeCell ref="GS25:GW25"/>
    <mergeCell ref="GX25:HB25"/>
    <mergeCell ref="HC25:HG25"/>
    <mergeCell ref="HH25:HL25"/>
    <mergeCell ref="HM25:HQ25"/>
    <mergeCell ref="FT25:FX25"/>
    <mergeCell ref="FY25:GC25"/>
    <mergeCell ref="GD25:GH25"/>
    <mergeCell ref="GI25:GM25"/>
    <mergeCell ref="GN25:GR25"/>
    <mergeCell ref="EU25:EY25"/>
    <mergeCell ref="EZ25:FD25"/>
    <mergeCell ref="FE25:FI25"/>
    <mergeCell ref="FJ25:FN25"/>
    <mergeCell ref="FO25:FS25"/>
    <mergeCell ref="DV25:DZ25"/>
    <mergeCell ref="EA25:EE25"/>
    <mergeCell ref="EF25:EJ25"/>
    <mergeCell ref="EK25:EO25"/>
    <mergeCell ref="EP25:ET25"/>
    <mergeCell ref="KO25:KS25"/>
    <mergeCell ref="KT25:KX25"/>
    <mergeCell ref="KY25:LC25"/>
    <mergeCell ref="LD25:LH25"/>
    <mergeCell ref="LI25:LM25"/>
    <mergeCell ref="JP25:JT25"/>
    <mergeCell ref="JU25:JY25"/>
    <mergeCell ref="JZ25:KD25"/>
    <mergeCell ref="KE25:KI25"/>
    <mergeCell ref="KJ25:KN25"/>
    <mergeCell ref="IQ25:IU25"/>
    <mergeCell ref="IV25:IZ25"/>
    <mergeCell ref="JA25:JE25"/>
    <mergeCell ref="JF25:JJ25"/>
    <mergeCell ref="JK25:JO25"/>
    <mergeCell ref="HR25:HV25"/>
    <mergeCell ref="HW25:IA25"/>
    <mergeCell ref="IB25:IF25"/>
    <mergeCell ref="IG25:IK25"/>
    <mergeCell ref="IL25:IP25"/>
    <mergeCell ref="OK25:OO25"/>
    <mergeCell ref="OP25:OT25"/>
    <mergeCell ref="OU25:OY25"/>
    <mergeCell ref="OZ25:PD25"/>
    <mergeCell ref="PE25:PI25"/>
    <mergeCell ref="NL25:NP25"/>
    <mergeCell ref="NQ25:NU25"/>
    <mergeCell ref="NV25:NZ25"/>
    <mergeCell ref="OA25:OE25"/>
    <mergeCell ref="OF25:OJ25"/>
    <mergeCell ref="MM25:MQ25"/>
    <mergeCell ref="MR25:MV25"/>
    <mergeCell ref="MW25:NA25"/>
    <mergeCell ref="NB25:NF25"/>
    <mergeCell ref="NG25:NK25"/>
    <mergeCell ref="LN25:LR25"/>
    <mergeCell ref="LS25:LW25"/>
    <mergeCell ref="LX25:MB25"/>
    <mergeCell ref="MC25:MG25"/>
    <mergeCell ref="MH25:ML25"/>
    <mergeCell ref="SG25:SK25"/>
    <mergeCell ref="SL25:SP25"/>
    <mergeCell ref="SQ25:SU25"/>
    <mergeCell ref="SV25:SZ25"/>
    <mergeCell ref="TA25:TE25"/>
    <mergeCell ref="RH25:RL25"/>
    <mergeCell ref="RM25:RQ25"/>
    <mergeCell ref="RR25:RV25"/>
    <mergeCell ref="RW25:SA25"/>
    <mergeCell ref="SB25:SF25"/>
    <mergeCell ref="QI25:QM25"/>
    <mergeCell ref="QN25:QR25"/>
    <mergeCell ref="QS25:QW25"/>
    <mergeCell ref="QX25:RB25"/>
    <mergeCell ref="RC25:RG25"/>
    <mergeCell ref="PJ25:PN25"/>
    <mergeCell ref="PO25:PS25"/>
    <mergeCell ref="PT25:PX25"/>
    <mergeCell ref="PY25:QC25"/>
    <mergeCell ref="QD25:QH25"/>
    <mergeCell ref="WC25:WG25"/>
    <mergeCell ref="WH25:WL25"/>
    <mergeCell ref="WM25:WQ25"/>
    <mergeCell ref="WR25:WV25"/>
    <mergeCell ref="WW25:XA25"/>
    <mergeCell ref="VD25:VH25"/>
    <mergeCell ref="VI25:VM25"/>
    <mergeCell ref="VN25:VR25"/>
    <mergeCell ref="VS25:VW25"/>
    <mergeCell ref="VX25:WB25"/>
    <mergeCell ref="UE25:UI25"/>
    <mergeCell ref="UJ25:UN25"/>
    <mergeCell ref="UO25:US25"/>
    <mergeCell ref="UT25:UX25"/>
    <mergeCell ref="UY25:VC25"/>
    <mergeCell ref="TF25:TJ25"/>
    <mergeCell ref="TK25:TO25"/>
    <mergeCell ref="TP25:TT25"/>
    <mergeCell ref="TU25:TY25"/>
    <mergeCell ref="TZ25:UD25"/>
    <mergeCell ref="ZY25:AAC25"/>
    <mergeCell ref="AAD25:AAH25"/>
    <mergeCell ref="AAI25:AAM25"/>
    <mergeCell ref="AAN25:AAR25"/>
    <mergeCell ref="AAS25:AAW25"/>
    <mergeCell ref="YZ25:ZD25"/>
    <mergeCell ref="ZE25:ZI25"/>
    <mergeCell ref="ZJ25:ZN25"/>
    <mergeCell ref="ZO25:ZS25"/>
    <mergeCell ref="ZT25:ZX25"/>
    <mergeCell ref="YA25:YE25"/>
    <mergeCell ref="YF25:YJ25"/>
    <mergeCell ref="YK25:YO25"/>
    <mergeCell ref="YP25:YT25"/>
    <mergeCell ref="YU25:YY25"/>
    <mergeCell ref="XB25:XF25"/>
    <mergeCell ref="XG25:XK25"/>
    <mergeCell ref="XL25:XP25"/>
    <mergeCell ref="XQ25:XU25"/>
    <mergeCell ref="XV25:XZ25"/>
    <mergeCell ref="ADU25:ADY25"/>
    <mergeCell ref="ADZ25:AED25"/>
    <mergeCell ref="AEE25:AEI25"/>
    <mergeCell ref="AEJ25:AEN25"/>
    <mergeCell ref="AEO25:AES25"/>
    <mergeCell ref="ACV25:ACZ25"/>
    <mergeCell ref="ADA25:ADE25"/>
    <mergeCell ref="ADF25:ADJ25"/>
    <mergeCell ref="ADK25:ADO25"/>
    <mergeCell ref="ADP25:ADT25"/>
    <mergeCell ref="ABW25:ACA25"/>
    <mergeCell ref="ACB25:ACF25"/>
    <mergeCell ref="ACG25:ACK25"/>
    <mergeCell ref="ACL25:ACP25"/>
    <mergeCell ref="ACQ25:ACU25"/>
    <mergeCell ref="AAX25:ABB25"/>
    <mergeCell ref="ABC25:ABG25"/>
    <mergeCell ref="ABH25:ABL25"/>
    <mergeCell ref="ABM25:ABQ25"/>
    <mergeCell ref="ABR25:ABV25"/>
    <mergeCell ref="AHQ25:AHU25"/>
    <mergeCell ref="AHV25:AHZ25"/>
    <mergeCell ref="AIA25:AIE25"/>
    <mergeCell ref="AIF25:AIJ25"/>
    <mergeCell ref="AIK25:AIO25"/>
    <mergeCell ref="AGR25:AGV25"/>
    <mergeCell ref="AGW25:AHA25"/>
    <mergeCell ref="AHB25:AHF25"/>
    <mergeCell ref="AHG25:AHK25"/>
    <mergeCell ref="AHL25:AHP25"/>
    <mergeCell ref="AFS25:AFW25"/>
    <mergeCell ref="AFX25:AGB25"/>
    <mergeCell ref="AGC25:AGG25"/>
    <mergeCell ref="AGH25:AGL25"/>
    <mergeCell ref="AGM25:AGQ25"/>
    <mergeCell ref="AET25:AEX25"/>
    <mergeCell ref="AEY25:AFC25"/>
    <mergeCell ref="AFD25:AFH25"/>
    <mergeCell ref="AFI25:AFM25"/>
    <mergeCell ref="AFN25:AFR25"/>
    <mergeCell ref="ALM25:ALQ25"/>
    <mergeCell ref="ALR25:ALV25"/>
    <mergeCell ref="ALW25:AMA25"/>
    <mergeCell ref="AMB25:AMF25"/>
    <mergeCell ref="AMG25:AMK25"/>
    <mergeCell ref="AKN25:AKR25"/>
    <mergeCell ref="AKS25:AKW25"/>
    <mergeCell ref="AKX25:ALB25"/>
    <mergeCell ref="ALC25:ALG25"/>
    <mergeCell ref="ALH25:ALL25"/>
    <mergeCell ref="AJO25:AJS25"/>
    <mergeCell ref="AJT25:AJX25"/>
    <mergeCell ref="AJY25:AKC25"/>
    <mergeCell ref="AKD25:AKH25"/>
    <mergeCell ref="AKI25:AKM25"/>
    <mergeCell ref="AIP25:AIT25"/>
    <mergeCell ref="AIU25:AIY25"/>
    <mergeCell ref="AIZ25:AJD25"/>
    <mergeCell ref="AJE25:AJI25"/>
    <mergeCell ref="AJJ25:AJN25"/>
    <mergeCell ref="API25:APM25"/>
    <mergeCell ref="APN25:APR25"/>
    <mergeCell ref="APS25:APW25"/>
    <mergeCell ref="APX25:AQB25"/>
    <mergeCell ref="AQC25:AQG25"/>
    <mergeCell ref="AOJ25:AON25"/>
    <mergeCell ref="AOO25:AOS25"/>
    <mergeCell ref="AOT25:AOX25"/>
    <mergeCell ref="AOY25:APC25"/>
    <mergeCell ref="APD25:APH25"/>
    <mergeCell ref="ANK25:ANO25"/>
    <mergeCell ref="ANP25:ANT25"/>
    <mergeCell ref="ANU25:ANY25"/>
    <mergeCell ref="ANZ25:AOD25"/>
    <mergeCell ref="AOE25:AOI25"/>
    <mergeCell ref="AML25:AMP25"/>
    <mergeCell ref="AMQ25:AMU25"/>
    <mergeCell ref="AMV25:AMZ25"/>
    <mergeCell ref="ANA25:ANE25"/>
    <mergeCell ref="ANF25:ANJ25"/>
    <mergeCell ref="ATE25:ATI25"/>
    <mergeCell ref="ATJ25:ATN25"/>
    <mergeCell ref="ATO25:ATS25"/>
    <mergeCell ref="ATT25:ATX25"/>
    <mergeCell ref="ATY25:AUC25"/>
    <mergeCell ref="ASF25:ASJ25"/>
    <mergeCell ref="ASK25:ASO25"/>
    <mergeCell ref="ASP25:AST25"/>
    <mergeCell ref="ASU25:ASY25"/>
    <mergeCell ref="ASZ25:ATD25"/>
    <mergeCell ref="ARG25:ARK25"/>
    <mergeCell ref="ARL25:ARP25"/>
    <mergeCell ref="ARQ25:ARU25"/>
    <mergeCell ref="ARV25:ARZ25"/>
    <mergeCell ref="ASA25:ASE25"/>
    <mergeCell ref="AQH25:AQL25"/>
    <mergeCell ref="AQM25:AQQ25"/>
    <mergeCell ref="AQR25:AQV25"/>
    <mergeCell ref="AQW25:ARA25"/>
    <mergeCell ref="ARB25:ARF25"/>
    <mergeCell ref="AXA25:AXE25"/>
    <mergeCell ref="AXF25:AXJ25"/>
    <mergeCell ref="AXK25:AXO25"/>
    <mergeCell ref="AXP25:AXT25"/>
    <mergeCell ref="AXU25:AXY25"/>
    <mergeCell ref="AWB25:AWF25"/>
    <mergeCell ref="AWG25:AWK25"/>
    <mergeCell ref="AWL25:AWP25"/>
    <mergeCell ref="AWQ25:AWU25"/>
    <mergeCell ref="AWV25:AWZ25"/>
    <mergeCell ref="AVC25:AVG25"/>
    <mergeCell ref="AVH25:AVL25"/>
    <mergeCell ref="AVM25:AVQ25"/>
    <mergeCell ref="AVR25:AVV25"/>
    <mergeCell ref="AVW25:AWA25"/>
    <mergeCell ref="AUD25:AUH25"/>
    <mergeCell ref="AUI25:AUM25"/>
    <mergeCell ref="AUN25:AUR25"/>
    <mergeCell ref="AUS25:AUW25"/>
    <mergeCell ref="AUX25:AVB25"/>
    <mergeCell ref="BAW25:BBA25"/>
    <mergeCell ref="BBB25:BBF25"/>
    <mergeCell ref="BBG25:BBK25"/>
    <mergeCell ref="BBL25:BBP25"/>
    <mergeCell ref="BBQ25:BBU25"/>
    <mergeCell ref="AZX25:BAB25"/>
    <mergeCell ref="BAC25:BAG25"/>
    <mergeCell ref="BAH25:BAL25"/>
    <mergeCell ref="BAM25:BAQ25"/>
    <mergeCell ref="BAR25:BAV25"/>
    <mergeCell ref="AYY25:AZC25"/>
    <mergeCell ref="AZD25:AZH25"/>
    <mergeCell ref="AZI25:AZM25"/>
    <mergeCell ref="AZN25:AZR25"/>
    <mergeCell ref="AZS25:AZW25"/>
    <mergeCell ref="AXZ25:AYD25"/>
    <mergeCell ref="AYE25:AYI25"/>
    <mergeCell ref="AYJ25:AYN25"/>
    <mergeCell ref="AYO25:AYS25"/>
    <mergeCell ref="AYT25:AYX25"/>
    <mergeCell ref="BES25:BEW25"/>
    <mergeCell ref="BEX25:BFB25"/>
    <mergeCell ref="BFC25:BFG25"/>
    <mergeCell ref="BFH25:BFL25"/>
    <mergeCell ref="BFM25:BFQ25"/>
    <mergeCell ref="BDT25:BDX25"/>
    <mergeCell ref="BDY25:BEC25"/>
    <mergeCell ref="BED25:BEH25"/>
    <mergeCell ref="BEI25:BEM25"/>
    <mergeCell ref="BEN25:BER25"/>
    <mergeCell ref="BCU25:BCY25"/>
    <mergeCell ref="BCZ25:BDD25"/>
    <mergeCell ref="BDE25:BDI25"/>
    <mergeCell ref="BDJ25:BDN25"/>
    <mergeCell ref="BDO25:BDS25"/>
    <mergeCell ref="BBV25:BBZ25"/>
    <mergeCell ref="BCA25:BCE25"/>
    <mergeCell ref="BCF25:BCJ25"/>
    <mergeCell ref="BCK25:BCO25"/>
    <mergeCell ref="BCP25:BCT25"/>
    <mergeCell ref="BIO25:BIS25"/>
    <mergeCell ref="BIT25:BIX25"/>
    <mergeCell ref="BIY25:BJC25"/>
    <mergeCell ref="BJD25:BJH25"/>
    <mergeCell ref="BJI25:BJM25"/>
    <mergeCell ref="BHP25:BHT25"/>
    <mergeCell ref="BHU25:BHY25"/>
    <mergeCell ref="BHZ25:BID25"/>
    <mergeCell ref="BIE25:BII25"/>
    <mergeCell ref="BIJ25:BIN25"/>
    <mergeCell ref="BGQ25:BGU25"/>
    <mergeCell ref="BGV25:BGZ25"/>
    <mergeCell ref="BHA25:BHE25"/>
    <mergeCell ref="BHF25:BHJ25"/>
    <mergeCell ref="BHK25:BHO25"/>
    <mergeCell ref="BFR25:BFV25"/>
    <mergeCell ref="BFW25:BGA25"/>
    <mergeCell ref="BGB25:BGF25"/>
    <mergeCell ref="BGG25:BGK25"/>
    <mergeCell ref="BGL25:BGP25"/>
    <mergeCell ref="BMK25:BMO25"/>
    <mergeCell ref="BMP25:BMT25"/>
    <mergeCell ref="BMU25:BMY25"/>
    <mergeCell ref="BMZ25:BND25"/>
    <mergeCell ref="BNE25:BNI25"/>
    <mergeCell ref="BLL25:BLP25"/>
    <mergeCell ref="BLQ25:BLU25"/>
    <mergeCell ref="BLV25:BLZ25"/>
    <mergeCell ref="BMA25:BME25"/>
    <mergeCell ref="BMF25:BMJ25"/>
    <mergeCell ref="BKM25:BKQ25"/>
    <mergeCell ref="BKR25:BKV25"/>
    <mergeCell ref="BKW25:BLA25"/>
    <mergeCell ref="BLB25:BLF25"/>
    <mergeCell ref="BLG25:BLK25"/>
    <mergeCell ref="BJN25:BJR25"/>
    <mergeCell ref="BJS25:BJW25"/>
    <mergeCell ref="BJX25:BKB25"/>
    <mergeCell ref="BKC25:BKG25"/>
    <mergeCell ref="BKH25:BKL25"/>
    <mergeCell ref="BQG25:BQK25"/>
    <mergeCell ref="BQL25:BQP25"/>
    <mergeCell ref="BQQ25:BQU25"/>
    <mergeCell ref="BQV25:BQZ25"/>
    <mergeCell ref="BRA25:BRE25"/>
    <mergeCell ref="BPH25:BPL25"/>
    <mergeCell ref="BPM25:BPQ25"/>
    <mergeCell ref="BPR25:BPV25"/>
    <mergeCell ref="BPW25:BQA25"/>
    <mergeCell ref="BQB25:BQF25"/>
    <mergeCell ref="BOI25:BOM25"/>
    <mergeCell ref="BON25:BOR25"/>
    <mergeCell ref="BOS25:BOW25"/>
    <mergeCell ref="BOX25:BPB25"/>
    <mergeCell ref="BPC25:BPG25"/>
    <mergeCell ref="BNJ25:BNN25"/>
    <mergeCell ref="BNO25:BNS25"/>
    <mergeCell ref="BNT25:BNX25"/>
    <mergeCell ref="BNY25:BOC25"/>
    <mergeCell ref="BOD25:BOH25"/>
    <mergeCell ref="BUC25:BUG25"/>
    <mergeCell ref="BUH25:BUL25"/>
    <mergeCell ref="BUM25:BUQ25"/>
    <mergeCell ref="BUR25:BUV25"/>
    <mergeCell ref="BUW25:BVA25"/>
    <mergeCell ref="BTD25:BTH25"/>
    <mergeCell ref="BTI25:BTM25"/>
    <mergeCell ref="BTN25:BTR25"/>
    <mergeCell ref="BTS25:BTW25"/>
    <mergeCell ref="BTX25:BUB25"/>
    <mergeCell ref="BSE25:BSI25"/>
    <mergeCell ref="BSJ25:BSN25"/>
    <mergeCell ref="BSO25:BSS25"/>
    <mergeCell ref="BST25:BSX25"/>
    <mergeCell ref="BSY25:BTC25"/>
    <mergeCell ref="BRF25:BRJ25"/>
    <mergeCell ref="BRK25:BRO25"/>
    <mergeCell ref="BRP25:BRT25"/>
    <mergeCell ref="BRU25:BRY25"/>
    <mergeCell ref="BRZ25:BSD25"/>
    <mergeCell ref="BXY25:BYC25"/>
    <mergeCell ref="BYD25:BYH25"/>
    <mergeCell ref="BYI25:BYM25"/>
    <mergeCell ref="BYN25:BYR25"/>
    <mergeCell ref="BYS25:BYW25"/>
    <mergeCell ref="BWZ25:BXD25"/>
    <mergeCell ref="BXE25:BXI25"/>
    <mergeCell ref="BXJ25:BXN25"/>
    <mergeCell ref="BXO25:BXS25"/>
    <mergeCell ref="BXT25:BXX25"/>
    <mergeCell ref="BWA25:BWE25"/>
    <mergeCell ref="BWF25:BWJ25"/>
    <mergeCell ref="BWK25:BWO25"/>
    <mergeCell ref="BWP25:BWT25"/>
    <mergeCell ref="BWU25:BWY25"/>
    <mergeCell ref="BVB25:BVF25"/>
    <mergeCell ref="BVG25:BVK25"/>
    <mergeCell ref="BVL25:BVP25"/>
    <mergeCell ref="BVQ25:BVU25"/>
    <mergeCell ref="BVV25:BVZ25"/>
    <mergeCell ref="CBU25:CBY25"/>
    <mergeCell ref="CBZ25:CCD25"/>
    <mergeCell ref="CCE25:CCI25"/>
    <mergeCell ref="CCJ25:CCN25"/>
    <mergeCell ref="CCO25:CCS25"/>
    <mergeCell ref="CAV25:CAZ25"/>
    <mergeCell ref="CBA25:CBE25"/>
    <mergeCell ref="CBF25:CBJ25"/>
    <mergeCell ref="CBK25:CBO25"/>
    <mergeCell ref="CBP25:CBT25"/>
    <mergeCell ref="BZW25:CAA25"/>
    <mergeCell ref="CAB25:CAF25"/>
    <mergeCell ref="CAG25:CAK25"/>
    <mergeCell ref="CAL25:CAP25"/>
    <mergeCell ref="CAQ25:CAU25"/>
    <mergeCell ref="BYX25:BZB25"/>
    <mergeCell ref="BZC25:BZG25"/>
    <mergeCell ref="BZH25:BZL25"/>
    <mergeCell ref="BZM25:BZQ25"/>
    <mergeCell ref="BZR25:BZV25"/>
    <mergeCell ref="CFQ25:CFU25"/>
    <mergeCell ref="CFV25:CFZ25"/>
    <mergeCell ref="CGA25:CGE25"/>
    <mergeCell ref="CGF25:CGJ25"/>
    <mergeCell ref="CGK25:CGO25"/>
    <mergeCell ref="CER25:CEV25"/>
    <mergeCell ref="CEW25:CFA25"/>
    <mergeCell ref="CFB25:CFF25"/>
    <mergeCell ref="CFG25:CFK25"/>
    <mergeCell ref="CFL25:CFP25"/>
    <mergeCell ref="CDS25:CDW25"/>
    <mergeCell ref="CDX25:CEB25"/>
    <mergeCell ref="CEC25:CEG25"/>
    <mergeCell ref="CEH25:CEL25"/>
    <mergeCell ref="CEM25:CEQ25"/>
    <mergeCell ref="CCT25:CCX25"/>
    <mergeCell ref="CCY25:CDC25"/>
    <mergeCell ref="CDD25:CDH25"/>
    <mergeCell ref="CDI25:CDM25"/>
    <mergeCell ref="CDN25:CDR25"/>
    <mergeCell ref="CJM25:CJQ25"/>
    <mergeCell ref="CJR25:CJV25"/>
    <mergeCell ref="CJW25:CKA25"/>
    <mergeCell ref="CKB25:CKF25"/>
    <mergeCell ref="CKG25:CKK25"/>
    <mergeCell ref="CIN25:CIR25"/>
    <mergeCell ref="CIS25:CIW25"/>
    <mergeCell ref="CIX25:CJB25"/>
    <mergeCell ref="CJC25:CJG25"/>
    <mergeCell ref="CJH25:CJL25"/>
    <mergeCell ref="CHO25:CHS25"/>
    <mergeCell ref="CHT25:CHX25"/>
    <mergeCell ref="CHY25:CIC25"/>
    <mergeCell ref="CID25:CIH25"/>
    <mergeCell ref="CII25:CIM25"/>
    <mergeCell ref="CGP25:CGT25"/>
    <mergeCell ref="CGU25:CGY25"/>
    <mergeCell ref="CGZ25:CHD25"/>
    <mergeCell ref="CHE25:CHI25"/>
    <mergeCell ref="CHJ25:CHN25"/>
    <mergeCell ref="CNI25:CNM25"/>
    <mergeCell ref="CNN25:CNR25"/>
    <mergeCell ref="CNS25:CNW25"/>
    <mergeCell ref="CNX25:COB25"/>
    <mergeCell ref="COC25:COG25"/>
    <mergeCell ref="CMJ25:CMN25"/>
    <mergeCell ref="CMO25:CMS25"/>
    <mergeCell ref="CMT25:CMX25"/>
    <mergeCell ref="CMY25:CNC25"/>
    <mergeCell ref="CND25:CNH25"/>
    <mergeCell ref="CLK25:CLO25"/>
    <mergeCell ref="CLP25:CLT25"/>
    <mergeCell ref="CLU25:CLY25"/>
    <mergeCell ref="CLZ25:CMD25"/>
    <mergeCell ref="CME25:CMI25"/>
    <mergeCell ref="CKL25:CKP25"/>
    <mergeCell ref="CKQ25:CKU25"/>
    <mergeCell ref="CKV25:CKZ25"/>
    <mergeCell ref="CLA25:CLE25"/>
    <mergeCell ref="CLF25:CLJ25"/>
    <mergeCell ref="CRE25:CRI25"/>
    <mergeCell ref="CRJ25:CRN25"/>
    <mergeCell ref="CRO25:CRS25"/>
    <mergeCell ref="CRT25:CRX25"/>
    <mergeCell ref="CRY25:CSC25"/>
    <mergeCell ref="CQF25:CQJ25"/>
    <mergeCell ref="CQK25:CQO25"/>
    <mergeCell ref="CQP25:CQT25"/>
    <mergeCell ref="CQU25:CQY25"/>
    <mergeCell ref="CQZ25:CRD25"/>
    <mergeCell ref="CPG25:CPK25"/>
    <mergeCell ref="CPL25:CPP25"/>
    <mergeCell ref="CPQ25:CPU25"/>
    <mergeCell ref="CPV25:CPZ25"/>
    <mergeCell ref="CQA25:CQE25"/>
    <mergeCell ref="COH25:COL25"/>
    <mergeCell ref="COM25:COQ25"/>
    <mergeCell ref="COR25:COV25"/>
    <mergeCell ref="COW25:CPA25"/>
    <mergeCell ref="CPB25:CPF25"/>
    <mergeCell ref="CVA25:CVE25"/>
    <mergeCell ref="CVF25:CVJ25"/>
    <mergeCell ref="CVK25:CVO25"/>
    <mergeCell ref="CVP25:CVT25"/>
    <mergeCell ref="CVU25:CVY25"/>
    <mergeCell ref="CUB25:CUF25"/>
    <mergeCell ref="CUG25:CUK25"/>
    <mergeCell ref="CUL25:CUP25"/>
    <mergeCell ref="CUQ25:CUU25"/>
    <mergeCell ref="CUV25:CUZ25"/>
    <mergeCell ref="CTC25:CTG25"/>
    <mergeCell ref="CTH25:CTL25"/>
    <mergeCell ref="CTM25:CTQ25"/>
    <mergeCell ref="CTR25:CTV25"/>
    <mergeCell ref="CTW25:CUA25"/>
    <mergeCell ref="CSD25:CSH25"/>
    <mergeCell ref="CSI25:CSM25"/>
    <mergeCell ref="CSN25:CSR25"/>
    <mergeCell ref="CSS25:CSW25"/>
    <mergeCell ref="CSX25:CTB25"/>
    <mergeCell ref="CYW25:CZA25"/>
    <mergeCell ref="CZB25:CZF25"/>
    <mergeCell ref="CZG25:CZK25"/>
    <mergeCell ref="CZL25:CZP25"/>
    <mergeCell ref="CZQ25:CZU25"/>
    <mergeCell ref="CXX25:CYB25"/>
    <mergeCell ref="CYC25:CYG25"/>
    <mergeCell ref="CYH25:CYL25"/>
    <mergeCell ref="CYM25:CYQ25"/>
    <mergeCell ref="CYR25:CYV25"/>
    <mergeCell ref="CWY25:CXC25"/>
    <mergeCell ref="CXD25:CXH25"/>
    <mergeCell ref="CXI25:CXM25"/>
    <mergeCell ref="CXN25:CXR25"/>
    <mergeCell ref="CXS25:CXW25"/>
    <mergeCell ref="CVZ25:CWD25"/>
    <mergeCell ref="CWE25:CWI25"/>
    <mergeCell ref="CWJ25:CWN25"/>
    <mergeCell ref="CWO25:CWS25"/>
    <mergeCell ref="CWT25:CWX25"/>
    <mergeCell ref="DCS25:DCW25"/>
    <mergeCell ref="DCX25:DDB25"/>
    <mergeCell ref="DDC25:DDG25"/>
    <mergeCell ref="DDH25:DDL25"/>
    <mergeCell ref="DDM25:DDQ25"/>
    <mergeCell ref="DBT25:DBX25"/>
    <mergeCell ref="DBY25:DCC25"/>
    <mergeCell ref="DCD25:DCH25"/>
    <mergeCell ref="DCI25:DCM25"/>
    <mergeCell ref="DCN25:DCR25"/>
    <mergeCell ref="DAU25:DAY25"/>
    <mergeCell ref="DAZ25:DBD25"/>
    <mergeCell ref="DBE25:DBI25"/>
    <mergeCell ref="DBJ25:DBN25"/>
    <mergeCell ref="DBO25:DBS25"/>
    <mergeCell ref="CZV25:CZZ25"/>
    <mergeCell ref="DAA25:DAE25"/>
    <mergeCell ref="DAF25:DAJ25"/>
    <mergeCell ref="DAK25:DAO25"/>
    <mergeCell ref="DAP25:DAT25"/>
    <mergeCell ref="DGO25:DGS25"/>
    <mergeCell ref="DGT25:DGX25"/>
    <mergeCell ref="DGY25:DHC25"/>
    <mergeCell ref="DHD25:DHH25"/>
    <mergeCell ref="DHI25:DHM25"/>
    <mergeCell ref="DFP25:DFT25"/>
    <mergeCell ref="DFU25:DFY25"/>
    <mergeCell ref="DFZ25:DGD25"/>
    <mergeCell ref="DGE25:DGI25"/>
    <mergeCell ref="DGJ25:DGN25"/>
    <mergeCell ref="DEQ25:DEU25"/>
    <mergeCell ref="DEV25:DEZ25"/>
    <mergeCell ref="DFA25:DFE25"/>
    <mergeCell ref="DFF25:DFJ25"/>
    <mergeCell ref="DFK25:DFO25"/>
    <mergeCell ref="DDR25:DDV25"/>
    <mergeCell ref="DDW25:DEA25"/>
    <mergeCell ref="DEB25:DEF25"/>
    <mergeCell ref="DEG25:DEK25"/>
    <mergeCell ref="DEL25:DEP25"/>
    <mergeCell ref="DKK25:DKO25"/>
    <mergeCell ref="DKP25:DKT25"/>
    <mergeCell ref="DKU25:DKY25"/>
    <mergeCell ref="DKZ25:DLD25"/>
    <mergeCell ref="DLE25:DLI25"/>
    <mergeCell ref="DJL25:DJP25"/>
    <mergeCell ref="DJQ25:DJU25"/>
    <mergeCell ref="DJV25:DJZ25"/>
    <mergeCell ref="DKA25:DKE25"/>
    <mergeCell ref="DKF25:DKJ25"/>
    <mergeCell ref="DIM25:DIQ25"/>
    <mergeCell ref="DIR25:DIV25"/>
    <mergeCell ref="DIW25:DJA25"/>
    <mergeCell ref="DJB25:DJF25"/>
    <mergeCell ref="DJG25:DJK25"/>
    <mergeCell ref="DHN25:DHR25"/>
    <mergeCell ref="DHS25:DHW25"/>
    <mergeCell ref="DHX25:DIB25"/>
    <mergeCell ref="DIC25:DIG25"/>
    <mergeCell ref="DIH25:DIL25"/>
    <mergeCell ref="DOG25:DOK25"/>
    <mergeCell ref="DOL25:DOP25"/>
    <mergeCell ref="DOQ25:DOU25"/>
    <mergeCell ref="DOV25:DOZ25"/>
    <mergeCell ref="DPA25:DPE25"/>
    <mergeCell ref="DNH25:DNL25"/>
    <mergeCell ref="DNM25:DNQ25"/>
    <mergeCell ref="DNR25:DNV25"/>
    <mergeCell ref="DNW25:DOA25"/>
    <mergeCell ref="DOB25:DOF25"/>
    <mergeCell ref="DMI25:DMM25"/>
    <mergeCell ref="DMN25:DMR25"/>
    <mergeCell ref="DMS25:DMW25"/>
    <mergeCell ref="DMX25:DNB25"/>
    <mergeCell ref="DNC25:DNG25"/>
    <mergeCell ref="DLJ25:DLN25"/>
    <mergeCell ref="DLO25:DLS25"/>
    <mergeCell ref="DLT25:DLX25"/>
    <mergeCell ref="DLY25:DMC25"/>
    <mergeCell ref="DMD25:DMH25"/>
    <mergeCell ref="DSC25:DSG25"/>
    <mergeCell ref="DSH25:DSL25"/>
    <mergeCell ref="DSM25:DSQ25"/>
    <mergeCell ref="DSR25:DSV25"/>
    <mergeCell ref="DSW25:DTA25"/>
    <mergeCell ref="DRD25:DRH25"/>
    <mergeCell ref="DRI25:DRM25"/>
    <mergeCell ref="DRN25:DRR25"/>
    <mergeCell ref="DRS25:DRW25"/>
    <mergeCell ref="DRX25:DSB25"/>
    <mergeCell ref="DQE25:DQI25"/>
    <mergeCell ref="DQJ25:DQN25"/>
    <mergeCell ref="DQO25:DQS25"/>
    <mergeCell ref="DQT25:DQX25"/>
    <mergeCell ref="DQY25:DRC25"/>
    <mergeCell ref="DPF25:DPJ25"/>
    <mergeCell ref="DPK25:DPO25"/>
    <mergeCell ref="DPP25:DPT25"/>
    <mergeCell ref="DPU25:DPY25"/>
    <mergeCell ref="DPZ25:DQD25"/>
    <mergeCell ref="DVY25:DWC25"/>
    <mergeCell ref="DWD25:DWH25"/>
    <mergeCell ref="DWI25:DWM25"/>
    <mergeCell ref="DWN25:DWR25"/>
    <mergeCell ref="DWS25:DWW25"/>
    <mergeCell ref="DUZ25:DVD25"/>
    <mergeCell ref="DVE25:DVI25"/>
    <mergeCell ref="DVJ25:DVN25"/>
    <mergeCell ref="DVO25:DVS25"/>
    <mergeCell ref="DVT25:DVX25"/>
    <mergeCell ref="DUA25:DUE25"/>
    <mergeCell ref="DUF25:DUJ25"/>
    <mergeCell ref="DUK25:DUO25"/>
    <mergeCell ref="DUP25:DUT25"/>
    <mergeCell ref="DUU25:DUY25"/>
    <mergeCell ref="DTB25:DTF25"/>
    <mergeCell ref="DTG25:DTK25"/>
    <mergeCell ref="DTL25:DTP25"/>
    <mergeCell ref="DTQ25:DTU25"/>
    <mergeCell ref="DTV25:DTZ25"/>
    <mergeCell ref="DZU25:DZY25"/>
    <mergeCell ref="DZZ25:EAD25"/>
    <mergeCell ref="EAE25:EAI25"/>
    <mergeCell ref="EAJ25:EAN25"/>
    <mergeCell ref="EAO25:EAS25"/>
    <mergeCell ref="DYV25:DYZ25"/>
    <mergeCell ref="DZA25:DZE25"/>
    <mergeCell ref="DZF25:DZJ25"/>
    <mergeCell ref="DZK25:DZO25"/>
    <mergeCell ref="DZP25:DZT25"/>
    <mergeCell ref="DXW25:DYA25"/>
    <mergeCell ref="DYB25:DYF25"/>
    <mergeCell ref="DYG25:DYK25"/>
    <mergeCell ref="DYL25:DYP25"/>
    <mergeCell ref="DYQ25:DYU25"/>
    <mergeCell ref="DWX25:DXB25"/>
    <mergeCell ref="DXC25:DXG25"/>
    <mergeCell ref="DXH25:DXL25"/>
    <mergeCell ref="DXM25:DXQ25"/>
    <mergeCell ref="DXR25:DXV25"/>
    <mergeCell ref="EDQ25:EDU25"/>
    <mergeCell ref="EDV25:EDZ25"/>
    <mergeCell ref="EEA25:EEE25"/>
    <mergeCell ref="EEF25:EEJ25"/>
    <mergeCell ref="EEK25:EEO25"/>
    <mergeCell ref="ECR25:ECV25"/>
    <mergeCell ref="ECW25:EDA25"/>
    <mergeCell ref="EDB25:EDF25"/>
    <mergeCell ref="EDG25:EDK25"/>
    <mergeCell ref="EDL25:EDP25"/>
    <mergeCell ref="EBS25:EBW25"/>
    <mergeCell ref="EBX25:ECB25"/>
    <mergeCell ref="ECC25:ECG25"/>
    <mergeCell ref="ECH25:ECL25"/>
    <mergeCell ref="ECM25:ECQ25"/>
    <mergeCell ref="EAT25:EAX25"/>
    <mergeCell ref="EAY25:EBC25"/>
    <mergeCell ref="EBD25:EBH25"/>
    <mergeCell ref="EBI25:EBM25"/>
    <mergeCell ref="EBN25:EBR25"/>
    <mergeCell ref="EHM25:EHQ25"/>
    <mergeCell ref="EHR25:EHV25"/>
    <mergeCell ref="EHW25:EIA25"/>
    <mergeCell ref="EIB25:EIF25"/>
    <mergeCell ref="EIG25:EIK25"/>
    <mergeCell ref="EGN25:EGR25"/>
    <mergeCell ref="EGS25:EGW25"/>
    <mergeCell ref="EGX25:EHB25"/>
    <mergeCell ref="EHC25:EHG25"/>
    <mergeCell ref="EHH25:EHL25"/>
    <mergeCell ref="EFO25:EFS25"/>
    <mergeCell ref="EFT25:EFX25"/>
    <mergeCell ref="EFY25:EGC25"/>
    <mergeCell ref="EGD25:EGH25"/>
    <mergeCell ref="EGI25:EGM25"/>
    <mergeCell ref="EEP25:EET25"/>
    <mergeCell ref="EEU25:EEY25"/>
    <mergeCell ref="EEZ25:EFD25"/>
    <mergeCell ref="EFE25:EFI25"/>
    <mergeCell ref="EFJ25:EFN25"/>
    <mergeCell ref="ELI25:ELM25"/>
    <mergeCell ref="ELN25:ELR25"/>
    <mergeCell ref="ELS25:ELW25"/>
    <mergeCell ref="ELX25:EMB25"/>
    <mergeCell ref="EMC25:EMG25"/>
    <mergeCell ref="EKJ25:EKN25"/>
    <mergeCell ref="EKO25:EKS25"/>
    <mergeCell ref="EKT25:EKX25"/>
    <mergeCell ref="EKY25:ELC25"/>
    <mergeCell ref="ELD25:ELH25"/>
    <mergeCell ref="EJK25:EJO25"/>
    <mergeCell ref="EJP25:EJT25"/>
    <mergeCell ref="EJU25:EJY25"/>
    <mergeCell ref="EJZ25:EKD25"/>
    <mergeCell ref="EKE25:EKI25"/>
    <mergeCell ref="EIL25:EIP25"/>
    <mergeCell ref="EIQ25:EIU25"/>
    <mergeCell ref="EIV25:EIZ25"/>
    <mergeCell ref="EJA25:EJE25"/>
    <mergeCell ref="EJF25:EJJ25"/>
    <mergeCell ref="EPE25:EPI25"/>
    <mergeCell ref="EPJ25:EPN25"/>
    <mergeCell ref="EPO25:EPS25"/>
    <mergeCell ref="EPT25:EPX25"/>
    <mergeCell ref="EPY25:EQC25"/>
    <mergeCell ref="EOF25:EOJ25"/>
    <mergeCell ref="EOK25:EOO25"/>
    <mergeCell ref="EOP25:EOT25"/>
    <mergeCell ref="EOU25:EOY25"/>
    <mergeCell ref="EOZ25:EPD25"/>
    <mergeCell ref="ENG25:ENK25"/>
    <mergeCell ref="ENL25:ENP25"/>
    <mergeCell ref="ENQ25:ENU25"/>
    <mergeCell ref="ENV25:ENZ25"/>
    <mergeCell ref="EOA25:EOE25"/>
    <mergeCell ref="EMH25:EML25"/>
    <mergeCell ref="EMM25:EMQ25"/>
    <mergeCell ref="EMR25:EMV25"/>
    <mergeCell ref="EMW25:ENA25"/>
    <mergeCell ref="ENB25:ENF25"/>
    <mergeCell ref="ETA25:ETE25"/>
    <mergeCell ref="ETF25:ETJ25"/>
    <mergeCell ref="ETK25:ETO25"/>
    <mergeCell ref="ETP25:ETT25"/>
    <mergeCell ref="ETU25:ETY25"/>
    <mergeCell ref="ESB25:ESF25"/>
    <mergeCell ref="ESG25:ESK25"/>
    <mergeCell ref="ESL25:ESP25"/>
    <mergeCell ref="ESQ25:ESU25"/>
    <mergeCell ref="ESV25:ESZ25"/>
    <mergeCell ref="ERC25:ERG25"/>
    <mergeCell ref="ERH25:ERL25"/>
    <mergeCell ref="ERM25:ERQ25"/>
    <mergeCell ref="ERR25:ERV25"/>
    <mergeCell ref="ERW25:ESA25"/>
    <mergeCell ref="EQD25:EQH25"/>
    <mergeCell ref="EQI25:EQM25"/>
    <mergeCell ref="EQN25:EQR25"/>
    <mergeCell ref="EQS25:EQW25"/>
    <mergeCell ref="EQX25:ERB25"/>
    <mergeCell ref="EWW25:EXA25"/>
    <mergeCell ref="EXB25:EXF25"/>
    <mergeCell ref="EXG25:EXK25"/>
    <mergeCell ref="EXL25:EXP25"/>
    <mergeCell ref="EXQ25:EXU25"/>
    <mergeCell ref="EVX25:EWB25"/>
    <mergeCell ref="EWC25:EWG25"/>
    <mergeCell ref="EWH25:EWL25"/>
    <mergeCell ref="EWM25:EWQ25"/>
    <mergeCell ref="EWR25:EWV25"/>
    <mergeCell ref="EUY25:EVC25"/>
    <mergeCell ref="EVD25:EVH25"/>
    <mergeCell ref="EVI25:EVM25"/>
    <mergeCell ref="EVN25:EVR25"/>
    <mergeCell ref="EVS25:EVW25"/>
    <mergeCell ref="ETZ25:EUD25"/>
    <mergeCell ref="EUE25:EUI25"/>
    <mergeCell ref="EUJ25:EUN25"/>
    <mergeCell ref="EUO25:EUS25"/>
    <mergeCell ref="EUT25:EUX25"/>
    <mergeCell ref="FAS25:FAW25"/>
    <mergeCell ref="FAX25:FBB25"/>
    <mergeCell ref="FBC25:FBG25"/>
    <mergeCell ref="FBH25:FBL25"/>
    <mergeCell ref="FBM25:FBQ25"/>
    <mergeCell ref="EZT25:EZX25"/>
    <mergeCell ref="EZY25:FAC25"/>
    <mergeCell ref="FAD25:FAH25"/>
    <mergeCell ref="FAI25:FAM25"/>
    <mergeCell ref="FAN25:FAR25"/>
    <mergeCell ref="EYU25:EYY25"/>
    <mergeCell ref="EYZ25:EZD25"/>
    <mergeCell ref="EZE25:EZI25"/>
    <mergeCell ref="EZJ25:EZN25"/>
    <mergeCell ref="EZO25:EZS25"/>
    <mergeCell ref="EXV25:EXZ25"/>
    <mergeCell ref="EYA25:EYE25"/>
    <mergeCell ref="EYF25:EYJ25"/>
    <mergeCell ref="EYK25:EYO25"/>
    <mergeCell ref="EYP25:EYT25"/>
    <mergeCell ref="FEO25:FES25"/>
    <mergeCell ref="FET25:FEX25"/>
    <mergeCell ref="FEY25:FFC25"/>
    <mergeCell ref="FFD25:FFH25"/>
    <mergeCell ref="FFI25:FFM25"/>
    <mergeCell ref="FDP25:FDT25"/>
    <mergeCell ref="FDU25:FDY25"/>
    <mergeCell ref="FDZ25:FED25"/>
    <mergeCell ref="FEE25:FEI25"/>
    <mergeCell ref="FEJ25:FEN25"/>
    <mergeCell ref="FCQ25:FCU25"/>
    <mergeCell ref="FCV25:FCZ25"/>
    <mergeCell ref="FDA25:FDE25"/>
    <mergeCell ref="FDF25:FDJ25"/>
    <mergeCell ref="FDK25:FDO25"/>
    <mergeCell ref="FBR25:FBV25"/>
    <mergeCell ref="FBW25:FCA25"/>
    <mergeCell ref="FCB25:FCF25"/>
    <mergeCell ref="FCG25:FCK25"/>
    <mergeCell ref="FCL25:FCP25"/>
    <mergeCell ref="FIK25:FIO25"/>
    <mergeCell ref="FIP25:FIT25"/>
    <mergeCell ref="FIU25:FIY25"/>
    <mergeCell ref="FIZ25:FJD25"/>
    <mergeCell ref="FJE25:FJI25"/>
    <mergeCell ref="FHL25:FHP25"/>
    <mergeCell ref="FHQ25:FHU25"/>
    <mergeCell ref="FHV25:FHZ25"/>
    <mergeCell ref="FIA25:FIE25"/>
    <mergeCell ref="FIF25:FIJ25"/>
    <mergeCell ref="FGM25:FGQ25"/>
    <mergeCell ref="FGR25:FGV25"/>
    <mergeCell ref="FGW25:FHA25"/>
    <mergeCell ref="FHB25:FHF25"/>
    <mergeCell ref="FHG25:FHK25"/>
    <mergeCell ref="FFN25:FFR25"/>
    <mergeCell ref="FFS25:FFW25"/>
    <mergeCell ref="FFX25:FGB25"/>
    <mergeCell ref="FGC25:FGG25"/>
    <mergeCell ref="FGH25:FGL25"/>
    <mergeCell ref="FMG25:FMK25"/>
    <mergeCell ref="FML25:FMP25"/>
    <mergeCell ref="FMQ25:FMU25"/>
    <mergeCell ref="FMV25:FMZ25"/>
    <mergeCell ref="FNA25:FNE25"/>
    <mergeCell ref="FLH25:FLL25"/>
    <mergeCell ref="FLM25:FLQ25"/>
    <mergeCell ref="FLR25:FLV25"/>
    <mergeCell ref="FLW25:FMA25"/>
    <mergeCell ref="FMB25:FMF25"/>
    <mergeCell ref="FKI25:FKM25"/>
    <mergeCell ref="FKN25:FKR25"/>
    <mergeCell ref="FKS25:FKW25"/>
    <mergeCell ref="FKX25:FLB25"/>
    <mergeCell ref="FLC25:FLG25"/>
    <mergeCell ref="FJJ25:FJN25"/>
    <mergeCell ref="FJO25:FJS25"/>
    <mergeCell ref="FJT25:FJX25"/>
    <mergeCell ref="FJY25:FKC25"/>
    <mergeCell ref="FKD25:FKH25"/>
    <mergeCell ref="FQC25:FQG25"/>
    <mergeCell ref="FQH25:FQL25"/>
    <mergeCell ref="FQM25:FQQ25"/>
    <mergeCell ref="FQR25:FQV25"/>
    <mergeCell ref="FQW25:FRA25"/>
    <mergeCell ref="FPD25:FPH25"/>
    <mergeCell ref="FPI25:FPM25"/>
    <mergeCell ref="FPN25:FPR25"/>
    <mergeCell ref="FPS25:FPW25"/>
    <mergeCell ref="FPX25:FQB25"/>
    <mergeCell ref="FOE25:FOI25"/>
    <mergeCell ref="FOJ25:FON25"/>
    <mergeCell ref="FOO25:FOS25"/>
    <mergeCell ref="FOT25:FOX25"/>
    <mergeCell ref="FOY25:FPC25"/>
    <mergeCell ref="FNF25:FNJ25"/>
    <mergeCell ref="FNK25:FNO25"/>
    <mergeCell ref="FNP25:FNT25"/>
    <mergeCell ref="FNU25:FNY25"/>
    <mergeCell ref="FNZ25:FOD25"/>
    <mergeCell ref="FTY25:FUC25"/>
    <mergeCell ref="FUD25:FUH25"/>
    <mergeCell ref="FUI25:FUM25"/>
    <mergeCell ref="FUN25:FUR25"/>
    <mergeCell ref="FUS25:FUW25"/>
    <mergeCell ref="FSZ25:FTD25"/>
    <mergeCell ref="FTE25:FTI25"/>
    <mergeCell ref="FTJ25:FTN25"/>
    <mergeCell ref="FTO25:FTS25"/>
    <mergeCell ref="FTT25:FTX25"/>
    <mergeCell ref="FSA25:FSE25"/>
    <mergeCell ref="FSF25:FSJ25"/>
    <mergeCell ref="FSK25:FSO25"/>
    <mergeCell ref="FSP25:FST25"/>
    <mergeCell ref="FSU25:FSY25"/>
    <mergeCell ref="FRB25:FRF25"/>
    <mergeCell ref="FRG25:FRK25"/>
    <mergeCell ref="FRL25:FRP25"/>
    <mergeCell ref="FRQ25:FRU25"/>
    <mergeCell ref="FRV25:FRZ25"/>
    <mergeCell ref="FXU25:FXY25"/>
    <mergeCell ref="FXZ25:FYD25"/>
    <mergeCell ref="FYE25:FYI25"/>
    <mergeCell ref="FYJ25:FYN25"/>
    <mergeCell ref="FYO25:FYS25"/>
    <mergeCell ref="FWV25:FWZ25"/>
    <mergeCell ref="FXA25:FXE25"/>
    <mergeCell ref="FXF25:FXJ25"/>
    <mergeCell ref="FXK25:FXO25"/>
    <mergeCell ref="FXP25:FXT25"/>
    <mergeCell ref="FVW25:FWA25"/>
    <mergeCell ref="FWB25:FWF25"/>
    <mergeCell ref="FWG25:FWK25"/>
    <mergeCell ref="FWL25:FWP25"/>
    <mergeCell ref="FWQ25:FWU25"/>
    <mergeCell ref="FUX25:FVB25"/>
    <mergeCell ref="FVC25:FVG25"/>
    <mergeCell ref="FVH25:FVL25"/>
    <mergeCell ref="FVM25:FVQ25"/>
    <mergeCell ref="FVR25:FVV25"/>
    <mergeCell ref="GBQ25:GBU25"/>
    <mergeCell ref="GBV25:GBZ25"/>
    <mergeCell ref="GCA25:GCE25"/>
    <mergeCell ref="GCF25:GCJ25"/>
    <mergeCell ref="GCK25:GCO25"/>
    <mergeCell ref="GAR25:GAV25"/>
    <mergeCell ref="GAW25:GBA25"/>
    <mergeCell ref="GBB25:GBF25"/>
    <mergeCell ref="GBG25:GBK25"/>
    <mergeCell ref="GBL25:GBP25"/>
    <mergeCell ref="FZS25:FZW25"/>
    <mergeCell ref="FZX25:GAB25"/>
    <mergeCell ref="GAC25:GAG25"/>
    <mergeCell ref="GAH25:GAL25"/>
    <mergeCell ref="GAM25:GAQ25"/>
    <mergeCell ref="FYT25:FYX25"/>
    <mergeCell ref="FYY25:FZC25"/>
    <mergeCell ref="FZD25:FZH25"/>
    <mergeCell ref="FZI25:FZM25"/>
    <mergeCell ref="FZN25:FZR25"/>
    <mergeCell ref="GFM25:GFQ25"/>
    <mergeCell ref="GFR25:GFV25"/>
    <mergeCell ref="GFW25:GGA25"/>
    <mergeCell ref="GGB25:GGF25"/>
    <mergeCell ref="GGG25:GGK25"/>
    <mergeCell ref="GEN25:GER25"/>
    <mergeCell ref="GES25:GEW25"/>
    <mergeCell ref="GEX25:GFB25"/>
    <mergeCell ref="GFC25:GFG25"/>
    <mergeCell ref="GFH25:GFL25"/>
    <mergeCell ref="GDO25:GDS25"/>
    <mergeCell ref="GDT25:GDX25"/>
    <mergeCell ref="GDY25:GEC25"/>
    <mergeCell ref="GED25:GEH25"/>
    <mergeCell ref="GEI25:GEM25"/>
    <mergeCell ref="GCP25:GCT25"/>
    <mergeCell ref="GCU25:GCY25"/>
    <mergeCell ref="GCZ25:GDD25"/>
    <mergeCell ref="GDE25:GDI25"/>
    <mergeCell ref="GDJ25:GDN25"/>
    <mergeCell ref="GJI25:GJM25"/>
    <mergeCell ref="GJN25:GJR25"/>
    <mergeCell ref="GJS25:GJW25"/>
    <mergeCell ref="GJX25:GKB25"/>
    <mergeCell ref="GKC25:GKG25"/>
    <mergeCell ref="GIJ25:GIN25"/>
    <mergeCell ref="GIO25:GIS25"/>
    <mergeCell ref="GIT25:GIX25"/>
    <mergeCell ref="GIY25:GJC25"/>
    <mergeCell ref="GJD25:GJH25"/>
    <mergeCell ref="GHK25:GHO25"/>
    <mergeCell ref="GHP25:GHT25"/>
    <mergeCell ref="GHU25:GHY25"/>
    <mergeCell ref="GHZ25:GID25"/>
    <mergeCell ref="GIE25:GII25"/>
    <mergeCell ref="GGL25:GGP25"/>
    <mergeCell ref="GGQ25:GGU25"/>
    <mergeCell ref="GGV25:GGZ25"/>
    <mergeCell ref="GHA25:GHE25"/>
    <mergeCell ref="GHF25:GHJ25"/>
    <mergeCell ref="GNE25:GNI25"/>
    <mergeCell ref="GNJ25:GNN25"/>
    <mergeCell ref="GNO25:GNS25"/>
    <mergeCell ref="GNT25:GNX25"/>
    <mergeCell ref="GNY25:GOC25"/>
    <mergeCell ref="GMF25:GMJ25"/>
    <mergeCell ref="GMK25:GMO25"/>
    <mergeCell ref="GMP25:GMT25"/>
    <mergeCell ref="GMU25:GMY25"/>
    <mergeCell ref="GMZ25:GND25"/>
    <mergeCell ref="GLG25:GLK25"/>
    <mergeCell ref="GLL25:GLP25"/>
    <mergeCell ref="GLQ25:GLU25"/>
    <mergeCell ref="GLV25:GLZ25"/>
    <mergeCell ref="GMA25:GME25"/>
    <mergeCell ref="GKH25:GKL25"/>
    <mergeCell ref="GKM25:GKQ25"/>
    <mergeCell ref="GKR25:GKV25"/>
    <mergeCell ref="GKW25:GLA25"/>
    <mergeCell ref="GLB25:GLF25"/>
    <mergeCell ref="GRA25:GRE25"/>
    <mergeCell ref="GRF25:GRJ25"/>
    <mergeCell ref="GRK25:GRO25"/>
    <mergeCell ref="GRP25:GRT25"/>
    <mergeCell ref="GRU25:GRY25"/>
    <mergeCell ref="GQB25:GQF25"/>
    <mergeCell ref="GQG25:GQK25"/>
    <mergeCell ref="GQL25:GQP25"/>
    <mergeCell ref="GQQ25:GQU25"/>
    <mergeCell ref="GQV25:GQZ25"/>
    <mergeCell ref="GPC25:GPG25"/>
    <mergeCell ref="GPH25:GPL25"/>
    <mergeCell ref="GPM25:GPQ25"/>
    <mergeCell ref="GPR25:GPV25"/>
    <mergeCell ref="GPW25:GQA25"/>
    <mergeCell ref="GOD25:GOH25"/>
    <mergeCell ref="GOI25:GOM25"/>
    <mergeCell ref="GON25:GOR25"/>
    <mergeCell ref="GOS25:GOW25"/>
    <mergeCell ref="GOX25:GPB25"/>
    <mergeCell ref="GUW25:GVA25"/>
    <mergeCell ref="GVB25:GVF25"/>
    <mergeCell ref="GVG25:GVK25"/>
    <mergeCell ref="GVL25:GVP25"/>
    <mergeCell ref="GVQ25:GVU25"/>
    <mergeCell ref="GTX25:GUB25"/>
    <mergeCell ref="GUC25:GUG25"/>
    <mergeCell ref="GUH25:GUL25"/>
    <mergeCell ref="GUM25:GUQ25"/>
    <mergeCell ref="GUR25:GUV25"/>
    <mergeCell ref="GSY25:GTC25"/>
    <mergeCell ref="GTD25:GTH25"/>
    <mergeCell ref="GTI25:GTM25"/>
    <mergeCell ref="GTN25:GTR25"/>
    <mergeCell ref="GTS25:GTW25"/>
    <mergeCell ref="GRZ25:GSD25"/>
    <mergeCell ref="GSE25:GSI25"/>
    <mergeCell ref="GSJ25:GSN25"/>
    <mergeCell ref="GSO25:GSS25"/>
    <mergeCell ref="GST25:GSX25"/>
    <mergeCell ref="GYS25:GYW25"/>
    <mergeCell ref="GYX25:GZB25"/>
    <mergeCell ref="GZC25:GZG25"/>
    <mergeCell ref="GZH25:GZL25"/>
    <mergeCell ref="GZM25:GZQ25"/>
    <mergeCell ref="GXT25:GXX25"/>
    <mergeCell ref="GXY25:GYC25"/>
    <mergeCell ref="GYD25:GYH25"/>
    <mergeCell ref="GYI25:GYM25"/>
    <mergeCell ref="GYN25:GYR25"/>
    <mergeCell ref="GWU25:GWY25"/>
    <mergeCell ref="GWZ25:GXD25"/>
    <mergeCell ref="GXE25:GXI25"/>
    <mergeCell ref="GXJ25:GXN25"/>
    <mergeCell ref="GXO25:GXS25"/>
    <mergeCell ref="GVV25:GVZ25"/>
    <mergeCell ref="GWA25:GWE25"/>
    <mergeCell ref="GWF25:GWJ25"/>
    <mergeCell ref="GWK25:GWO25"/>
    <mergeCell ref="GWP25:GWT25"/>
    <mergeCell ref="HCO25:HCS25"/>
    <mergeCell ref="HCT25:HCX25"/>
    <mergeCell ref="HCY25:HDC25"/>
    <mergeCell ref="HDD25:HDH25"/>
    <mergeCell ref="HDI25:HDM25"/>
    <mergeCell ref="HBP25:HBT25"/>
    <mergeCell ref="HBU25:HBY25"/>
    <mergeCell ref="HBZ25:HCD25"/>
    <mergeCell ref="HCE25:HCI25"/>
    <mergeCell ref="HCJ25:HCN25"/>
    <mergeCell ref="HAQ25:HAU25"/>
    <mergeCell ref="HAV25:HAZ25"/>
    <mergeCell ref="HBA25:HBE25"/>
    <mergeCell ref="HBF25:HBJ25"/>
    <mergeCell ref="HBK25:HBO25"/>
    <mergeCell ref="GZR25:GZV25"/>
    <mergeCell ref="GZW25:HAA25"/>
    <mergeCell ref="HAB25:HAF25"/>
    <mergeCell ref="HAG25:HAK25"/>
    <mergeCell ref="HAL25:HAP25"/>
    <mergeCell ref="HGK25:HGO25"/>
    <mergeCell ref="HGP25:HGT25"/>
    <mergeCell ref="HGU25:HGY25"/>
    <mergeCell ref="HGZ25:HHD25"/>
    <mergeCell ref="HHE25:HHI25"/>
    <mergeCell ref="HFL25:HFP25"/>
    <mergeCell ref="HFQ25:HFU25"/>
    <mergeCell ref="HFV25:HFZ25"/>
    <mergeCell ref="HGA25:HGE25"/>
    <mergeCell ref="HGF25:HGJ25"/>
    <mergeCell ref="HEM25:HEQ25"/>
    <mergeCell ref="HER25:HEV25"/>
    <mergeCell ref="HEW25:HFA25"/>
    <mergeCell ref="HFB25:HFF25"/>
    <mergeCell ref="HFG25:HFK25"/>
    <mergeCell ref="HDN25:HDR25"/>
    <mergeCell ref="HDS25:HDW25"/>
    <mergeCell ref="HDX25:HEB25"/>
    <mergeCell ref="HEC25:HEG25"/>
    <mergeCell ref="HEH25:HEL25"/>
    <mergeCell ref="HKG25:HKK25"/>
    <mergeCell ref="HKL25:HKP25"/>
    <mergeCell ref="HKQ25:HKU25"/>
    <mergeCell ref="HKV25:HKZ25"/>
    <mergeCell ref="HLA25:HLE25"/>
    <mergeCell ref="HJH25:HJL25"/>
    <mergeCell ref="HJM25:HJQ25"/>
    <mergeCell ref="HJR25:HJV25"/>
    <mergeCell ref="HJW25:HKA25"/>
    <mergeCell ref="HKB25:HKF25"/>
    <mergeCell ref="HII25:HIM25"/>
    <mergeCell ref="HIN25:HIR25"/>
    <mergeCell ref="HIS25:HIW25"/>
    <mergeCell ref="HIX25:HJB25"/>
    <mergeCell ref="HJC25:HJG25"/>
    <mergeCell ref="HHJ25:HHN25"/>
    <mergeCell ref="HHO25:HHS25"/>
    <mergeCell ref="HHT25:HHX25"/>
    <mergeCell ref="HHY25:HIC25"/>
    <mergeCell ref="HID25:HIH25"/>
    <mergeCell ref="HOC25:HOG25"/>
    <mergeCell ref="HOH25:HOL25"/>
    <mergeCell ref="HOM25:HOQ25"/>
    <mergeCell ref="HOR25:HOV25"/>
    <mergeCell ref="HOW25:HPA25"/>
    <mergeCell ref="HND25:HNH25"/>
    <mergeCell ref="HNI25:HNM25"/>
    <mergeCell ref="HNN25:HNR25"/>
    <mergeCell ref="HNS25:HNW25"/>
    <mergeCell ref="HNX25:HOB25"/>
    <mergeCell ref="HME25:HMI25"/>
    <mergeCell ref="HMJ25:HMN25"/>
    <mergeCell ref="HMO25:HMS25"/>
    <mergeCell ref="HMT25:HMX25"/>
    <mergeCell ref="HMY25:HNC25"/>
    <mergeCell ref="HLF25:HLJ25"/>
    <mergeCell ref="HLK25:HLO25"/>
    <mergeCell ref="HLP25:HLT25"/>
    <mergeCell ref="HLU25:HLY25"/>
    <mergeCell ref="HLZ25:HMD25"/>
    <mergeCell ref="HRY25:HSC25"/>
    <mergeCell ref="HSD25:HSH25"/>
    <mergeCell ref="HSI25:HSM25"/>
    <mergeCell ref="HSN25:HSR25"/>
    <mergeCell ref="HSS25:HSW25"/>
    <mergeCell ref="HQZ25:HRD25"/>
    <mergeCell ref="HRE25:HRI25"/>
    <mergeCell ref="HRJ25:HRN25"/>
    <mergeCell ref="HRO25:HRS25"/>
    <mergeCell ref="HRT25:HRX25"/>
    <mergeCell ref="HQA25:HQE25"/>
    <mergeCell ref="HQF25:HQJ25"/>
    <mergeCell ref="HQK25:HQO25"/>
    <mergeCell ref="HQP25:HQT25"/>
    <mergeCell ref="HQU25:HQY25"/>
    <mergeCell ref="HPB25:HPF25"/>
    <mergeCell ref="HPG25:HPK25"/>
    <mergeCell ref="HPL25:HPP25"/>
    <mergeCell ref="HPQ25:HPU25"/>
    <mergeCell ref="HPV25:HPZ25"/>
    <mergeCell ref="HVU25:HVY25"/>
    <mergeCell ref="HVZ25:HWD25"/>
    <mergeCell ref="HWE25:HWI25"/>
    <mergeCell ref="HWJ25:HWN25"/>
    <mergeCell ref="HWO25:HWS25"/>
    <mergeCell ref="HUV25:HUZ25"/>
    <mergeCell ref="HVA25:HVE25"/>
    <mergeCell ref="HVF25:HVJ25"/>
    <mergeCell ref="HVK25:HVO25"/>
    <mergeCell ref="HVP25:HVT25"/>
    <mergeCell ref="HTW25:HUA25"/>
    <mergeCell ref="HUB25:HUF25"/>
    <mergeCell ref="HUG25:HUK25"/>
    <mergeCell ref="HUL25:HUP25"/>
    <mergeCell ref="HUQ25:HUU25"/>
    <mergeCell ref="HSX25:HTB25"/>
    <mergeCell ref="HTC25:HTG25"/>
    <mergeCell ref="HTH25:HTL25"/>
    <mergeCell ref="HTM25:HTQ25"/>
    <mergeCell ref="HTR25:HTV25"/>
    <mergeCell ref="HZQ25:HZU25"/>
    <mergeCell ref="HZV25:HZZ25"/>
    <mergeCell ref="IAA25:IAE25"/>
    <mergeCell ref="IAF25:IAJ25"/>
    <mergeCell ref="IAK25:IAO25"/>
    <mergeCell ref="HYR25:HYV25"/>
    <mergeCell ref="HYW25:HZA25"/>
    <mergeCell ref="HZB25:HZF25"/>
    <mergeCell ref="HZG25:HZK25"/>
    <mergeCell ref="HZL25:HZP25"/>
    <mergeCell ref="HXS25:HXW25"/>
    <mergeCell ref="HXX25:HYB25"/>
    <mergeCell ref="HYC25:HYG25"/>
    <mergeCell ref="HYH25:HYL25"/>
    <mergeCell ref="HYM25:HYQ25"/>
    <mergeCell ref="HWT25:HWX25"/>
    <mergeCell ref="HWY25:HXC25"/>
    <mergeCell ref="HXD25:HXH25"/>
    <mergeCell ref="HXI25:HXM25"/>
    <mergeCell ref="HXN25:HXR25"/>
    <mergeCell ref="IDM25:IDQ25"/>
    <mergeCell ref="IDR25:IDV25"/>
    <mergeCell ref="IDW25:IEA25"/>
    <mergeCell ref="IEB25:IEF25"/>
    <mergeCell ref="IEG25:IEK25"/>
    <mergeCell ref="ICN25:ICR25"/>
    <mergeCell ref="ICS25:ICW25"/>
    <mergeCell ref="ICX25:IDB25"/>
    <mergeCell ref="IDC25:IDG25"/>
    <mergeCell ref="IDH25:IDL25"/>
    <mergeCell ref="IBO25:IBS25"/>
    <mergeCell ref="IBT25:IBX25"/>
    <mergeCell ref="IBY25:ICC25"/>
    <mergeCell ref="ICD25:ICH25"/>
    <mergeCell ref="ICI25:ICM25"/>
    <mergeCell ref="IAP25:IAT25"/>
    <mergeCell ref="IAU25:IAY25"/>
    <mergeCell ref="IAZ25:IBD25"/>
    <mergeCell ref="IBE25:IBI25"/>
    <mergeCell ref="IBJ25:IBN25"/>
    <mergeCell ref="IHI25:IHM25"/>
    <mergeCell ref="IHN25:IHR25"/>
    <mergeCell ref="IHS25:IHW25"/>
    <mergeCell ref="IHX25:IIB25"/>
    <mergeCell ref="IIC25:IIG25"/>
    <mergeCell ref="IGJ25:IGN25"/>
    <mergeCell ref="IGO25:IGS25"/>
    <mergeCell ref="IGT25:IGX25"/>
    <mergeCell ref="IGY25:IHC25"/>
    <mergeCell ref="IHD25:IHH25"/>
    <mergeCell ref="IFK25:IFO25"/>
    <mergeCell ref="IFP25:IFT25"/>
    <mergeCell ref="IFU25:IFY25"/>
    <mergeCell ref="IFZ25:IGD25"/>
    <mergeCell ref="IGE25:IGI25"/>
    <mergeCell ref="IEL25:IEP25"/>
    <mergeCell ref="IEQ25:IEU25"/>
    <mergeCell ref="IEV25:IEZ25"/>
    <mergeCell ref="IFA25:IFE25"/>
    <mergeCell ref="IFF25:IFJ25"/>
    <mergeCell ref="ILE25:ILI25"/>
    <mergeCell ref="ILJ25:ILN25"/>
    <mergeCell ref="ILO25:ILS25"/>
    <mergeCell ref="ILT25:ILX25"/>
    <mergeCell ref="ILY25:IMC25"/>
    <mergeCell ref="IKF25:IKJ25"/>
    <mergeCell ref="IKK25:IKO25"/>
    <mergeCell ref="IKP25:IKT25"/>
    <mergeCell ref="IKU25:IKY25"/>
    <mergeCell ref="IKZ25:ILD25"/>
    <mergeCell ref="IJG25:IJK25"/>
    <mergeCell ref="IJL25:IJP25"/>
    <mergeCell ref="IJQ25:IJU25"/>
    <mergeCell ref="IJV25:IJZ25"/>
    <mergeCell ref="IKA25:IKE25"/>
    <mergeCell ref="IIH25:IIL25"/>
    <mergeCell ref="IIM25:IIQ25"/>
    <mergeCell ref="IIR25:IIV25"/>
    <mergeCell ref="IIW25:IJA25"/>
    <mergeCell ref="IJB25:IJF25"/>
    <mergeCell ref="IPA25:IPE25"/>
    <mergeCell ref="IPF25:IPJ25"/>
    <mergeCell ref="IPK25:IPO25"/>
    <mergeCell ref="IPP25:IPT25"/>
    <mergeCell ref="IPU25:IPY25"/>
    <mergeCell ref="IOB25:IOF25"/>
    <mergeCell ref="IOG25:IOK25"/>
    <mergeCell ref="IOL25:IOP25"/>
    <mergeCell ref="IOQ25:IOU25"/>
    <mergeCell ref="IOV25:IOZ25"/>
    <mergeCell ref="INC25:ING25"/>
    <mergeCell ref="INH25:INL25"/>
    <mergeCell ref="INM25:INQ25"/>
    <mergeCell ref="INR25:INV25"/>
    <mergeCell ref="INW25:IOA25"/>
    <mergeCell ref="IMD25:IMH25"/>
    <mergeCell ref="IMI25:IMM25"/>
    <mergeCell ref="IMN25:IMR25"/>
    <mergeCell ref="IMS25:IMW25"/>
    <mergeCell ref="IMX25:INB25"/>
    <mergeCell ref="ISW25:ITA25"/>
    <mergeCell ref="ITB25:ITF25"/>
    <mergeCell ref="ITG25:ITK25"/>
    <mergeCell ref="ITL25:ITP25"/>
    <mergeCell ref="ITQ25:ITU25"/>
    <mergeCell ref="IRX25:ISB25"/>
    <mergeCell ref="ISC25:ISG25"/>
    <mergeCell ref="ISH25:ISL25"/>
    <mergeCell ref="ISM25:ISQ25"/>
    <mergeCell ref="ISR25:ISV25"/>
    <mergeCell ref="IQY25:IRC25"/>
    <mergeCell ref="IRD25:IRH25"/>
    <mergeCell ref="IRI25:IRM25"/>
    <mergeCell ref="IRN25:IRR25"/>
    <mergeCell ref="IRS25:IRW25"/>
    <mergeCell ref="IPZ25:IQD25"/>
    <mergeCell ref="IQE25:IQI25"/>
    <mergeCell ref="IQJ25:IQN25"/>
    <mergeCell ref="IQO25:IQS25"/>
    <mergeCell ref="IQT25:IQX25"/>
    <mergeCell ref="IWS25:IWW25"/>
    <mergeCell ref="IWX25:IXB25"/>
    <mergeCell ref="IXC25:IXG25"/>
    <mergeCell ref="IXH25:IXL25"/>
    <mergeCell ref="IXM25:IXQ25"/>
    <mergeCell ref="IVT25:IVX25"/>
    <mergeCell ref="IVY25:IWC25"/>
    <mergeCell ref="IWD25:IWH25"/>
    <mergeCell ref="IWI25:IWM25"/>
    <mergeCell ref="IWN25:IWR25"/>
    <mergeCell ref="IUU25:IUY25"/>
    <mergeCell ref="IUZ25:IVD25"/>
    <mergeCell ref="IVE25:IVI25"/>
    <mergeCell ref="IVJ25:IVN25"/>
    <mergeCell ref="IVO25:IVS25"/>
    <mergeCell ref="ITV25:ITZ25"/>
    <mergeCell ref="IUA25:IUE25"/>
    <mergeCell ref="IUF25:IUJ25"/>
    <mergeCell ref="IUK25:IUO25"/>
    <mergeCell ref="IUP25:IUT25"/>
    <mergeCell ref="JAO25:JAS25"/>
    <mergeCell ref="JAT25:JAX25"/>
    <mergeCell ref="JAY25:JBC25"/>
    <mergeCell ref="JBD25:JBH25"/>
    <mergeCell ref="JBI25:JBM25"/>
    <mergeCell ref="IZP25:IZT25"/>
    <mergeCell ref="IZU25:IZY25"/>
    <mergeCell ref="IZZ25:JAD25"/>
    <mergeCell ref="JAE25:JAI25"/>
    <mergeCell ref="JAJ25:JAN25"/>
    <mergeCell ref="IYQ25:IYU25"/>
    <mergeCell ref="IYV25:IYZ25"/>
    <mergeCell ref="IZA25:IZE25"/>
    <mergeCell ref="IZF25:IZJ25"/>
    <mergeCell ref="IZK25:IZO25"/>
    <mergeCell ref="IXR25:IXV25"/>
    <mergeCell ref="IXW25:IYA25"/>
    <mergeCell ref="IYB25:IYF25"/>
    <mergeCell ref="IYG25:IYK25"/>
    <mergeCell ref="IYL25:IYP25"/>
    <mergeCell ref="JEK25:JEO25"/>
    <mergeCell ref="JEP25:JET25"/>
    <mergeCell ref="JEU25:JEY25"/>
    <mergeCell ref="JEZ25:JFD25"/>
    <mergeCell ref="JFE25:JFI25"/>
    <mergeCell ref="JDL25:JDP25"/>
    <mergeCell ref="JDQ25:JDU25"/>
    <mergeCell ref="JDV25:JDZ25"/>
    <mergeCell ref="JEA25:JEE25"/>
    <mergeCell ref="JEF25:JEJ25"/>
    <mergeCell ref="JCM25:JCQ25"/>
    <mergeCell ref="JCR25:JCV25"/>
    <mergeCell ref="JCW25:JDA25"/>
    <mergeCell ref="JDB25:JDF25"/>
    <mergeCell ref="JDG25:JDK25"/>
    <mergeCell ref="JBN25:JBR25"/>
    <mergeCell ref="JBS25:JBW25"/>
    <mergeCell ref="JBX25:JCB25"/>
    <mergeCell ref="JCC25:JCG25"/>
    <mergeCell ref="JCH25:JCL25"/>
    <mergeCell ref="JIG25:JIK25"/>
    <mergeCell ref="JIL25:JIP25"/>
    <mergeCell ref="JIQ25:JIU25"/>
    <mergeCell ref="JIV25:JIZ25"/>
    <mergeCell ref="JJA25:JJE25"/>
    <mergeCell ref="JHH25:JHL25"/>
    <mergeCell ref="JHM25:JHQ25"/>
    <mergeCell ref="JHR25:JHV25"/>
    <mergeCell ref="JHW25:JIA25"/>
    <mergeCell ref="JIB25:JIF25"/>
    <mergeCell ref="JGI25:JGM25"/>
    <mergeCell ref="JGN25:JGR25"/>
    <mergeCell ref="JGS25:JGW25"/>
    <mergeCell ref="JGX25:JHB25"/>
    <mergeCell ref="JHC25:JHG25"/>
    <mergeCell ref="JFJ25:JFN25"/>
    <mergeCell ref="JFO25:JFS25"/>
    <mergeCell ref="JFT25:JFX25"/>
    <mergeCell ref="JFY25:JGC25"/>
    <mergeCell ref="JGD25:JGH25"/>
    <mergeCell ref="JMC25:JMG25"/>
    <mergeCell ref="JMH25:JML25"/>
    <mergeCell ref="JMM25:JMQ25"/>
    <mergeCell ref="JMR25:JMV25"/>
    <mergeCell ref="JMW25:JNA25"/>
    <mergeCell ref="JLD25:JLH25"/>
    <mergeCell ref="JLI25:JLM25"/>
    <mergeCell ref="JLN25:JLR25"/>
    <mergeCell ref="JLS25:JLW25"/>
    <mergeCell ref="JLX25:JMB25"/>
    <mergeCell ref="JKE25:JKI25"/>
    <mergeCell ref="JKJ25:JKN25"/>
    <mergeCell ref="JKO25:JKS25"/>
    <mergeCell ref="JKT25:JKX25"/>
    <mergeCell ref="JKY25:JLC25"/>
    <mergeCell ref="JJF25:JJJ25"/>
    <mergeCell ref="JJK25:JJO25"/>
    <mergeCell ref="JJP25:JJT25"/>
    <mergeCell ref="JJU25:JJY25"/>
    <mergeCell ref="JJZ25:JKD25"/>
    <mergeCell ref="JPY25:JQC25"/>
    <mergeCell ref="JQD25:JQH25"/>
    <mergeCell ref="JQI25:JQM25"/>
    <mergeCell ref="JQN25:JQR25"/>
    <mergeCell ref="JQS25:JQW25"/>
    <mergeCell ref="JOZ25:JPD25"/>
    <mergeCell ref="JPE25:JPI25"/>
    <mergeCell ref="JPJ25:JPN25"/>
    <mergeCell ref="JPO25:JPS25"/>
    <mergeCell ref="JPT25:JPX25"/>
    <mergeCell ref="JOA25:JOE25"/>
    <mergeCell ref="JOF25:JOJ25"/>
    <mergeCell ref="JOK25:JOO25"/>
    <mergeCell ref="JOP25:JOT25"/>
    <mergeCell ref="JOU25:JOY25"/>
    <mergeCell ref="JNB25:JNF25"/>
    <mergeCell ref="JNG25:JNK25"/>
    <mergeCell ref="JNL25:JNP25"/>
    <mergeCell ref="JNQ25:JNU25"/>
    <mergeCell ref="JNV25:JNZ25"/>
    <mergeCell ref="JTU25:JTY25"/>
    <mergeCell ref="JTZ25:JUD25"/>
    <mergeCell ref="JUE25:JUI25"/>
    <mergeCell ref="JUJ25:JUN25"/>
    <mergeCell ref="JUO25:JUS25"/>
    <mergeCell ref="JSV25:JSZ25"/>
    <mergeCell ref="JTA25:JTE25"/>
    <mergeCell ref="JTF25:JTJ25"/>
    <mergeCell ref="JTK25:JTO25"/>
    <mergeCell ref="JTP25:JTT25"/>
    <mergeCell ref="JRW25:JSA25"/>
    <mergeCell ref="JSB25:JSF25"/>
    <mergeCell ref="JSG25:JSK25"/>
    <mergeCell ref="JSL25:JSP25"/>
    <mergeCell ref="JSQ25:JSU25"/>
    <mergeCell ref="JQX25:JRB25"/>
    <mergeCell ref="JRC25:JRG25"/>
    <mergeCell ref="JRH25:JRL25"/>
    <mergeCell ref="JRM25:JRQ25"/>
    <mergeCell ref="JRR25:JRV25"/>
    <mergeCell ref="JXQ25:JXU25"/>
    <mergeCell ref="JXV25:JXZ25"/>
    <mergeCell ref="JYA25:JYE25"/>
    <mergeCell ref="JYF25:JYJ25"/>
    <mergeCell ref="JYK25:JYO25"/>
    <mergeCell ref="JWR25:JWV25"/>
    <mergeCell ref="JWW25:JXA25"/>
    <mergeCell ref="JXB25:JXF25"/>
    <mergeCell ref="JXG25:JXK25"/>
    <mergeCell ref="JXL25:JXP25"/>
    <mergeCell ref="JVS25:JVW25"/>
    <mergeCell ref="JVX25:JWB25"/>
    <mergeCell ref="JWC25:JWG25"/>
    <mergeCell ref="JWH25:JWL25"/>
    <mergeCell ref="JWM25:JWQ25"/>
    <mergeCell ref="JUT25:JUX25"/>
    <mergeCell ref="JUY25:JVC25"/>
    <mergeCell ref="JVD25:JVH25"/>
    <mergeCell ref="JVI25:JVM25"/>
    <mergeCell ref="JVN25:JVR25"/>
    <mergeCell ref="KBM25:KBQ25"/>
    <mergeCell ref="KBR25:KBV25"/>
    <mergeCell ref="KBW25:KCA25"/>
    <mergeCell ref="KCB25:KCF25"/>
    <mergeCell ref="KCG25:KCK25"/>
    <mergeCell ref="KAN25:KAR25"/>
    <mergeCell ref="KAS25:KAW25"/>
    <mergeCell ref="KAX25:KBB25"/>
    <mergeCell ref="KBC25:KBG25"/>
    <mergeCell ref="KBH25:KBL25"/>
    <mergeCell ref="JZO25:JZS25"/>
    <mergeCell ref="JZT25:JZX25"/>
    <mergeCell ref="JZY25:KAC25"/>
    <mergeCell ref="KAD25:KAH25"/>
    <mergeCell ref="KAI25:KAM25"/>
    <mergeCell ref="JYP25:JYT25"/>
    <mergeCell ref="JYU25:JYY25"/>
    <mergeCell ref="JYZ25:JZD25"/>
    <mergeCell ref="JZE25:JZI25"/>
    <mergeCell ref="JZJ25:JZN25"/>
    <mergeCell ref="KFI25:KFM25"/>
    <mergeCell ref="KFN25:KFR25"/>
    <mergeCell ref="KFS25:KFW25"/>
    <mergeCell ref="KFX25:KGB25"/>
    <mergeCell ref="KGC25:KGG25"/>
    <mergeCell ref="KEJ25:KEN25"/>
    <mergeCell ref="KEO25:KES25"/>
    <mergeCell ref="KET25:KEX25"/>
    <mergeCell ref="KEY25:KFC25"/>
    <mergeCell ref="KFD25:KFH25"/>
    <mergeCell ref="KDK25:KDO25"/>
    <mergeCell ref="KDP25:KDT25"/>
    <mergeCell ref="KDU25:KDY25"/>
    <mergeCell ref="KDZ25:KED25"/>
    <mergeCell ref="KEE25:KEI25"/>
    <mergeCell ref="KCL25:KCP25"/>
    <mergeCell ref="KCQ25:KCU25"/>
    <mergeCell ref="KCV25:KCZ25"/>
    <mergeCell ref="KDA25:KDE25"/>
    <mergeCell ref="KDF25:KDJ25"/>
    <mergeCell ref="KJE25:KJI25"/>
    <mergeCell ref="KJJ25:KJN25"/>
    <mergeCell ref="KJO25:KJS25"/>
    <mergeCell ref="KJT25:KJX25"/>
    <mergeCell ref="KJY25:KKC25"/>
    <mergeCell ref="KIF25:KIJ25"/>
    <mergeCell ref="KIK25:KIO25"/>
    <mergeCell ref="KIP25:KIT25"/>
    <mergeCell ref="KIU25:KIY25"/>
    <mergeCell ref="KIZ25:KJD25"/>
    <mergeCell ref="KHG25:KHK25"/>
    <mergeCell ref="KHL25:KHP25"/>
    <mergeCell ref="KHQ25:KHU25"/>
    <mergeCell ref="KHV25:KHZ25"/>
    <mergeCell ref="KIA25:KIE25"/>
    <mergeCell ref="KGH25:KGL25"/>
    <mergeCell ref="KGM25:KGQ25"/>
    <mergeCell ref="KGR25:KGV25"/>
    <mergeCell ref="KGW25:KHA25"/>
    <mergeCell ref="KHB25:KHF25"/>
    <mergeCell ref="KNA25:KNE25"/>
    <mergeCell ref="KNF25:KNJ25"/>
    <mergeCell ref="KNK25:KNO25"/>
    <mergeCell ref="KNP25:KNT25"/>
    <mergeCell ref="KNU25:KNY25"/>
    <mergeCell ref="KMB25:KMF25"/>
    <mergeCell ref="KMG25:KMK25"/>
    <mergeCell ref="KML25:KMP25"/>
    <mergeCell ref="KMQ25:KMU25"/>
    <mergeCell ref="KMV25:KMZ25"/>
    <mergeCell ref="KLC25:KLG25"/>
    <mergeCell ref="KLH25:KLL25"/>
    <mergeCell ref="KLM25:KLQ25"/>
    <mergeCell ref="KLR25:KLV25"/>
    <mergeCell ref="KLW25:KMA25"/>
    <mergeCell ref="KKD25:KKH25"/>
    <mergeCell ref="KKI25:KKM25"/>
    <mergeCell ref="KKN25:KKR25"/>
    <mergeCell ref="KKS25:KKW25"/>
    <mergeCell ref="KKX25:KLB25"/>
    <mergeCell ref="KQW25:KRA25"/>
    <mergeCell ref="KRB25:KRF25"/>
    <mergeCell ref="KRG25:KRK25"/>
    <mergeCell ref="KRL25:KRP25"/>
    <mergeCell ref="KRQ25:KRU25"/>
    <mergeCell ref="KPX25:KQB25"/>
    <mergeCell ref="KQC25:KQG25"/>
    <mergeCell ref="KQH25:KQL25"/>
    <mergeCell ref="KQM25:KQQ25"/>
    <mergeCell ref="KQR25:KQV25"/>
    <mergeCell ref="KOY25:KPC25"/>
    <mergeCell ref="KPD25:KPH25"/>
    <mergeCell ref="KPI25:KPM25"/>
    <mergeCell ref="KPN25:KPR25"/>
    <mergeCell ref="KPS25:KPW25"/>
    <mergeCell ref="KNZ25:KOD25"/>
    <mergeCell ref="KOE25:KOI25"/>
    <mergeCell ref="KOJ25:KON25"/>
    <mergeCell ref="KOO25:KOS25"/>
    <mergeCell ref="KOT25:KOX25"/>
    <mergeCell ref="KUS25:KUW25"/>
    <mergeCell ref="KUX25:KVB25"/>
    <mergeCell ref="KVC25:KVG25"/>
    <mergeCell ref="KVH25:KVL25"/>
    <mergeCell ref="KVM25:KVQ25"/>
    <mergeCell ref="KTT25:KTX25"/>
    <mergeCell ref="KTY25:KUC25"/>
    <mergeCell ref="KUD25:KUH25"/>
    <mergeCell ref="KUI25:KUM25"/>
    <mergeCell ref="KUN25:KUR25"/>
    <mergeCell ref="KSU25:KSY25"/>
    <mergeCell ref="KSZ25:KTD25"/>
    <mergeCell ref="KTE25:KTI25"/>
    <mergeCell ref="KTJ25:KTN25"/>
    <mergeCell ref="KTO25:KTS25"/>
    <mergeCell ref="KRV25:KRZ25"/>
    <mergeCell ref="KSA25:KSE25"/>
    <mergeCell ref="KSF25:KSJ25"/>
    <mergeCell ref="KSK25:KSO25"/>
    <mergeCell ref="KSP25:KST25"/>
    <mergeCell ref="KYO25:KYS25"/>
    <mergeCell ref="KYT25:KYX25"/>
    <mergeCell ref="KYY25:KZC25"/>
    <mergeCell ref="KZD25:KZH25"/>
    <mergeCell ref="KZI25:KZM25"/>
    <mergeCell ref="KXP25:KXT25"/>
    <mergeCell ref="KXU25:KXY25"/>
    <mergeCell ref="KXZ25:KYD25"/>
    <mergeCell ref="KYE25:KYI25"/>
    <mergeCell ref="KYJ25:KYN25"/>
    <mergeCell ref="KWQ25:KWU25"/>
    <mergeCell ref="KWV25:KWZ25"/>
    <mergeCell ref="KXA25:KXE25"/>
    <mergeCell ref="KXF25:KXJ25"/>
    <mergeCell ref="KXK25:KXO25"/>
    <mergeCell ref="KVR25:KVV25"/>
    <mergeCell ref="KVW25:KWA25"/>
    <mergeCell ref="KWB25:KWF25"/>
    <mergeCell ref="KWG25:KWK25"/>
    <mergeCell ref="KWL25:KWP25"/>
    <mergeCell ref="LCK25:LCO25"/>
    <mergeCell ref="LCP25:LCT25"/>
    <mergeCell ref="LCU25:LCY25"/>
    <mergeCell ref="LCZ25:LDD25"/>
    <mergeCell ref="LDE25:LDI25"/>
    <mergeCell ref="LBL25:LBP25"/>
    <mergeCell ref="LBQ25:LBU25"/>
    <mergeCell ref="LBV25:LBZ25"/>
    <mergeCell ref="LCA25:LCE25"/>
    <mergeCell ref="LCF25:LCJ25"/>
    <mergeCell ref="LAM25:LAQ25"/>
    <mergeCell ref="LAR25:LAV25"/>
    <mergeCell ref="LAW25:LBA25"/>
    <mergeCell ref="LBB25:LBF25"/>
    <mergeCell ref="LBG25:LBK25"/>
    <mergeCell ref="KZN25:KZR25"/>
    <mergeCell ref="KZS25:KZW25"/>
    <mergeCell ref="KZX25:LAB25"/>
    <mergeCell ref="LAC25:LAG25"/>
    <mergeCell ref="LAH25:LAL25"/>
    <mergeCell ref="LGG25:LGK25"/>
    <mergeCell ref="LGL25:LGP25"/>
    <mergeCell ref="LGQ25:LGU25"/>
    <mergeCell ref="LGV25:LGZ25"/>
    <mergeCell ref="LHA25:LHE25"/>
    <mergeCell ref="LFH25:LFL25"/>
    <mergeCell ref="LFM25:LFQ25"/>
    <mergeCell ref="LFR25:LFV25"/>
    <mergeCell ref="LFW25:LGA25"/>
    <mergeCell ref="LGB25:LGF25"/>
    <mergeCell ref="LEI25:LEM25"/>
    <mergeCell ref="LEN25:LER25"/>
    <mergeCell ref="LES25:LEW25"/>
    <mergeCell ref="LEX25:LFB25"/>
    <mergeCell ref="LFC25:LFG25"/>
    <mergeCell ref="LDJ25:LDN25"/>
    <mergeCell ref="LDO25:LDS25"/>
    <mergeCell ref="LDT25:LDX25"/>
    <mergeCell ref="LDY25:LEC25"/>
    <mergeCell ref="LED25:LEH25"/>
    <mergeCell ref="LKC25:LKG25"/>
    <mergeCell ref="LKH25:LKL25"/>
    <mergeCell ref="LKM25:LKQ25"/>
    <mergeCell ref="LKR25:LKV25"/>
    <mergeCell ref="LKW25:LLA25"/>
    <mergeCell ref="LJD25:LJH25"/>
    <mergeCell ref="LJI25:LJM25"/>
    <mergeCell ref="LJN25:LJR25"/>
    <mergeCell ref="LJS25:LJW25"/>
    <mergeCell ref="LJX25:LKB25"/>
    <mergeCell ref="LIE25:LII25"/>
    <mergeCell ref="LIJ25:LIN25"/>
    <mergeCell ref="LIO25:LIS25"/>
    <mergeCell ref="LIT25:LIX25"/>
    <mergeCell ref="LIY25:LJC25"/>
    <mergeCell ref="LHF25:LHJ25"/>
    <mergeCell ref="LHK25:LHO25"/>
    <mergeCell ref="LHP25:LHT25"/>
    <mergeCell ref="LHU25:LHY25"/>
    <mergeCell ref="LHZ25:LID25"/>
    <mergeCell ref="LNY25:LOC25"/>
    <mergeCell ref="LOD25:LOH25"/>
    <mergeCell ref="LOI25:LOM25"/>
    <mergeCell ref="LON25:LOR25"/>
    <mergeCell ref="LOS25:LOW25"/>
    <mergeCell ref="LMZ25:LND25"/>
    <mergeCell ref="LNE25:LNI25"/>
    <mergeCell ref="LNJ25:LNN25"/>
    <mergeCell ref="LNO25:LNS25"/>
    <mergeCell ref="LNT25:LNX25"/>
    <mergeCell ref="LMA25:LME25"/>
    <mergeCell ref="LMF25:LMJ25"/>
    <mergeCell ref="LMK25:LMO25"/>
    <mergeCell ref="LMP25:LMT25"/>
    <mergeCell ref="LMU25:LMY25"/>
    <mergeCell ref="LLB25:LLF25"/>
    <mergeCell ref="LLG25:LLK25"/>
    <mergeCell ref="LLL25:LLP25"/>
    <mergeCell ref="LLQ25:LLU25"/>
    <mergeCell ref="LLV25:LLZ25"/>
    <mergeCell ref="LRU25:LRY25"/>
    <mergeCell ref="LRZ25:LSD25"/>
    <mergeCell ref="LSE25:LSI25"/>
    <mergeCell ref="LSJ25:LSN25"/>
    <mergeCell ref="LSO25:LSS25"/>
    <mergeCell ref="LQV25:LQZ25"/>
    <mergeCell ref="LRA25:LRE25"/>
    <mergeCell ref="LRF25:LRJ25"/>
    <mergeCell ref="LRK25:LRO25"/>
    <mergeCell ref="LRP25:LRT25"/>
    <mergeCell ref="LPW25:LQA25"/>
    <mergeCell ref="LQB25:LQF25"/>
    <mergeCell ref="LQG25:LQK25"/>
    <mergeCell ref="LQL25:LQP25"/>
    <mergeCell ref="LQQ25:LQU25"/>
    <mergeCell ref="LOX25:LPB25"/>
    <mergeCell ref="LPC25:LPG25"/>
    <mergeCell ref="LPH25:LPL25"/>
    <mergeCell ref="LPM25:LPQ25"/>
    <mergeCell ref="LPR25:LPV25"/>
    <mergeCell ref="LVQ25:LVU25"/>
    <mergeCell ref="LVV25:LVZ25"/>
    <mergeCell ref="LWA25:LWE25"/>
    <mergeCell ref="LWF25:LWJ25"/>
    <mergeCell ref="LWK25:LWO25"/>
    <mergeCell ref="LUR25:LUV25"/>
    <mergeCell ref="LUW25:LVA25"/>
    <mergeCell ref="LVB25:LVF25"/>
    <mergeCell ref="LVG25:LVK25"/>
    <mergeCell ref="LVL25:LVP25"/>
    <mergeCell ref="LTS25:LTW25"/>
    <mergeCell ref="LTX25:LUB25"/>
    <mergeCell ref="LUC25:LUG25"/>
    <mergeCell ref="LUH25:LUL25"/>
    <mergeCell ref="LUM25:LUQ25"/>
    <mergeCell ref="LST25:LSX25"/>
    <mergeCell ref="LSY25:LTC25"/>
    <mergeCell ref="LTD25:LTH25"/>
    <mergeCell ref="LTI25:LTM25"/>
    <mergeCell ref="LTN25:LTR25"/>
    <mergeCell ref="LZM25:LZQ25"/>
    <mergeCell ref="LZR25:LZV25"/>
    <mergeCell ref="LZW25:MAA25"/>
    <mergeCell ref="MAB25:MAF25"/>
    <mergeCell ref="MAG25:MAK25"/>
    <mergeCell ref="LYN25:LYR25"/>
    <mergeCell ref="LYS25:LYW25"/>
    <mergeCell ref="LYX25:LZB25"/>
    <mergeCell ref="LZC25:LZG25"/>
    <mergeCell ref="LZH25:LZL25"/>
    <mergeCell ref="LXO25:LXS25"/>
    <mergeCell ref="LXT25:LXX25"/>
    <mergeCell ref="LXY25:LYC25"/>
    <mergeCell ref="LYD25:LYH25"/>
    <mergeCell ref="LYI25:LYM25"/>
    <mergeCell ref="LWP25:LWT25"/>
    <mergeCell ref="LWU25:LWY25"/>
    <mergeCell ref="LWZ25:LXD25"/>
    <mergeCell ref="LXE25:LXI25"/>
    <mergeCell ref="LXJ25:LXN25"/>
    <mergeCell ref="MDI25:MDM25"/>
    <mergeCell ref="MDN25:MDR25"/>
    <mergeCell ref="MDS25:MDW25"/>
    <mergeCell ref="MDX25:MEB25"/>
    <mergeCell ref="MEC25:MEG25"/>
    <mergeCell ref="MCJ25:MCN25"/>
    <mergeCell ref="MCO25:MCS25"/>
    <mergeCell ref="MCT25:MCX25"/>
    <mergeCell ref="MCY25:MDC25"/>
    <mergeCell ref="MDD25:MDH25"/>
    <mergeCell ref="MBK25:MBO25"/>
    <mergeCell ref="MBP25:MBT25"/>
    <mergeCell ref="MBU25:MBY25"/>
    <mergeCell ref="MBZ25:MCD25"/>
    <mergeCell ref="MCE25:MCI25"/>
    <mergeCell ref="MAL25:MAP25"/>
    <mergeCell ref="MAQ25:MAU25"/>
    <mergeCell ref="MAV25:MAZ25"/>
    <mergeCell ref="MBA25:MBE25"/>
    <mergeCell ref="MBF25:MBJ25"/>
    <mergeCell ref="MHE25:MHI25"/>
    <mergeCell ref="MHJ25:MHN25"/>
    <mergeCell ref="MHO25:MHS25"/>
    <mergeCell ref="MHT25:MHX25"/>
    <mergeCell ref="MHY25:MIC25"/>
    <mergeCell ref="MGF25:MGJ25"/>
    <mergeCell ref="MGK25:MGO25"/>
    <mergeCell ref="MGP25:MGT25"/>
    <mergeCell ref="MGU25:MGY25"/>
    <mergeCell ref="MGZ25:MHD25"/>
    <mergeCell ref="MFG25:MFK25"/>
    <mergeCell ref="MFL25:MFP25"/>
    <mergeCell ref="MFQ25:MFU25"/>
    <mergeCell ref="MFV25:MFZ25"/>
    <mergeCell ref="MGA25:MGE25"/>
    <mergeCell ref="MEH25:MEL25"/>
    <mergeCell ref="MEM25:MEQ25"/>
    <mergeCell ref="MER25:MEV25"/>
    <mergeCell ref="MEW25:MFA25"/>
    <mergeCell ref="MFB25:MFF25"/>
    <mergeCell ref="MLA25:MLE25"/>
    <mergeCell ref="MLF25:MLJ25"/>
    <mergeCell ref="MLK25:MLO25"/>
    <mergeCell ref="MLP25:MLT25"/>
    <mergeCell ref="MLU25:MLY25"/>
    <mergeCell ref="MKB25:MKF25"/>
    <mergeCell ref="MKG25:MKK25"/>
    <mergeCell ref="MKL25:MKP25"/>
    <mergeCell ref="MKQ25:MKU25"/>
    <mergeCell ref="MKV25:MKZ25"/>
    <mergeCell ref="MJC25:MJG25"/>
    <mergeCell ref="MJH25:MJL25"/>
    <mergeCell ref="MJM25:MJQ25"/>
    <mergeCell ref="MJR25:MJV25"/>
    <mergeCell ref="MJW25:MKA25"/>
    <mergeCell ref="MID25:MIH25"/>
    <mergeCell ref="MII25:MIM25"/>
    <mergeCell ref="MIN25:MIR25"/>
    <mergeCell ref="MIS25:MIW25"/>
    <mergeCell ref="MIX25:MJB25"/>
    <mergeCell ref="MOW25:MPA25"/>
    <mergeCell ref="MPB25:MPF25"/>
    <mergeCell ref="MPG25:MPK25"/>
    <mergeCell ref="MPL25:MPP25"/>
    <mergeCell ref="MPQ25:MPU25"/>
    <mergeCell ref="MNX25:MOB25"/>
    <mergeCell ref="MOC25:MOG25"/>
    <mergeCell ref="MOH25:MOL25"/>
    <mergeCell ref="MOM25:MOQ25"/>
    <mergeCell ref="MOR25:MOV25"/>
    <mergeCell ref="MMY25:MNC25"/>
    <mergeCell ref="MND25:MNH25"/>
    <mergeCell ref="MNI25:MNM25"/>
    <mergeCell ref="MNN25:MNR25"/>
    <mergeCell ref="MNS25:MNW25"/>
    <mergeCell ref="MLZ25:MMD25"/>
    <mergeCell ref="MME25:MMI25"/>
    <mergeCell ref="MMJ25:MMN25"/>
    <mergeCell ref="MMO25:MMS25"/>
    <mergeCell ref="MMT25:MMX25"/>
    <mergeCell ref="MSS25:MSW25"/>
    <mergeCell ref="MSX25:MTB25"/>
    <mergeCell ref="MTC25:MTG25"/>
    <mergeCell ref="MTH25:MTL25"/>
    <mergeCell ref="MTM25:MTQ25"/>
    <mergeCell ref="MRT25:MRX25"/>
    <mergeCell ref="MRY25:MSC25"/>
    <mergeCell ref="MSD25:MSH25"/>
    <mergeCell ref="MSI25:MSM25"/>
    <mergeCell ref="MSN25:MSR25"/>
    <mergeCell ref="MQU25:MQY25"/>
    <mergeCell ref="MQZ25:MRD25"/>
    <mergeCell ref="MRE25:MRI25"/>
    <mergeCell ref="MRJ25:MRN25"/>
    <mergeCell ref="MRO25:MRS25"/>
    <mergeCell ref="MPV25:MPZ25"/>
    <mergeCell ref="MQA25:MQE25"/>
    <mergeCell ref="MQF25:MQJ25"/>
    <mergeCell ref="MQK25:MQO25"/>
    <mergeCell ref="MQP25:MQT25"/>
    <mergeCell ref="MWO25:MWS25"/>
    <mergeCell ref="MWT25:MWX25"/>
    <mergeCell ref="MWY25:MXC25"/>
    <mergeCell ref="MXD25:MXH25"/>
    <mergeCell ref="MXI25:MXM25"/>
    <mergeCell ref="MVP25:MVT25"/>
    <mergeCell ref="MVU25:MVY25"/>
    <mergeCell ref="MVZ25:MWD25"/>
    <mergeCell ref="MWE25:MWI25"/>
    <mergeCell ref="MWJ25:MWN25"/>
    <mergeCell ref="MUQ25:MUU25"/>
    <mergeCell ref="MUV25:MUZ25"/>
    <mergeCell ref="MVA25:MVE25"/>
    <mergeCell ref="MVF25:MVJ25"/>
    <mergeCell ref="MVK25:MVO25"/>
    <mergeCell ref="MTR25:MTV25"/>
    <mergeCell ref="MTW25:MUA25"/>
    <mergeCell ref="MUB25:MUF25"/>
    <mergeCell ref="MUG25:MUK25"/>
    <mergeCell ref="MUL25:MUP25"/>
    <mergeCell ref="NAK25:NAO25"/>
    <mergeCell ref="NAP25:NAT25"/>
    <mergeCell ref="NAU25:NAY25"/>
    <mergeCell ref="NAZ25:NBD25"/>
    <mergeCell ref="NBE25:NBI25"/>
    <mergeCell ref="MZL25:MZP25"/>
    <mergeCell ref="MZQ25:MZU25"/>
    <mergeCell ref="MZV25:MZZ25"/>
    <mergeCell ref="NAA25:NAE25"/>
    <mergeCell ref="NAF25:NAJ25"/>
    <mergeCell ref="MYM25:MYQ25"/>
    <mergeCell ref="MYR25:MYV25"/>
    <mergeCell ref="MYW25:MZA25"/>
    <mergeCell ref="MZB25:MZF25"/>
    <mergeCell ref="MZG25:MZK25"/>
    <mergeCell ref="MXN25:MXR25"/>
    <mergeCell ref="MXS25:MXW25"/>
    <mergeCell ref="MXX25:MYB25"/>
    <mergeCell ref="MYC25:MYG25"/>
    <mergeCell ref="MYH25:MYL25"/>
    <mergeCell ref="NEG25:NEK25"/>
    <mergeCell ref="NEL25:NEP25"/>
    <mergeCell ref="NEQ25:NEU25"/>
    <mergeCell ref="NEV25:NEZ25"/>
    <mergeCell ref="NFA25:NFE25"/>
    <mergeCell ref="NDH25:NDL25"/>
    <mergeCell ref="NDM25:NDQ25"/>
    <mergeCell ref="NDR25:NDV25"/>
    <mergeCell ref="NDW25:NEA25"/>
    <mergeCell ref="NEB25:NEF25"/>
    <mergeCell ref="NCI25:NCM25"/>
    <mergeCell ref="NCN25:NCR25"/>
    <mergeCell ref="NCS25:NCW25"/>
    <mergeCell ref="NCX25:NDB25"/>
    <mergeCell ref="NDC25:NDG25"/>
    <mergeCell ref="NBJ25:NBN25"/>
    <mergeCell ref="NBO25:NBS25"/>
    <mergeCell ref="NBT25:NBX25"/>
    <mergeCell ref="NBY25:NCC25"/>
    <mergeCell ref="NCD25:NCH25"/>
    <mergeCell ref="NIC25:NIG25"/>
    <mergeCell ref="NIH25:NIL25"/>
    <mergeCell ref="NIM25:NIQ25"/>
    <mergeCell ref="NIR25:NIV25"/>
    <mergeCell ref="NIW25:NJA25"/>
    <mergeCell ref="NHD25:NHH25"/>
    <mergeCell ref="NHI25:NHM25"/>
    <mergeCell ref="NHN25:NHR25"/>
    <mergeCell ref="NHS25:NHW25"/>
    <mergeCell ref="NHX25:NIB25"/>
    <mergeCell ref="NGE25:NGI25"/>
    <mergeCell ref="NGJ25:NGN25"/>
    <mergeCell ref="NGO25:NGS25"/>
    <mergeCell ref="NGT25:NGX25"/>
    <mergeCell ref="NGY25:NHC25"/>
    <mergeCell ref="NFF25:NFJ25"/>
    <mergeCell ref="NFK25:NFO25"/>
    <mergeCell ref="NFP25:NFT25"/>
    <mergeCell ref="NFU25:NFY25"/>
    <mergeCell ref="NFZ25:NGD25"/>
    <mergeCell ref="NLY25:NMC25"/>
    <mergeCell ref="NMD25:NMH25"/>
    <mergeCell ref="NMI25:NMM25"/>
    <mergeCell ref="NMN25:NMR25"/>
    <mergeCell ref="NMS25:NMW25"/>
    <mergeCell ref="NKZ25:NLD25"/>
    <mergeCell ref="NLE25:NLI25"/>
    <mergeCell ref="NLJ25:NLN25"/>
    <mergeCell ref="NLO25:NLS25"/>
    <mergeCell ref="NLT25:NLX25"/>
    <mergeCell ref="NKA25:NKE25"/>
    <mergeCell ref="NKF25:NKJ25"/>
    <mergeCell ref="NKK25:NKO25"/>
    <mergeCell ref="NKP25:NKT25"/>
    <mergeCell ref="NKU25:NKY25"/>
    <mergeCell ref="NJB25:NJF25"/>
    <mergeCell ref="NJG25:NJK25"/>
    <mergeCell ref="NJL25:NJP25"/>
    <mergeCell ref="NJQ25:NJU25"/>
    <mergeCell ref="NJV25:NJZ25"/>
    <mergeCell ref="NPU25:NPY25"/>
    <mergeCell ref="NPZ25:NQD25"/>
    <mergeCell ref="NQE25:NQI25"/>
    <mergeCell ref="NQJ25:NQN25"/>
    <mergeCell ref="NQO25:NQS25"/>
    <mergeCell ref="NOV25:NOZ25"/>
    <mergeCell ref="NPA25:NPE25"/>
    <mergeCell ref="NPF25:NPJ25"/>
    <mergeCell ref="NPK25:NPO25"/>
    <mergeCell ref="NPP25:NPT25"/>
    <mergeCell ref="NNW25:NOA25"/>
    <mergeCell ref="NOB25:NOF25"/>
    <mergeCell ref="NOG25:NOK25"/>
    <mergeCell ref="NOL25:NOP25"/>
    <mergeCell ref="NOQ25:NOU25"/>
    <mergeCell ref="NMX25:NNB25"/>
    <mergeCell ref="NNC25:NNG25"/>
    <mergeCell ref="NNH25:NNL25"/>
    <mergeCell ref="NNM25:NNQ25"/>
    <mergeCell ref="NNR25:NNV25"/>
    <mergeCell ref="NTQ25:NTU25"/>
    <mergeCell ref="NTV25:NTZ25"/>
    <mergeCell ref="NUA25:NUE25"/>
    <mergeCell ref="NUF25:NUJ25"/>
    <mergeCell ref="NUK25:NUO25"/>
    <mergeCell ref="NSR25:NSV25"/>
    <mergeCell ref="NSW25:NTA25"/>
    <mergeCell ref="NTB25:NTF25"/>
    <mergeCell ref="NTG25:NTK25"/>
    <mergeCell ref="NTL25:NTP25"/>
    <mergeCell ref="NRS25:NRW25"/>
    <mergeCell ref="NRX25:NSB25"/>
    <mergeCell ref="NSC25:NSG25"/>
    <mergeCell ref="NSH25:NSL25"/>
    <mergeCell ref="NSM25:NSQ25"/>
    <mergeCell ref="NQT25:NQX25"/>
    <mergeCell ref="NQY25:NRC25"/>
    <mergeCell ref="NRD25:NRH25"/>
    <mergeCell ref="NRI25:NRM25"/>
    <mergeCell ref="NRN25:NRR25"/>
    <mergeCell ref="NXM25:NXQ25"/>
    <mergeCell ref="NXR25:NXV25"/>
    <mergeCell ref="NXW25:NYA25"/>
    <mergeCell ref="NYB25:NYF25"/>
    <mergeCell ref="NYG25:NYK25"/>
    <mergeCell ref="NWN25:NWR25"/>
    <mergeCell ref="NWS25:NWW25"/>
    <mergeCell ref="NWX25:NXB25"/>
    <mergeCell ref="NXC25:NXG25"/>
    <mergeCell ref="NXH25:NXL25"/>
    <mergeCell ref="NVO25:NVS25"/>
    <mergeCell ref="NVT25:NVX25"/>
    <mergeCell ref="NVY25:NWC25"/>
    <mergeCell ref="NWD25:NWH25"/>
    <mergeCell ref="NWI25:NWM25"/>
    <mergeCell ref="NUP25:NUT25"/>
    <mergeCell ref="NUU25:NUY25"/>
    <mergeCell ref="NUZ25:NVD25"/>
    <mergeCell ref="NVE25:NVI25"/>
    <mergeCell ref="NVJ25:NVN25"/>
    <mergeCell ref="OBI25:OBM25"/>
    <mergeCell ref="OBN25:OBR25"/>
    <mergeCell ref="OBS25:OBW25"/>
    <mergeCell ref="OBX25:OCB25"/>
    <mergeCell ref="OCC25:OCG25"/>
    <mergeCell ref="OAJ25:OAN25"/>
    <mergeCell ref="OAO25:OAS25"/>
    <mergeCell ref="OAT25:OAX25"/>
    <mergeCell ref="OAY25:OBC25"/>
    <mergeCell ref="OBD25:OBH25"/>
    <mergeCell ref="NZK25:NZO25"/>
    <mergeCell ref="NZP25:NZT25"/>
    <mergeCell ref="NZU25:NZY25"/>
    <mergeCell ref="NZZ25:OAD25"/>
    <mergeCell ref="OAE25:OAI25"/>
    <mergeCell ref="NYL25:NYP25"/>
    <mergeCell ref="NYQ25:NYU25"/>
    <mergeCell ref="NYV25:NYZ25"/>
    <mergeCell ref="NZA25:NZE25"/>
    <mergeCell ref="NZF25:NZJ25"/>
    <mergeCell ref="OFE25:OFI25"/>
    <mergeCell ref="OFJ25:OFN25"/>
    <mergeCell ref="OFO25:OFS25"/>
    <mergeCell ref="OFT25:OFX25"/>
    <mergeCell ref="OFY25:OGC25"/>
    <mergeCell ref="OEF25:OEJ25"/>
    <mergeCell ref="OEK25:OEO25"/>
    <mergeCell ref="OEP25:OET25"/>
    <mergeCell ref="OEU25:OEY25"/>
    <mergeCell ref="OEZ25:OFD25"/>
    <mergeCell ref="ODG25:ODK25"/>
    <mergeCell ref="ODL25:ODP25"/>
    <mergeCell ref="ODQ25:ODU25"/>
    <mergeCell ref="ODV25:ODZ25"/>
    <mergeCell ref="OEA25:OEE25"/>
    <mergeCell ref="OCH25:OCL25"/>
    <mergeCell ref="OCM25:OCQ25"/>
    <mergeCell ref="OCR25:OCV25"/>
    <mergeCell ref="OCW25:ODA25"/>
    <mergeCell ref="ODB25:ODF25"/>
    <mergeCell ref="OJA25:OJE25"/>
    <mergeCell ref="OJF25:OJJ25"/>
    <mergeCell ref="OJK25:OJO25"/>
    <mergeCell ref="OJP25:OJT25"/>
    <mergeCell ref="OJU25:OJY25"/>
    <mergeCell ref="OIB25:OIF25"/>
    <mergeCell ref="OIG25:OIK25"/>
    <mergeCell ref="OIL25:OIP25"/>
    <mergeCell ref="OIQ25:OIU25"/>
    <mergeCell ref="OIV25:OIZ25"/>
    <mergeCell ref="OHC25:OHG25"/>
    <mergeCell ref="OHH25:OHL25"/>
    <mergeCell ref="OHM25:OHQ25"/>
    <mergeCell ref="OHR25:OHV25"/>
    <mergeCell ref="OHW25:OIA25"/>
    <mergeCell ref="OGD25:OGH25"/>
    <mergeCell ref="OGI25:OGM25"/>
    <mergeCell ref="OGN25:OGR25"/>
    <mergeCell ref="OGS25:OGW25"/>
    <mergeCell ref="OGX25:OHB25"/>
    <mergeCell ref="OMW25:ONA25"/>
    <mergeCell ref="ONB25:ONF25"/>
    <mergeCell ref="ONG25:ONK25"/>
    <mergeCell ref="ONL25:ONP25"/>
    <mergeCell ref="ONQ25:ONU25"/>
    <mergeCell ref="OLX25:OMB25"/>
    <mergeCell ref="OMC25:OMG25"/>
    <mergeCell ref="OMH25:OML25"/>
    <mergeCell ref="OMM25:OMQ25"/>
    <mergeCell ref="OMR25:OMV25"/>
    <mergeCell ref="OKY25:OLC25"/>
    <mergeCell ref="OLD25:OLH25"/>
    <mergeCell ref="OLI25:OLM25"/>
    <mergeCell ref="OLN25:OLR25"/>
    <mergeCell ref="OLS25:OLW25"/>
    <mergeCell ref="OJZ25:OKD25"/>
    <mergeCell ref="OKE25:OKI25"/>
    <mergeCell ref="OKJ25:OKN25"/>
    <mergeCell ref="OKO25:OKS25"/>
    <mergeCell ref="OKT25:OKX25"/>
    <mergeCell ref="OQS25:OQW25"/>
    <mergeCell ref="OQX25:ORB25"/>
    <mergeCell ref="ORC25:ORG25"/>
    <mergeCell ref="ORH25:ORL25"/>
    <mergeCell ref="ORM25:ORQ25"/>
    <mergeCell ref="OPT25:OPX25"/>
    <mergeCell ref="OPY25:OQC25"/>
    <mergeCell ref="OQD25:OQH25"/>
    <mergeCell ref="OQI25:OQM25"/>
    <mergeCell ref="OQN25:OQR25"/>
    <mergeCell ref="OOU25:OOY25"/>
    <mergeCell ref="OOZ25:OPD25"/>
    <mergeCell ref="OPE25:OPI25"/>
    <mergeCell ref="OPJ25:OPN25"/>
    <mergeCell ref="OPO25:OPS25"/>
    <mergeCell ref="ONV25:ONZ25"/>
    <mergeCell ref="OOA25:OOE25"/>
    <mergeCell ref="OOF25:OOJ25"/>
    <mergeCell ref="OOK25:OOO25"/>
    <mergeCell ref="OOP25:OOT25"/>
    <mergeCell ref="OUO25:OUS25"/>
    <mergeCell ref="OUT25:OUX25"/>
    <mergeCell ref="OUY25:OVC25"/>
    <mergeCell ref="OVD25:OVH25"/>
    <mergeCell ref="OVI25:OVM25"/>
    <mergeCell ref="OTP25:OTT25"/>
    <mergeCell ref="OTU25:OTY25"/>
    <mergeCell ref="OTZ25:OUD25"/>
    <mergeCell ref="OUE25:OUI25"/>
    <mergeCell ref="OUJ25:OUN25"/>
    <mergeCell ref="OSQ25:OSU25"/>
    <mergeCell ref="OSV25:OSZ25"/>
    <mergeCell ref="OTA25:OTE25"/>
    <mergeCell ref="OTF25:OTJ25"/>
    <mergeCell ref="OTK25:OTO25"/>
    <mergeCell ref="ORR25:ORV25"/>
    <mergeCell ref="ORW25:OSA25"/>
    <mergeCell ref="OSB25:OSF25"/>
    <mergeCell ref="OSG25:OSK25"/>
    <mergeCell ref="OSL25:OSP25"/>
    <mergeCell ref="OYK25:OYO25"/>
    <mergeCell ref="OYP25:OYT25"/>
    <mergeCell ref="OYU25:OYY25"/>
    <mergeCell ref="OYZ25:OZD25"/>
    <mergeCell ref="OZE25:OZI25"/>
    <mergeCell ref="OXL25:OXP25"/>
    <mergeCell ref="OXQ25:OXU25"/>
    <mergeCell ref="OXV25:OXZ25"/>
    <mergeCell ref="OYA25:OYE25"/>
    <mergeCell ref="OYF25:OYJ25"/>
    <mergeCell ref="OWM25:OWQ25"/>
    <mergeCell ref="OWR25:OWV25"/>
    <mergeCell ref="OWW25:OXA25"/>
    <mergeCell ref="OXB25:OXF25"/>
    <mergeCell ref="OXG25:OXK25"/>
    <mergeCell ref="OVN25:OVR25"/>
    <mergeCell ref="OVS25:OVW25"/>
    <mergeCell ref="OVX25:OWB25"/>
    <mergeCell ref="OWC25:OWG25"/>
    <mergeCell ref="OWH25:OWL25"/>
    <mergeCell ref="PCG25:PCK25"/>
    <mergeCell ref="PCL25:PCP25"/>
    <mergeCell ref="PCQ25:PCU25"/>
    <mergeCell ref="PCV25:PCZ25"/>
    <mergeCell ref="PDA25:PDE25"/>
    <mergeCell ref="PBH25:PBL25"/>
    <mergeCell ref="PBM25:PBQ25"/>
    <mergeCell ref="PBR25:PBV25"/>
    <mergeCell ref="PBW25:PCA25"/>
    <mergeCell ref="PCB25:PCF25"/>
    <mergeCell ref="PAI25:PAM25"/>
    <mergeCell ref="PAN25:PAR25"/>
    <mergeCell ref="PAS25:PAW25"/>
    <mergeCell ref="PAX25:PBB25"/>
    <mergeCell ref="PBC25:PBG25"/>
    <mergeCell ref="OZJ25:OZN25"/>
    <mergeCell ref="OZO25:OZS25"/>
    <mergeCell ref="OZT25:OZX25"/>
    <mergeCell ref="OZY25:PAC25"/>
    <mergeCell ref="PAD25:PAH25"/>
    <mergeCell ref="PGC25:PGG25"/>
    <mergeCell ref="PGH25:PGL25"/>
    <mergeCell ref="PGM25:PGQ25"/>
    <mergeCell ref="PGR25:PGV25"/>
    <mergeCell ref="PGW25:PHA25"/>
    <mergeCell ref="PFD25:PFH25"/>
    <mergeCell ref="PFI25:PFM25"/>
    <mergeCell ref="PFN25:PFR25"/>
    <mergeCell ref="PFS25:PFW25"/>
    <mergeCell ref="PFX25:PGB25"/>
    <mergeCell ref="PEE25:PEI25"/>
    <mergeCell ref="PEJ25:PEN25"/>
    <mergeCell ref="PEO25:PES25"/>
    <mergeCell ref="PET25:PEX25"/>
    <mergeCell ref="PEY25:PFC25"/>
    <mergeCell ref="PDF25:PDJ25"/>
    <mergeCell ref="PDK25:PDO25"/>
    <mergeCell ref="PDP25:PDT25"/>
    <mergeCell ref="PDU25:PDY25"/>
    <mergeCell ref="PDZ25:PED25"/>
    <mergeCell ref="PJY25:PKC25"/>
    <mergeCell ref="PKD25:PKH25"/>
    <mergeCell ref="PKI25:PKM25"/>
    <mergeCell ref="PKN25:PKR25"/>
    <mergeCell ref="PKS25:PKW25"/>
    <mergeCell ref="PIZ25:PJD25"/>
    <mergeCell ref="PJE25:PJI25"/>
    <mergeCell ref="PJJ25:PJN25"/>
    <mergeCell ref="PJO25:PJS25"/>
    <mergeCell ref="PJT25:PJX25"/>
    <mergeCell ref="PIA25:PIE25"/>
    <mergeCell ref="PIF25:PIJ25"/>
    <mergeCell ref="PIK25:PIO25"/>
    <mergeCell ref="PIP25:PIT25"/>
    <mergeCell ref="PIU25:PIY25"/>
    <mergeCell ref="PHB25:PHF25"/>
    <mergeCell ref="PHG25:PHK25"/>
    <mergeCell ref="PHL25:PHP25"/>
    <mergeCell ref="PHQ25:PHU25"/>
    <mergeCell ref="PHV25:PHZ25"/>
    <mergeCell ref="PNU25:PNY25"/>
    <mergeCell ref="PNZ25:POD25"/>
    <mergeCell ref="POE25:POI25"/>
    <mergeCell ref="POJ25:PON25"/>
    <mergeCell ref="POO25:POS25"/>
    <mergeCell ref="PMV25:PMZ25"/>
    <mergeCell ref="PNA25:PNE25"/>
    <mergeCell ref="PNF25:PNJ25"/>
    <mergeCell ref="PNK25:PNO25"/>
    <mergeCell ref="PNP25:PNT25"/>
    <mergeCell ref="PLW25:PMA25"/>
    <mergeCell ref="PMB25:PMF25"/>
    <mergeCell ref="PMG25:PMK25"/>
    <mergeCell ref="PML25:PMP25"/>
    <mergeCell ref="PMQ25:PMU25"/>
    <mergeCell ref="PKX25:PLB25"/>
    <mergeCell ref="PLC25:PLG25"/>
    <mergeCell ref="PLH25:PLL25"/>
    <mergeCell ref="PLM25:PLQ25"/>
    <mergeCell ref="PLR25:PLV25"/>
    <mergeCell ref="PRQ25:PRU25"/>
    <mergeCell ref="PRV25:PRZ25"/>
    <mergeCell ref="PSA25:PSE25"/>
    <mergeCell ref="PSF25:PSJ25"/>
    <mergeCell ref="PSK25:PSO25"/>
    <mergeCell ref="PQR25:PQV25"/>
    <mergeCell ref="PQW25:PRA25"/>
    <mergeCell ref="PRB25:PRF25"/>
    <mergeCell ref="PRG25:PRK25"/>
    <mergeCell ref="PRL25:PRP25"/>
    <mergeCell ref="PPS25:PPW25"/>
    <mergeCell ref="PPX25:PQB25"/>
    <mergeCell ref="PQC25:PQG25"/>
    <mergeCell ref="PQH25:PQL25"/>
    <mergeCell ref="PQM25:PQQ25"/>
    <mergeCell ref="POT25:POX25"/>
    <mergeCell ref="POY25:PPC25"/>
    <mergeCell ref="PPD25:PPH25"/>
    <mergeCell ref="PPI25:PPM25"/>
    <mergeCell ref="PPN25:PPR25"/>
    <mergeCell ref="PVM25:PVQ25"/>
    <mergeCell ref="PVR25:PVV25"/>
    <mergeCell ref="PVW25:PWA25"/>
    <mergeCell ref="PWB25:PWF25"/>
    <mergeCell ref="PWG25:PWK25"/>
    <mergeCell ref="PUN25:PUR25"/>
    <mergeCell ref="PUS25:PUW25"/>
    <mergeCell ref="PUX25:PVB25"/>
    <mergeCell ref="PVC25:PVG25"/>
    <mergeCell ref="PVH25:PVL25"/>
    <mergeCell ref="PTO25:PTS25"/>
    <mergeCell ref="PTT25:PTX25"/>
    <mergeCell ref="PTY25:PUC25"/>
    <mergeCell ref="PUD25:PUH25"/>
    <mergeCell ref="PUI25:PUM25"/>
    <mergeCell ref="PSP25:PST25"/>
    <mergeCell ref="PSU25:PSY25"/>
    <mergeCell ref="PSZ25:PTD25"/>
    <mergeCell ref="PTE25:PTI25"/>
    <mergeCell ref="PTJ25:PTN25"/>
    <mergeCell ref="PZI25:PZM25"/>
    <mergeCell ref="PZN25:PZR25"/>
    <mergeCell ref="PZS25:PZW25"/>
    <mergeCell ref="PZX25:QAB25"/>
    <mergeCell ref="QAC25:QAG25"/>
    <mergeCell ref="PYJ25:PYN25"/>
    <mergeCell ref="PYO25:PYS25"/>
    <mergeCell ref="PYT25:PYX25"/>
    <mergeCell ref="PYY25:PZC25"/>
    <mergeCell ref="PZD25:PZH25"/>
    <mergeCell ref="PXK25:PXO25"/>
    <mergeCell ref="PXP25:PXT25"/>
    <mergeCell ref="PXU25:PXY25"/>
    <mergeCell ref="PXZ25:PYD25"/>
    <mergeCell ref="PYE25:PYI25"/>
    <mergeCell ref="PWL25:PWP25"/>
    <mergeCell ref="PWQ25:PWU25"/>
    <mergeCell ref="PWV25:PWZ25"/>
    <mergeCell ref="PXA25:PXE25"/>
    <mergeCell ref="PXF25:PXJ25"/>
    <mergeCell ref="QDE25:QDI25"/>
    <mergeCell ref="QDJ25:QDN25"/>
    <mergeCell ref="QDO25:QDS25"/>
    <mergeCell ref="QDT25:QDX25"/>
    <mergeCell ref="QDY25:QEC25"/>
    <mergeCell ref="QCF25:QCJ25"/>
    <mergeCell ref="QCK25:QCO25"/>
    <mergeCell ref="QCP25:QCT25"/>
    <mergeCell ref="QCU25:QCY25"/>
    <mergeCell ref="QCZ25:QDD25"/>
    <mergeCell ref="QBG25:QBK25"/>
    <mergeCell ref="QBL25:QBP25"/>
    <mergeCell ref="QBQ25:QBU25"/>
    <mergeCell ref="QBV25:QBZ25"/>
    <mergeCell ref="QCA25:QCE25"/>
    <mergeCell ref="QAH25:QAL25"/>
    <mergeCell ref="QAM25:QAQ25"/>
    <mergeCell ref="QAR25:QAV25"/>
    <mergeCell ref="QAW25:QBA25"/>
    <mergeCell ref="QBB25:QBF25"/>
    <mergeCell ref="QHA25:QHE25"/>
    <mergeCell ref="QHF25:QHJ25"/>
    <mergeCell ref="QHK25:QHO25"/>
    <mergeCell ref="QHP25:QHT25"/>
    <mergeCell ref="QHU25:QHY25"/>
    <mergeCell ref="QGB25:QGF25"/>
    <mergeCell ref="QGG25:QGK25"/>
    <mergeCell ref="QGL25:QGP25"/>
    <mergeCell ref="QGQ25:QGU25"/>
    <mergeCell ref="QGV25:QGZ25"/>
    <mergeCell ref="QFC25:QFG25"/>
    <mergeCell ref="QFH25:QFL25"/>
    <mergeCell ref="QFM25:QFQ25"/>
    <mergeCell ref="QFR25:QFV25"/>
    <mergeCell ref="QFW25:QGA25"/>
    <mergeCell ref="QED25:QEH25"/>
    <mergeCell ref="QEI25:QEM25"/>
    <mergeCell ref="QEN25:QER25"/>
    <mergeCell ref="QES25:QEW25"/>
    <mergeCell ref="QEX25:QFB25"/>
    <mergeCell ref="QKW25:QLA25"/>
    <mergeCell ref="QLB25:QLF25"/>
    <mergeCell ref="QLG25:QLK25"/>
    <mergeCell ref="QLL25:QLP25"/>
    <mergeCell ref="QLQ25:QLU25"/>
    <mergeCell ref="QJX25:QKB25"/>
    <mergeCell ref="QKC25:QKG25"/>
    <mergeCell ref="QKH25:QKL25"/>
    <mergeCell ref="QKM25:QKQ25"/>
    <mergeCell ref="QKR25:QKV25"/>
    <mergeCell ref="QIY25:QJC25"/>
    <mergeCell ref="QJD25:QJH25"/>
    <mergeCell ref="QJI25:QJM25"/>
    <mergeCell ref="QJN25:QJR25"/>
    <mergeCell ref="QJS25:QJW25"/>
    <mergeCell ref="QHZ25:QID25"/>
    <mergeCell ref="QIE25:QII25"/>
    <mergeCell ref="QIJ25:QIN25"/>
    <mergeCell ref="QIO25:QIS25"/>
    <mergeCell ref="QIT25:QIX25"/>
    <mergeCell ref="QOS25:QOW25"/>
    <mergeCell ref="QOX25:QPB25"/>
    <mergeCell ref="QPC25:QPG25"/>
    <mergeCell ref="QPH25:QPL25"/>
    <mergeCell ref="QPM25:QPQ25"/>
    <mergeCell ref="QNT25:QNX25"/>
    <mergeCell ref="QNY25:QOC25"/>
    <mergeCell ref="QOD25:QOH25"/>
    <mergeCell ref="QOI25:QOM25"/>
    <mergeCell ref="QON25:QOR25"/>
    <mergeCell ref="QMU25:QMY25"/>
    <mergeCell ref="QMZ25:QND25"/>
    <mergeCell ref="QNE25:QNI25"/>
    <mergeCell ref="QNJ25:QNN25"/>
    <mergeCell ref="QNO25:QNS25"/>
    <mergeCell ref="QLV25:QLZ25"/>
    <mergeCell ref="QMA25:QME25"/>
    <mergeCell ref="QMF25:QMJ25"/>
    <mergeCell ref="QMK25:QMO25"/>
    <mergeCell ref="QMP25:QMT25"/>
    <mergeCell ref="QSO25:QSS25"/>
    <mergeCell ref="QST25:QSX25"/>
    <mergeCell ref="QSY25:QTC25"/>
    <mergeCell ref="QTD25:QTH25"/>
    <mergeCell ref="QTI25:QTM25"/>
    <mergeCell ref="QRP25:QRT25"/>
    <mergeCell ref="QRU25:QRY25"/>
    <mergeCell ref="QRZ25:QSD25"/>
    <mergeCell ref="QSE25:QSI25"/>
    <mergeCell ref="QSJ25:QSN25"/>
    <mergeCell ref="QQQ25:QQU25"/>
    <mergeCell ref="QQV25:QQZ25"/>
    <mergeCell ref="QRA25:QRE25"/>
    <mergeCell ref="QRF25:QRJ25"/>
    <mergeCell ref="QRK25:QRO25"/>
    <mergeCell ref="QPR25:QPV25"/>
    <mergeCell ref="QPW25:QQA25"/>
    <mergeCell ref="QQB25:QQF25"/>
    <mergeCell ref="QQG25:QQK25"/>
    <mergeCell ref="QQL25:QQP25"/>
    <mergeCell ref="QWK25:QWO25"/>
    <mergeCell ref="QWP25:QWT25"/>
    <mergeCell ref="QWU25:QWY25"/>
    <mergeCell ref="QWZ25:QXD25"/>
    <mergeCell ref="QXE25:QXI25"/>
    <mergeCell ref="QVL25:QVP25"/>
    <mergeCell ref="QVQ25:QVU25"/>
    <mergeCell ref="QVV25:QVZ25"/>
    <mergeCell ref="QWA25:QWE25"/>
    <mergeCell ref="QWF25:QWJ25"/>
    <mergeCell ref="QUM25:QUQ25"/>
    <mergeCell ref="QUR25:QUV25"/>
    <mergeCell ref="QUW25:QVA25"/>
    <mergeCell ref="QVB25:QVF25"/>
    <mergeCell ref="QVG25:QVK25"/>
    <mergeCell ref="QTN25:QTR25"/>
    <mergeCell ref="QTS25:QTW25"/>
    <mergeCell ref="QTX25:QUB25"/>
    <mergeCell ref="QUC25:QUG25"/>
    <mergeCell ref="QUH25:QUL25"/>
    <mergeCell ref="RAG25:RAK25"/>
    <mergeCell ref="RAL25:RAP25"/>
    <mergeCell ref="RAQ25:RAU25"/>
    <mergeCell ref="RAV25:RAZ25"/>
    <mergeCell ref="RBA25:RBE25"/>
    <mergeCell ref="QZH25:QZL25"/>
    <mergeCell ref="QZM25:QZQ25"/>
    <mergeCell ref="QZR25:QZV25"/>
    <mergeCell ref="QZW25:RAA25"/>
    <mergeCell ref="RAB25:RAF25"/>
    <mergeCell ref="QYI25:QYM25"/>
    <mergeCell ref="QYN25:QYR25"/>
    <mergeCell ref="QYS25:QYW25"/>
    <mergeCell ref="QYX25:QZB25"/>
    <mergeCell ref="QZC25:QZG25"/>
    <mergeCell ref="QXJ25:QXN25"/>
    <mergeCell ref="QXO25:QXS25"/>
    <mergeCell ref="QXT25:QXX25"/>
    <mergeCell ref="QXY25:QYC25"/>
    <mergeCell ref="QYD25:QYH25"/>
    <mergeCell ref="REC25:REG25"/>
    <mergeCell ref="REH25:REL25"/>
    <mergeCell ref="REM25:REQ25"/>
    <mergeCell ref="RER25:REV25"/>
    <mergeCell ref="REW25:RFA25"/>
    <mergeCell ref="RDD25:RDH25"/>
    <mergeCell ref="RDI25:RDM25"/>
    <mergeCell ref="RDN25:RDR25"/>
    <mergeCell ref="RDS25:RDW25"/>
    <mergeCell ref="RDX25:REB25"/>
    <mergeCell ref="RCE25:RCI25"/>
    <mergeCell ref="RCJ25:RCN25"/>
    <mergeCell ref="RCO25:RCS25"/>
    <mergeCell ref="RCT25:RCX25"/>
    <mergeCell ref="RCY25:RDC25"/>
    <mergeCell ref="RBF25:RBJ25"/>
    <mergeCell ref="RBK25:RBO25"/>
    <mergeCell ref="RBP25:RBT25"/>
    <mergeCell ref="RBU25:RBY25"/>
    <mergeCell ref="RBZ25:RCD25"/>
    <mergeCell ref="RHY25:RIC25"/>
    <mergeCell ref="RID25:RIH25"/>
    <mergeCell ref="RII25:RIM25"/>
    <mergeCell ref="RIN25:RIR25"/>
    <mergeCell ref="RIS25:RIW25"/>
    <mergeCell ref="RGZ25:RHD25"/>
    <mergeCell ref="RHE25:RHI25"/>
    <mergeCell ref="RHJ25:RHN25"/>
    <mergeCell ref="RHO25:RHS25"/>
    <mergeCell ref="RHT25:RHX25"/>
    <mergeCell ref="RGA25:RGE25"/>
    <mergeCell ref="RGF25:RGJ25"/>
    <mergeCell ref="RGK25:RGO25"/>
    <mergeCell ref="RGP25:RGT25"/>
    <mergeCell ref="RGU25:RGY25"/>
    <mergeCell ref="RFB25:RFF25"/>
    <mergeCell ref="RFG25:RFK25"/>
    <mergeCell ref="RFL25:RFP25"/>
    <mergeCell ref="RFQ25:RFU25"/>
    <mergeCell ref="RFV25:RFZ25"/>
    <mergeCell ref="RLU25:RLY25"/>
    <mergeCell ref="RLZ25:RMD25"/>
    <mergeCell ref="RME25:RMI25"/>
    <mergeCell ref="RMJ25:RMN25"/>
    <mergeCell ref="RMO25:RMS25"/>
    <mergeCell ref="RKV25:RKZ25"/>
    <mergeCell ref="RLA25:RLE25"/>
    <mergeCell ref="RLF25:RLJ25"/>
    <mergeCell ref="RLK25:RLO25"/>
    <mergeCell ref="RLP25:RLT25"/>
    <mergeCell ref="RJW25:RKA25"/>
    <mergeCell ref="RKB25:RKF25"/>
    <mergeCell ref="RKG25:RKK25"/>
    <mergeCell ref="RKL25:RKP25"/>
    <mergeCell ref="RKQ25:RKU25"/>
    <mergeCell ref="RIX25:RJB25"/>
    <mergeCell ref="RJC25:RJG25"/>
    <mergeCell ref="RJH25:RJL25"/>
    <mergeCell ref="RJM25:RJQ25"/>
    <mergeCell ref="RJR25:RJV25"/>
    <mergeCell ref="RPQ25:RPU25"/>
    <mergeCell ref="RPV25:RPZ25"/>
    <mergeCell ref="RQA25:RQE25"/>
    <mergeCell ref="RQF25:RQJ25"/>
    <mergeCell ref="RQK25:RQO25"/>
    <mergeCell ref="ROR25:ROV25"/>
    <mergeCell ref="ROW25:RPA25"/>
    <mergeCell ref="RPB25:RPF25"/>
    <mergeCell ref="RPG25:RPK25"/>
    <mergeCell ref="RPL25:RPP25"/>
    <mergeCell ref="RNS25:RNW25"/>
    <mergeCell ref="RNX25:ROB25"/>
    <mergeCell ref="ROC25:ROG25"/>
    <mergeCell ref="ROH25:ROL25"/>
    <mergeCell ref="ROM25:ROQ25"/>
    <mergeCell ref="RMT25:RMX25"/>
    <mergeCell ref="RMY25:RNC25"/>
    <mergeCell ref="RND25:RNH25"/>
    <mergeCell ref="RNI25:RNM25"/>
    <mergeCell ref="RNN25:RNR25"/>
    <mergeCell ref="RTM25:RTQ25"/>
    <mergeCell ref="RTR25:RTV25"/>
    <mergeCell ref="RTW25:RUA25"/>
    <mergeCell ref="RUB25:RUF25"/>
    <mergeCell ref="RUG25:RUK25"/>
    <mergeCell ref="RSN25:RSR25"/>
    <mergeCell ref="RSS25:RSW25"/>
    <mergeCell ref="RSX25:RTB25"/>
    <mergeCell ref="RTC25:RTG25"/>
    <mergeCell ref="RTH25:RTL25"/>
    <mergeCell ref="RRO25:RRS25"/>
    <mergeCell ref="RRT25:RRX25"/>
    <mergeCell ref="RRY25:RSC25"/>
    <mergeCell ref="RSD25:RSH25"/>
    <mergeCell ref="RSI25:RSM25"/>
    <mergeCell ref="RQP25:RQT25"/>
    <mergeCell ref="RQU25:RQY25"/>
    <mergeCell ref="RQZ25:RRD25"/>
    <mergeCell ref="RRE25:RRI25"/>
    <mergeCell ref="RRJ25:RRN25"/>
    <mergeCell ref="RXI25:RXM25"/>
    <mergeCell ref="RXN25:RXR25"/>
    <mergeCell ref="RXS25:RXW25"/>
    <mergeCell ref="RXX25:RYB25"/>
    <mergeCell ref="RYC25:RYG25"/>
    <mergeCell ref="RWJ25:RWN25"/>
    <mergeCell ref="RWO25:RWS25"/>
    <mergeCell ref="RWT25:RWX25"/>
    <mergeCell ref="RWY25:RXC25"/>
    <mergeCell ref="RXD25:RXH25"/>
    <mergeCell ref="RVK25:RVO25"/>
    <mergeCell ref="RVP25:RVT25"/>
    <mergeCell ref="RVU25:RVY25"/>
    <mergeCell ref="RVZ25:RWD25"/>
    <mergeCell ref="RWE25:RWI25"/>
    <mergeCell ref="RUL25:RUP25"/>
    <mergeCell ref="RUQ25:RUU25"/>
    <mergeCell ref="RUV25:RUZ25"/>
    <mergeCell ref="RVA25:RVE25"/>
    <mergeCell ref="RVF25:RVJ25"/>
    <mergeCell ref="SBE25:SBI25"/>
    <mergeCell ref="SBJ25:SBN25"/>
    <mergeCell ref="SBO25:SBS25"/>
    <mergeCell ref="SBT25:SBX25"/>
    <mergeCell ref="SBY25:SCC25"/>
    <mergeCell ref="SAF25:SAJ25"/>
    <mergeCell ref="SAK25:SAO25"/>
    <mergeCell ref="SAP25:SAT25"/>
    <mergeCell ref="SAU25:SAY25"/>
    <mergeCell ref="SAZ25:SBD25"/>
    <mergeCell ref="RZG25:RZK25"/>
    <mergeCell ref="RZL25:RZP25"/>
    <mergeCell ref="RZQ25:RZU25"/>
    <mergeCell ref="RZV25:RZZ25"/>
    <mergeCell ref="SAA25:SAE25"/>
    <mergeCell ref="RYH25:RYL25"/>
    <mergeCell ref="RYM25:RYQ25"/>
    <mergeCell ref="RYR25:RYV25"/>
    <mergeCell ref="RYW25:RZA25"/>
    <mergeCell ref="RZB25:RZF25"/>
    <mergeCell ref="SFA25:SFE25"/>
    <mergeCell ref="SFF25:SFJ25"/>
    <mergeCell ref="SFK25:SFO25"/>
    <mergeCell ref="SFP25:SFT25"/>
    <mergeCell ref="SFU25:SFY25"/>
    <mergeCell ref="SEB25:SEF25"/>
    <mergeCell ref="SEG25:SEK25"/>
    <mergeCell ref="SEL25:SEP25"/>
    <mergeCell ref="SEQ25:SEU25"/>
    <mergeCell ref="SEV25:SEZ25"/>
    <mergeCell ref="SDC25:SDG25"/>
    <mergeCell ref="SDH25:SDL25"/>
    <mergeCell ref="SDM25:SDQ25"/>
    <mergeCell ref="SDR25:SDV25"/>
    <mergeCell ref="SDW25:SEA25"/>
    <mergeCell ref="SCD25:SCH25"/>
    <mergeCell ref="SCI25:SCM25"/>
    <mergeCell ref="SCN25:SCR25"/>
    <mergeCell ref="SCS25:SCW25"/>
    <mergeCell ref="SCX25:SDB25"/>
    <mergeCell ref="SIW25:SJA25"/>
    <mergeCell ref="SJB25:SJF25"/>
    <mergeCell ref="SJG25:SJK25"/>
    <mergeCell ref="SJL25:SJP25"/>
    <mergeCell ref="SJQ25:SJU25"/>
    <mergeCell ref="SHX25:SIB25"/>
    <mergeCell ref="SIC25:SIG25"/>
    <mergeCell ref="SIH25:SIL25"/>
    <mergeCell ref="SIM25:SIQ25"/>
    <mergeCell ref="SIR25:SIV25"/>
    <mergeCell ref="SGY25:SHC25"/>
    <mergeCell ref="SHD25:SHH25"/>
    <mergeCell ref="SHI25:SHM25"/>
    <mergeCell ref="SHN25:SHR25"/>
    <mergeCell ref="SHS25:SHW25"/>
    <mergeCell ref="SFZ25:SGD25"/>
    <mergeCell ref="SGE25:SGI25"/>
    <mergeCell ref="SGJ25:SGN25"/>
    <mergeCell ref="SGO25:SGS25"/>
    <mergeCell ref="SGT25:SGX25"/>
    <mergeCell ref="SMS25:SMW25"/>
    <mergeCell ref="SMX25:SNB25"/>
    <mergeCell ref="SNC25:SNG25"/>
    <mergeCell ref="SNH25:SNL25"/>
    <mergeCell ref="SNM25:SNQ25"/>
    <mergeCell ref="SLT25:SLX25"/>
    <mergeCell ref="SLY25:SMC25"/>
    <mergeCell ref="SMD25:SMH25"/>
    <mergeCell ref="SMI25:SMM25"/>
    <mergeCell ref="SMN25:SMR25"/>
    <mergeCell ref="SKU25:SKY25"/>
    <mergeCell ref="SKZ25:SLD25"/>
    <mergeCell ref="SLE25:SLI25"/>
    <mergeCell ref="SLJ25:SLN25"/>
    <mergeCell ref="SLO25:SLS25"/>
    <mergeCell ref="SJV25:SJZ25"/>
    <mergeCell ref="SKA25:SKE25"/>
    <mergeCell ref="SKF25:SKJ25"/>
    <mergeCell ref="SKK25:SKO25"/>
    <mergeCell ref="SKP25:SKT25"/>
    <mergeCell ref="SQO25:SQS25"/>
    <mergeCell ref="SQT25:SQX25"/>
    <mergeCell ref="SQY25:SRC25"/>
    <mergeCell ref="SRD25:SRH25"/>
    <mergeCell ref="SRI25:SRM25"/>
    <mergeCell ref="SPP25:SPT25"/>
    <mergeCell ref="SPU25:SPY25"/>
    <mergeCell ref="SPZ25:SQD25"/>
    <mergeCell ref="SQE25:SQI25"/>
    <mergeCell ref="SQJ25:SQN25"/>
    <mergeCell ref="SOQ25:SOU25"/>
    <mergeCell ref="SOV25:SOZ25"/>
    <mergeCell ref="SPA25:SPE25"/>
    <mergeCell ref="SPF25:SPJ25"/>
    <mergeCell ref="SPK25:SPO25"/>
    <mergeCell ref="SNR25:SNV25"/>
    <mergeCell ref="SNW25:SOA25"/>
    <mergeCell ref="SOB25:SOF25"/>
    <mergeCell ref="SOG25:SOK25"/>
    <mergeCell ref="SOL25:SOP25"/>
    <mergeCell ref="SUK25:SUO25"/>
    <mergeCell ref="SUP25:SUT25"/>
    <mergeCell ref="SUU25:SUY25"/>
    <mergeCell ref="SUZ25:SVD25"/>
    <mergeCell ref="SVE25:SVI25"/>
    <mergeCell ref="STL25:STP25"/>
    <mergeCell ref="STQ25:STU25"/>
    <mergeCell ref="STV25:STZ25"/>
    <mergeCell ref="SUA25:SUE25"/>
    <mergeCell ref="SUF25:SUJ25"/>
    <mergeCell ref="SSM25:SSQ25"/>
    <mergeCell ref="SSR25:SSV25"/>
    <mergeCell ref="SSW25:STA25"/>
    <mergeCell ref="STB25:STF25"/>
    <mergeCell ref="STG25:STK25"/>
    <mergeCell ref="SRN25:SRR25"/>
    <mergeCell ref="SRS25:SRW25"/>
    <mergeCell ref="SRX25:SSB25"/>
    <mergeCell ref="SSC25:SSG25"/>
    <mergeCell ref="SSH25:SSL25"/>
    <mergeCell ref="SYG25:SYK25"/>
    <mergeCell ref="SYL25:SYP25"/>
    <mergeCell ref="SYQ25:SYU25"/>
    <mergeCell ref="SYV25:SYZ25"/>
    <mergeCell ref="SZA25:SZE25"/>
    <mergeCell ref="SXH25:SXL25"/>
    <mergeCell ref="SXM25:SXQ25"/>
    <mergeCell ref="SXR25:SXV25"/>
    <mergeCell ref="SXW25:SYA25"/>
    <mergeCell ref="SYB25:SYF25"/>
    <mergeCell ref="SWI25:SWM25"/>
    <mergeCell ref="SWN25:SWR25"/>
    <mergeCell ref="SWS25:SWW25"/>
    <mergeCell ref="SWX25:SXB25"/>
    <mergeCell ref="SXC25:SXG25"/>
    <mergeCell ref="SVJ25:SVN25"/>
    <mergeCell ref="SVO25:SVS25"/>
    <mergeCell ref="SVT25:SVX25"/>
    <mergeCell ref="SVY25:SWC25"/>
    <mergeCell ref="SWD25:SWH25"/>
    <mergeCell ref="TCC25:TCG25"/>
    <mergeCell ref="TCH25:TCL25"/>
    <mergeCell ref="TCM25:TCQ25"/>
    <mergeCell ref="TCR25:TCV25"/>
    <mergeCell ref="TCW25:TDA25"/>
    <mergeCell ref="TBD25:TBH25"/>
    <mergeCell ref="TBI25:TBM25"/>
    <mergeCell ref="TBN25:TBR25"/>
    <mergeCell ref="TBS25:TBW25"/>
    <mergeCell ref="TBX25:TCB25"/>
    <mergeCell ref="TAE25:TAI25"/>
    <mergeCell ref="TAJ25:TAN25"/>
    <mergeCell ref="TAO25:TAS25"/>
    <mergeCell ref="TAT25:TAX25"/>
    <mergeCell ref="TAY25:TBC25"/>
    <mergeCell ref="SZF25:SZJ25"/>
    <mergeCell ref="SZK25:SZO25"/>
    <mergeCell ref="SZP25:SZT25"/>
    <mergeCell ref="SZU25:SZY25"/>
    <mergeCell ref="SZZ25:TAD25"/>
    <mergeCell ref="TFY25:TGC25"/>
    <mergeCell ref="TGD25:TGH25"/>
    <mergeCell ref="TGI25:TGM25"/>
    <mergeCell ref="TGN25:TGR25"/>
    <mergeCell ref="TGS25:TGW25"/>
    <mergeCell ref="TEZ25:TFD25"/>
    <mergeCell ref="TFE25:TFI25"/>
    <mergeCell ref="TFJ25:TFN25"/>
    <mergeCell ref="TFO25:TFS25"/>
    <mergeCell ref="TFT25:TFX25"/>
    <mergeCell ref="TEA25:TEE25"/>
    <mergeCell ref="TEF25:TEJ25"/>
    <mergeCell ref="TEK25:TEO25"/>
    <mergeCell ref="TEP25:TET25"/>
    <mergeCell ref="TEU25:TEY25"/>
    <mergeCell ref="TDB25:TDF25"/>
    <mergeCell ref="TDG25:TDK25"/>
    <mergeCell ref="TDL25:TDP25"/>
    <mergeCell ref="TDQ25:TDU25"/>
    <mergeCell ref="TDV25:TDZ25"/>
    <mergeCell ref="TJU25:TJY25"/>
    <mergeCell ref="TJZ25:TKD25"/>
    <mergeCell ref="TKE25:TKI25"/>
    <mergeCell ref="TKJ25:TKN25"/>
    <mergeCell ref="TKO25:TKS25"/>
    <mergeCell ref="TIV25:TIZ25"/>
    <mergeCell ref="TJA25:TJE25"/>
    <mergeCell ref="TJF25:TJJ25"/>
    <mergeCell ref="TJK25:TJO25"/>
    <mergeCell ref="TJP25:TJT25"/>
    <mergeCell ref="THW25:TIA25"/>
    <mergeCell ref="TIB25:TIF25"/>
    <mergeCell ref="TIG25:TIK25"/>
    <mergeCell ref="TIL25:TIP25"/>
    <mergeCell ref="TIQ25:TIU25"/>
    <mergeCell ref="TGX25:THB25"/>
    <mergeCell ref="THC25:THG25"/>
    <mergeCell ref="THH25:THL25"/>
    <mergeCell ref="THM25:THQ25"/>
    <mergeCell ref="THR25:THV25"/>
    <mergeCell ref="TNQ25:TNU25"/>
    <mergeCell ref="TNV25:TNZ25"/>
    <mergeCell ref="TOA25:TOE25"/>
    <mergeCell ref="TOF25:TOJ25"/>
    <mergeCell ref="TOK25:TOO25"/>
    <mergeCell ref="TMR25:TMV25"/>
    <mergeCell ref="TMW25:TNA25"/>
    <mergeCell ref="TNB25:TNF25"/>
    <mergeCell ref="TNG25:TNK25"/>
    <mergeCell ref="TNL25:TNP25"/>
    <mergeCell ref="TLS25:TLW25"/>
    <mergeCell ref="TLX25:TMB25"/>
    <mergeCell ref="TMC25:TMG25"/>
    <mergeCell ref="TMH25:TML25"/>
    <mergeCell ref="TMM25:TMQ25"/>
    <mergeCell ref="TKT25:TKX25"/>
    <mergeCell ref="TKY25:TLC25"/>
    <mergeCell ref="TLD25:TLH25"/>
    <mergeCell ref="TLI25:TLM25"/>
    <mergeCell ref="TLN25:TLR25"/>
    <mergeCell ref="TRM25:TRQ25"/>
    <mergeCell ref="TRR25:TRV25"/>
    <mergeCell ref="TRW25:TSA25"/>
    <mergeCell ref="TSB25:TSF25"/>
    <mergeCell ref="TSG25:TSK25"/>
    <mergeCell ref="TQN25:TQR25"/>
    <mergeCell ref="TQS25:TQW25"/>
    <mergeCell ref="TQX25:TRB25"/>
    <mergeCell ref="TRC25:TRG25"/>
    <mergeCell ref="TRH25:TRL25"/>
    <mergeCell ref="TPO25:TPS25"/>
    <mergeCell ref="TPT25:TPX25"/>
    <mergeCell ref="TPY25:TQC25"/>
    <mergeCell ref="TQD25:TQH25"/>
    <mergeCell ref="TQI25:TQM25"/>
    <mergeCell ref="TOP25:TOT25"/>
    <mergeCell ref="TOU25:TOY25"/>
    <mergeCell ref="TOZ25:TPD25"/>
    <mergeCell ref="TPE25:TPI25"/>
    <mergeCell ref="TPJ25:TPN25"/>
    <mergeCell ref="TVI25:TVM25"/>
    <mergeCell ref="TVN25:TVR25"/>
    <mergeCell ref="TVS25:TVW25"/>
    <mergeCell ref="TVX25:TWB25"/>
    <mergeCell ref="TWC25:TWG25"/>
    <mergeCell ref="TUJ25:TUN25"/>
    <mergeCell ref="TUO25:TUS25"/>
    <mergeCell ref="TUT25:TUX25"/>
    <mergeCell ref="TUY25:TVC25"/>
    <mergeCell ref="TVD25:TVH25"/>
    <mergeCell ref="TTK25:TTO25"/>
    <mergeCell ref="TTP25:TTT25"/>
    <mergeCell ref="TTU25:TTY25"/>
    <mergeCell ref="TTZ25:TUD25"/>
    <mergeCell ref="TUE25:TUI25"/>
    <mergeCell ref="TSL25:TSP25"/>
    <mergeCell ref="TSQ25:TSU25"/>
    <mergeCell ref="TSV25:TSZ25"/>
    <mergeCell ref="TTA25:TTE25"/>
    <mergeCell ref="TTF25:TTJ25"/>
    <mergeCell ref="TZE25:TZI25"/>
    <mergeCell ref="TZJ25:TZN25"/>
    <mergeCell ref="TZO25:TZS25"/>
    <mergeCell ref="TZT25:TZX25"/>
    <mergeCell ref="TZY25:UAC25"/>
    <mergeCell ref="TYF25:TYJ25"/>
    <mergeCell ref="TYK25:TYO25"/>
    <mergeCell ref="TYP25:TYT25"/>
    <mergeCell ref="TYU25:TYY25"/>
    <mergeCell ref="TYZ25:TZD25"/>
    <mergeCell ref="TXG25:TXK25"/>
    <mergeCell ref="TXL25:TXP25"/>
    <mergeCell ref="TXQ25:TXU25"/>
    <mergeCell ref="TXV25:TXZ25"/>
    <mergeCell ref="TYA25:TYE25"/>
    <mergeCell ref="TWH25:TWL25"/>
    <mergeCell ref="TWM25:TWQ25"/>
    <mergeCell ref="TWR25:TWV25"/>
    <mergeCell ref="TWW25:TXA25"/>
    <mergeCell ref="TXB25:TXF25"/>
    <mergeCell ref="UDA25:UDE25"/>
    <mergeCell ref="UDF25:UDJ25"/>
    <mergeCell ref="UDK25:UDO25"/>
    <mergeCell ref="UDP25:UDT25"/>
    <mergeCell ref="UDU25:UDY25"/>
    <mergeCell ref="UCB25:UCF25"/>
    <mergeCell ref="UCG25:UCK25"/>
    <mergeCell ref="UCL25:UCP25"/>
    <mergeCell ref="UCQ25:UCU25"/>
    <mergeCell ref="UCV25:UCZ25"/>
    <mergeCell ref="UBC25:UBG25"/>
    <mergeCell ref="UBH25:UBL25"/>
    <mergeCell ref="UBM25:UBQ25"/>
    <mergeCell ref="UBR25:UBV25"/>
    <mergeCell ref="UBW25:UCA25"/>
    <mergeCell ref="UAD25:UAH25"/>
    <mergeCell ref="UAI25:UAM25"/>
    <mergeCell ref="UAN25:UAR25"/>
    <mergeCell ref="UAS25:UAW25"/>
    <mergeCell ref="UAX25:UBB25"/>
    <mergeCell ref="UGW25:UHA25"/>
    <mergeCell ref="UHB25:UHF25"/>
    <mergeCell ref="UHG25:UHK25"/>
    <mergeCell ref="UHL25:UHP25"/>
    <mergeCell ref="UHQ25:UHU25"/>
    <mergeCell ref="UFX25:UGB25"/>
    <mergeCell ref="UGC25:UGG25"/>
    <mergeCell ref="UGH25:UGL25"/>
    <mergeCell ref="UGM25:UGQ25"/>
    <mergeCell ref="UGR25:UGV25"/>
    <mergeCell ref="UEY25:UFC25"/>
    <mergeCell ref="UFD25:UFH25"/>
    <mergeCell ref="UFI25:UFM25"/>
    <mergeCell ref="UFN25:UFR25"/>
    <mergeCell ref="UFS25:UFW25"/>
    <mergeCell ref="UDZ25:UED25"/>
    <mergeCell ref="UEE25:UEI25"/>
    <mergeCell ref="UEJ25:UEN25"/>
    <mergeCell ref="UEO25:UES25"/>
    <mergeCell ref="UET25:UEX25"/>
    <mergeCell ref="UKS25:UKW25"/>
    <mergeCell ref="UKX25:ULB25"/>
    <mergeCell ref="ULC25:ULG25"/>
    <mergeCell ref="ULH25:ULL25"/>
    <mergeCell ref="ULM25:ULQ25"/>
    <mergeCell ref="UJT25:UJX25"/>
    <mergeCell ref="UJY25:UKC25"/>
    <mergeCell ref="UKD25:UKH25"/>
    <mergeCell ref="UKI25:UKM25"/>
    <mergeCell ref="UKN25:UKR25"/>
    <mergeCell ref="UIU25:UIY25"/>
    <mergeCell ref="UIZ25:UJD25"/>
    <mergeCell ref="UJE25:UJI25"/>
    <mergeCell ref="UJJ25:UJN25"/>
    <mergeCell ref="UJO25:UJS25"/>
    <mergeCell ref="UHV25:UHZ25"/>
    <mergeCell ref="UIA25:UIE25"/>
    <mergeCell ref="UIF25:UIJ25"/>
    <mergeCell ref="UIK25:UIO25"/>
    <mergeCell ref="UIP25:UIT25"/>
    <mergeCell ref="UOO25:UOS25"/>
    <mergeCell ref="UOT25:UOX25"/>
    <mergeCell ref="UOY25:UPC25"/>
    <mergeCell ref="UPD25:UPH25"/>
    <mergeCell ref="UPI25:UPM25"/>
    <mergeCell ref="UNP25:UNT25"/>
    <mergeCell ref="UNU25:UNY25"/>
    <mergeCell ref="UNZ25:UOD25"/>
    <mergeCell ref="UOE25:UOI25"/>
    <mergeCell ref="UOJ25:UON25"/>
    <mergeCell ref="UMQ25:UMU25"/>
    <mergeCell ref="UMV25:UMZ25"/>
    <mergeCell ref="UNA25:UNE25"/>
    <mergeCell ref="UNF25:UNJ25"/>
    <mergeCell ref="UNK25:UNO25"/>
    <mergeCell ref="ULR25:ULV25"/>
    <mergeCell ref="ULW25:UMA25"/>
    <mergeCell ref="UMB25:UMF25"/>
    <mergeCell ref="UMG25:UMK25"/>
    <mergeCell ref="UML25:UMP25"/>
    <mergeCell ref="USK25:USO25"/>
    <mergeCell ref="USP25:UST25"/>
    <mergeCell ref="USU25:USY25"/>
    <mergeCell ref="USZ25:UTD25"/>
    <mergeCell ref="UTE25:UTI25"/>
    <mergeCell ref="URL25:URP25"/>
    <mergeCell ref="URQ25:URU25"/>
    <mergeCell ref="URV25:URZ25"/>
    <mergeCell ref="USA25:USE25"/>
    <mergeCell ref="USF25:USJ25"/>
    <mergeCell ref="UQM25:UQQ25"/>
    <mergeCell ref="UQR25:UQV25"/>
    <mergeCell ref="UQW25:URA25"/>
    <mergeCell ref="URB25:URF25"/>
    <mergeCell ref="URG25:URK25"/>
    <mergeCell ref="UPN25:UPR25"/>
    <mergeCell ref="UPS25:UPW25"/>
    <mergeCell ref="UPX25:UQB25"/>
    <mergeCell ref="UQC25:UQG25"/>
    <mergeCell ref="UQH25:UQL25"/>
    <mergeCell ref="UWG25:UWK25"/>
    <mergeCell ref="UWL25:UWP25"/>
    <mergeCell ref="UWQ25:UWU25"/>
    <mergeCell ref="UWV25:UWZ25"/>
    <mergeCell ref="UXA25:UXE25"/>
    <mergeCell ref="UVH25:UVL25"/>
    <mergeCell ref="UVM25:UVQ25"/>
    <mergeCell ref="UVR25:UVV25"/>
    <mergeCell ref="UVW25:UWA25"/>
    <mergeCell ref="UWB25:UWF25"/>
    <mergeCell ref="UUI25:UUM25"/>
    <mergeCell ref="UUN25:UUR25"/>
    <mergeCell ref="UUS25:UUW25"/>
    <mergeCell ref="UUX25:UVB25"/>
    <mergeCell ref="UVC25:UVG25"/>
    <mergeCell ref="UTJ25:UTN25"/>
    <mergeCell ref="UTO25:UTS25"/>
    <mergeCell ref="UTT25:UTX25"/>
    <mergeCell ref="UTY25:UUC25"/>
    <mergeCell ref="UUD25:UUH25"/>
    <mergeCell ref="VAC25:VAG25"/>
    <mergeCell ref="VAH25:VAL25"/>
    <mergeCell ref="VAM25:VAQ25"/>
    <mergeCell ref="VAR25:VAV25"/>
    <mergeCell ref="VAW25:VBA25"/>
    <mergeCell ref="UZD25:UZH25"/>
    <mergeCell ref="UZI25:UZM25"/>
    <mergeCell ref="UZN25:UZR25"/>
    <mergeCell ref="UZS25:UZW25"/>
    <mergeCell ref="UZX25:VAB25"/>
    <mergeCell ref="UYE25:UYI25"/>
    <mergeCell ref="UYJ25:UYN25"/>
    <mergeCell ref="UYO25:UYS25"/>
    <mergeCell ref="UYT25:UYX25"/>
    <mergeCell ref="UYY25:UZC25"/>
    <mergeCell ref="UXF25:UXJ25"/>
    <mergeCell ref="UXK25:UXO25"/>
    <mergeCell ref="UXP25:UXT25"/>
    <mergeCell ref="UXU25:UXY25"/>
    <mergeCell ref="UXZ25:UYD25"/>
    <mergeCell ref="VDY25:VEC25"/>
    <mergeCell ref="VED25:VEH25"/>
    <mergeCell ref="VEI25:VEM25"/>
    <mergeCell ref="VEN25:VER25"/>
    <mergeCell ref="VES25:VEW25"/>
    <mergeCell ref="VCZ25:VDD25"/>
    <mergeCell ref="VDE25:VDI25"/>
    <mergeCell ref="VDJ25:VDN25"/>
    <mergeCell ref="VDO25:VDS25"/>
    <mergeCell ref="VDT25:VDX25"/>
    <mergeCell ref="VCA25:VCE25"/>
    <mergeCell ref="VCF25:VCJ25"/>
    <mergeCell ref="VCK25:VCO25"/>
    <mergeCell ref="VCP25:VCT25"/>
    <mergeCell ref="VCU25:VCY25"/>
    <mergeCell ref="VBB25:VBF25"/>
    <mergeCell ref="VBG25:VBK25"/>
    <mergeCell ref="VBL25:VBP25"/>
    <mergeCell ref="VBQ25:VBU25"/>
    <mergeCell ref="VBV25:VBZ25"/>
    <mergeCell ref="VHU25:VHY25"/>
    <mergeCell ref="VHZ25:VID25"/>
    <mergeCell ref="VIE25:VII25"/>
    <mergeCell ref="VIJ25:VIN25"/>
    <mergeCell ref="VIO25:VIS25"/>
    <mergeCell ref="VGV25:VGZ25"/>
    <mergeCell ref="VHA25:VHE25"/>
    <mergeCell ref="VHF25:VHJ25"/>
    <mergeCell ref="VHK25:VHO25"/>
    <mergeCell ref="VHP25:VHT25"/>
    <mergeCell ref="VFW25:VGA25"/>
    <mergeCell ref="VGB25:VGF25"/>
    <mergeCell ref="VGG25:VGK25"/>
    <mergeCell ref="VGL25:VGP25"/>
    <mergeCell ref="VGQ25:VGU25"/>
    <mergeCell ref="VEX25:VFB25"/>
    <mergeCell ref="VFC25:VFG25"/>
    <mergeCell ref="VFH25:VFL25"/>
    <mergeCell ref="VFM25:VFQ25"/>
    <mergeCell ref="VFR25:VFV25"/>
    <mergeCell ref="VLQ25:VLU25"/>
    <mergeCell ref="VLV25:VLZ25"/>
    <mergeCell ref="VMA25:VME25"/>
    <mergeCell ref="VMF25:VMJ25"/>
    <mergeCell ref="VMK25:VMO25"/>
    <mergeCell ref="VKR25:VKV25"/>
    <mergeCell ref="VKW25:VLA25"/>
    <mergeCell ref="VLB25:VLF25"/>
    <mergeCell ref="VLG25:VLK25"/>
    <mergeCell ref="VLL25:VLP25"/>
    <mergeCell ref="VJS25:VJW25"/>
    <mergeCell ref="VJX25:VKB25"/>
    <mergeCell ref="VKC25:VKG25"/>
    <mergeCell ref="VKH25:VKL25"/>
    <mergeCell ref="VKM25:VKQ25"/>
    <mergeCell ref="VIT25:VIX25"/>
    <mergeCell ref="VIY25:VJC25"/>
    <mergeCell ref="VJD25:VJH25"/>
    <mergeCell ref="VJI25:VJM25"/>
    <mergeCell ref="VJN25:VJR25"/>
    <mergeCell ref="VPM25:VPQ25"/>
    <mergeCell ref="VPR25:VPV25"/>
    <mergeCell ref="VPW25:VQA25"/>
    <mergeCell ref="VQB25:VQF25"/>
    <mergeCell ref="VQG25:VQK25"/>
    <mergeCell ref="VON25:VOR25"/>
    <mergeCell ref="VOS25:VOW25"/>
    <mergeCell ref="VOX25:VPB25"/>
    <mergeCell ref="VPC25:VPG25"/>
    <mergeCell ref="VPH25:VPL25"/>
    <mergeCell ref="VNO25:VNS25"/>
    <mergeCell ref="VNT25:VNX25"/>
    <mergeCell ref="VNY25:VOC25"/>
    <mergeCell ref="VOD25:VOH25"/>
    <mergeCell ref="VOI25:VOM25"/>
    <mergeCell ref="VMP25:VMT25"/>
    <mergeCell ref="VMU25:VMY25"/>
    <mergeCell ref="VMZ25:VND25"/>
    <mergeCell ref="VNE25:VNI25"/>
    <mergeCell ref="VNJ25:VNN25"/>
    <mergeCell ref="VTI25:VTM25"/>
    <mergeCell ref="VTN25:VTR25"/>
    <mergeCell ref="VTS25:VTW25"/>
    <mergeCell ref="VTX25:VUB25"/>
    <mergeCell ref="VUC25:VUG25"/>
    <mergeCell ref="VSJ25:VSN25"/>
    <mergeCell ref="VSO25:VSS25"/>
    <mergeCell ref="VST25:VSX25"/>
    <mergeCell ref="VSY25:VTC25"/>
    <mergeCell ref="VTD25:VTH25"/>
    <mergeCell ref="VRK25:VRO25"/>
    <mergeCell ref="VRP25:VRT25"/>
    <mergeCell ref="VRU25:VRY25"/>
    <mergeCell ref="VRZ25:VSD25"/>
    <mergeCell ref="VSE25:VSI25"/>
    <mergeCell ref="VQL25:VQP25"/>
    <mergeCell ref="VQQ25:VQU25"/>
    <mergeCell ref="VQV25:VQZ25"/>
    <mergeCell ref="VRA25:VRE25"/>
    <mergeCell ref="VRF25:VRJ25"/>
    <mergeCell ref="VXE25:VXI25"/>
    <mergeCell ref="VXJ25:VXN25"/>
    <mergeCell ref="VXO25:VXS25"/>
    <mergeCell ref="VXT25:VXX25"/>
    <mergeCell ref="VXY25:VYC25"/>
    <mergeCell ref="VWF25:VWJ25"/>
    <mergeCell ref="VWK25:VWO25"/>
    <mergeCell ref="VWP25:VWT25"/>
    <mergeCell ref="VWU25:VWY25"/>
    <mergeCell ref="VWZ25:VXD25"/>
    <mergeCell ref="VVG25:VVK25"/>
    <mergeCell ref="VVL25:VVP25"/>
    <mergeCell ref="VVQ25:VVU25"/>
    <mergeCell ref="VVV25:VVZ25"/>
    <mergeCell ref="VWA25:VWE25"/>
    <mergeCell ref="VUH25:VUL25"/>
    <mergeCell ref="VUM25:VUQ25"/>
    <mergeCell ref="VUR25:VUV25"/>
    <mergeCell ref="VUW25:VVA25"/>
    <mergeCell ref="VVB25:VVF25"/>
    <mergeCell ref="WBA25:WBE25"/>
    <mergeCell ref="WBF25:WBJ25"/>
    <mergeCell ref="WBK25:WBO25"/>
    <mergeCell ref="WBP25:WBT25"/>
    <mergeCell ref="WBU25:WBY25"/>
    <mergeCell ref="WAB25:WAF25"/>
    <mergeCell ref="WAG25:WAK25"/>
    <mergeCell ref="WAL25:WAP25"/>
    <mergeCell ref="WAQ25:WAU25"/>
    <mergeCell ref="WAV25:WAZ25"/>
    <mergeCell ref="VZC25:VZG25"/>
    <mergeCell ref="VZH25:VZL25"/>
    <mergeCell ref="VZM25:VZQ25"/>
    <mergeCell ref="VZR25:VZV25"/>
    <mergeCell ref="VZW25:WAA25"/>
    <mergeCell ref="VYD25:VYH25"/>
    <mergeCell ref="VYI25:VYM25"/>
    <mergeCell ref="VYN25:VYR25"/>
    <mergeCell ref="VYS25:VYW25"/>
    <mergeCell ref="VYX25:VZB25"/>
    <mergeCell ref="WEW25:WFA25"/>
    <mergeCell ref="WFB25:WFF25"/>
    <mergeCell ref="WFG25:WFK25"/>
    <mergeCell ref="WFL25:WFP25"/>
    <mergeCell ref="WFQ25:WFU25"/>
    <mergeCell ref="WDX25:WEB25"/>
    <mergeCell ref="WEC25:WEG25"/>
    <mergeCell ref="WEH25:WEL25"/>
    <mergeCell ref="WEM25:WEQ25"/>
    <mergeCell ref="WER25:WEV25"/>
    <mergeCell ref="WCY25:WDC25"/>
    <mergeCell ref="WDD25:WDH25"/>
    <mergeCell ref="WDI25:WDM25"/>
    <mergeCell ref="WDN25:WDR25"/>
    <mergeCell ref="WDS25:WDW25"/>
    <mergeCell ref="WBZ25:WCD25"/>
    <mergeCell ref="WCE25:WCI25"/>
    <mergeCell ref="WCJ25:WCN25"/>
    <mergeCell ref="WCO25:WCS25"/>
    <mergeCell ref="WCT25:WCX25"/>
    <mergeCell ref="WIS25:WIW25"/>
    <mergeCell ref="WIX25:WJB25"/>
    <mergeCell ref="WJC25:WJG25"/>
    <mergeCell ref="WJH25:WJL25"/>
    <mergeCell ref="WJM25:WJQ25"/>
    <mergeCell ref="WHT25:WHX25"/>
    <mergeCell ref="WHY25:WIC25"/>
    <mergeCell ref="WID25:WIH25"/>
    <mergeCell ref="WII25:WIM25"/>
    <mergeCell ref="WIN25:WIR25"/>
    <mergeCell ref="WGU25:WGY25"/>
    <mergeCell ref="WGZ25:WHD25"/>
    <mergeCell ref="WHE25:WHI25"/>
    <mergeCell ref="WHJ25:WHN25"/>
    <mergeCell ref="WHO25:WHS25"/>
    <mergeCell ref="WFV25:WFZ25"/>
    <mergeCell ref="WGA25:WGE25"/>
    <mergeCell ref="WGF25:WGJ25"/>
    <mergeCell ref="WGK25:WGO25"/>
    <mergeCell ref="WGP25:WGT25"/>
    <mergeCell ref="WMO25:WMS25"/>
    <mergeCell ref="WMT25:WMX25"/>
    <mergeCell ref="WMY25:WNC25"/>
    <mergeCell ref="WND25:WNH25"/>
    <mergeCell ref="WNI25:WNM25"/>
    <mergeCell ref="WLP25:WLT25"/>
    <mergeCell ref="WLU25:WLY25"/>
    <mergeCell ref="WLZ25:WMD25"/>
    <mergeCell ref="WME25:WMI25"/>
    <mergeCell ref="WMJ25:WMN25"/>
    <mergeCell ref="WKQ25:WKU25"/>
    <mergeCell ref="WKV25:WKZ25"/>
    <mergeCell ref="WLA25:WLE25"/>
    <mergeCell ref="WLF25:WLJ25"/>
    <mergeCell ref="WLK25:WLO25"/>
    <mergeCell ref="WJR25:WJV25"/>
    <mergeCell ref="WJW25:WKA25"/>
    <mergeCell ref="WKB25:WKF25"/>
    <mergeCell ref="WKG25:WKK25"/>
    <mergeCell ref="WKL25:WKP25"/>
    <mergeCell ref="WQK25:WQO25"/>
    <mergeCell ref="WQP25:WQT25"/>
    <mergeCell ref="WQU25:WQY25"/>
    <mergeCell ref="WQZ25:WRD25"/>
    <mergeCell ref="WRE25:WRI25"/>
    <mergeCell ref="WPL25:WPP25"/>
    <mergeCell ref="WPQ25:WPU25"/>
    <mergeCell ref="WPV25:WPZ25"/>
    <mergeCell ref="WQA25:WQE25"/>
    <mergeCell ref="WQF25:WQJ25"/>
    <mergeCell ref="WOM25:WOQ25"/>
    <mergeCell ref="WOR25:WOV25"/>
    <mergeCell ref="WOW25:WPA25"/>
    <mergeCell ref="WPB25:WPF25"/>
    <mergeCell ref="WPG25:WPK25"/>
    <mergeCell ref="WNN25:WNR25"/>
    <mergeCell ref="WNS25:WNW25"/>
    <mergeCell ref="WNX25:WOB25"/>
    <mergeCell ref="WOC25:WOG25"/>
    <mergeCell ref="WOH25:WOL25"/>
    <mergeCell ref="WUG25:WUK25"/>
    <mergeCell ref="WUL25:WUP25"/>
    <mergeCell ref="WUQ25:WUU25"/>
    <mergeCell ref="WUV25:WUZ25"/>
    <mergeCell ref="WVA25:WVE25"/>
    <mergeCell ref="WTH25:WTL25"/>
    <mergeCell ref="WTM25:WTQ25"/>
    <mergeCell ref="WTR25:WTV25"/>
    <mergeCell ref="WTW25:WUA25"/>
    <mergeCell ref="WUB25:WUF25"/>
    <mergeCell ref="WSI25:WSM25"/>
    <mergeCell ref="WSN25:WSR25"/>
    <mergeCell ref="WSS25:WSW25"/>
    <mergeCell ref="WSX25:WTB25"/>
    <mergeCell ref="WTC25:WTG25"/>
    <mergeCell ref="WRJ25:WRN25"/>
    <mergeCell ref="WRO25:WRS25"/>
    <mergeCell ref="WRT25:WRX25"/>
    <mergeCell ref="WRY25:WSC25"/>
    <mergeCell ref="WSD25:WSH25"/>
    <mergeCell ref="WYC25:WYG25"/>
    <mergeCell ref="WYH25:WYL25"/>
    <mergeCell ref="WYM25:WYQ25"/>
    <mergeCell ref="WYR25:WYV25"/>
    <mergeCell ref="WYW25:WZA25"/>
    <mergeCell ref="WXD25:WXH25"/>
    <mergeCell ref="WXI25:WXM25"/>
    <mergeCell ref="WXN25:WXR25"/>
    <mergeCell ref="WXS25:WXW25"/>
    <mergeCell ref="WXX25:WYB25"/>
    <mergeCell ref="WWE25:WWI25"/>
    <mergeCell ref="WWJ25:WWN25"/>
    <mergeCell ref="WWO25:WWS25"/>
    <mergeCell ref="WWT25:WWX25"/>
    <mergeCell ref="WWY25:WXC25"/>
    <mergeCell ref="WVF25:WVJ25"/>
    <mergeCell ref="WVK25:WVO25"/>
    <mergeCell ref="WVP25:WVT25"/>
    <mergeCell ref="WVU25:WVY25"/>
    <mergeCell ref="WVZ25:WWD25"/>
    <mergeCell ref="XCD25:XCH25"/>
    <mergeCell ref="XCI25:XCM25"/>
    <mergeCell ref="XCN25:XCR25"/>
    <mergeCell ref="XCS25:XCW25"/>
    <mergeCell ref="XAZ25:XBD25"/>
    <mergeCell ref="XBE25:XBI25"/>
    <mergeCell ref="XBJ25:XBN25"/>
    <mergeCell ref="XBO25:XBS25"/>
    <mergeCell ref="XBT25:XBX25"/>
    <mergeCell ref="XAA25:XAE25"/>
    <mergeCell ref="XAF25:XAJ25"/>
    <mergeCell ref="XAK25:XAO25"/>
    <mergeCell ref="XAP25:XAT25"/>
    <mergeCell ref="XAU25:XAY25"/>
    <mergeCell ref="WZB25:WZF25"/>
    <mergeCell ref="WZG25:WZK25"/>
    <mergeCell ref="WZL25:WZP25"/>
    <mergeCell ref="WZQ25:WZU25"/>
    <mergeCell ref="WZV25:WZZ25"/>
    <mergeCell ref="BS26:BW26"/>
    <mergeCell ref="BX26:CB26"/>
    <mergeCell ref="CC26:CG26"/>
    <mergeCell ref="CH26:CL26"/>
    <mergeCell ref="CM26:CQ26"/>
    <mergeCell ref="XEV25:XEZ25"/>
    <mergeCell ref="XFA25:XFD25"/>
    <mergeCell ref="A26:E26"/>
    <mergeCell ref="F26:J26"/>
    <mergeCell ref="K26:O26"/>
    <mergeCell ref="P26:T26"/>
    <mergeCell ref="U26:Y26"/>
    <mergeCell ref="Z26:AD26"/>
    <mergeCell ref="AE26:AI26"/>
    <mergeCell ref="AJ26:AN26"/>
    <mergeCell ref="AO26:AS26"/>
    <mergeCell ref="AT26:AX26"/>
    <mergeCell ref="AY26:BC26"/>
    <mergeCell ref="BD26:BH26"/>
    <mergeCell ref="BI26:BM26"/>
    <mergeCell ref="BN26:BR26"/>
    <mergeCell ref="XDW25:XEA25"/>
    <mergeCell ref="XEB25:XEF25"/>
    <mergeCell ref="XEG25:XEK25"/>
    <mergeCell ref="XEL25:XEP25"/>
    <mergeCell ref="XEQ25:XEU25"/>
    <mergeCell ref="XCX25:XDB25"/>
    <mergeCell ref="XDC25:XDG25"/>
    <mergeCell ref="XDH25:XDL25"/>
    <mergeCell ref="XDM25:XDQ25"/>
    <mergeCell ref="XDR25:XDV25"/>
    <mergeCell ref="XBY25:XCC25"/>
    <mergeCell ref="FO26:FS26"/>
    <mergeCell ref="FT26:FX26"/>
    <mergeCell ref="FY26:GC26"/>
    <mergeCell ref="GD26:GH26"/>
    <mergeCell ref="GI26:GM26"/>
    <mergeCell ref="EP26:ET26"/>
    <mergeCell ref="EU26:EY26"/>
    <mergeCell ref="EZ26:FD26"/>
    <mergeCell ref="FE26:FI26"/>
    <mergeCell ref="FJ26:FN26"/>
    <mergeCell ref="DQ26:DU26"/>
    <mergeCell ref="DV26:DZ26"/>
    <mergeCell ref="EA26:EE26"/>
    <mergeCell ref="EF26:EJ26"/>
    <mergeCell ref="EK26:EO26"/>
    <mergeCell ref="CR26:CV26"/>
    <mergeCell ref="CW26:DA26"/>
    <mergeCell ref="DB26:DF26"/>
    <mergeCell ref="DG26:DK26"/>
    <mergeCell ref="DL26:DP26"/>
    <mergeCell ref="JK26:JO26"/>
    <mergeCell ref="JP26:JT26"/>
    <mergeCell ref="JU26:JY26"/>
    <mergeCell ref="JZ26:KD26"/>
    <mergeCell ref="KE26:KI26"/>
    <mergeCell ref="IL26:IP26"/>
    <mergeCell ref="IQ26:IU26"/>
    <mergeCell ref="IV26:IZ26"/>
    <mergeCell ref="JA26:JE26"/>
    <mergeCell ref="JF26:JJ26"/>
    <mergeCell ref="HM26:HQ26"/>
    <mergeCell ref="HR26:HV26"/>
    <mergeCell ref="HW26:IA26"/>
    <mergeCell ref="IB26:IF26"/>
    <mergeCell ref="IG26:IK26"/>
    <mergeCell ref="GN26:GR26"/>
    <mergeCell ref="GS26:GW26"/>
    <mergeCell ref="GX26:HB26"/>
    <mergeCell ref="HC26:HG26"/>
    <mergeCell ref="HH26:HL26"/>
    <mergeCell ref="NG26:NK26"/>
    <mergeCell ref="NL26:NP26"/>
    <mergeCell ref="NQ26:NU26"/>
    <mergeCell ref="NV26:NZ26"/>
    <mergeCell ref="OA26:OE26"/>
    <mergeCell ref="MH26:ML26"/>
    <mergeCell ref="MM26:MQ26"/>
    <mergeCell ref="MR26:MV26"/>
    <mergeCell ref="MW26:NA26"/>
    <mergeCell ref="NB26:NF26"/>
    <mergeCell ref="LI26:LM26"/>
    <mergeCell ref="LN26:LR26"/>
    <mergeCell ref="LS26:LW26"/>
    <mergeCell ref="LX26:MB26"/>
    <mergeCell ref="MC26:MG26"/>
    <mergeCell ref="KJ26:KN26"/>
    <mergeCell ref="KO26:KS26"/>
    <mergeCell ref="KT26:KX26"/>
    <mergeCell ref="KY26:LC26"/>
    <mergeCell ref="LD26:LH26"/>
    <mergeCell ref="RC26:RG26"/>
    <mergeCell ref="RH26:RL26"/>
    <mergeCell ref="RM26:RQ26"/>
    <mergeCell ref="RR26:RV26"/>
    <mergeCell ref="RW26:SA26"/>
    <mergeCell ref="QD26:QH26"/>
    <mergeCell ref="QI26:QM26"/>
    <mergeCell ref="QN26:QR26"/>
    <mergeCell ref="QS26:QW26"/>
    <mergeCell ref="QX26:RB26"/>
    <mergeCell ref="PE26:PI26"/>
    <mergeCell ref="PJ26:PN26"/>
    <mergeCell ref="PO26:PS26"/>
    <mergeCell ref="PT26:PX26"/>
    <mergeCell ref="PY26:QC26"/>
    <mergeCell ref="OF26:OJ26"/>
    <mergeCell ref="OK26:OO26"/>
    <mergeCell ref="OP26:OT26"/>
    <mergeCell ref="OU26:OY26"/>
    <mergeCell ref="OZ26:PD26"/>
    <mergeCell ref="UY26:VC26"/>
    <mergeCell ref="VD26:VH26"/>
    <mergeCell ref="VI26:VM26"/>
    <mergeCell ref="VN26:VR26"/>
    <mergeCell ref="VS26:VW26"/>
    <mergeCell ref="TZ26:UD26"/>
    <mergeCell ref="UE26:UI26"/>
    <mergeCell ref="UJ26:UN26"/>
    <mergeCell ref="UO26:US26"/>
    <mergeCell ref="UT26:UX26"/>
    <mergeCell ref="TA26:TE26"/>
    <mergeCell ref="TF26:TJ26"/>
    <mergeCell ref="TK26:TO26"/>
    <mergeCell ref="TP26:TT26"/>
    <mergeCell ref="TU26:TY26"/>
    <mergeCell ref="SB26:SF26"/>
    <mergeCell ref="SG26:SK26"/>
    <mergeCell ref="SL26:SP26"/>
    <mergeCell ref="SQ26:SU26"/>
    <mergeCell ref="SV26:SZ26"/>
    <mergeCell ref="YU26:YY26"/>
    <mergeCell ref="YZ26:ZD26"/>
    <mergeCell ref="ZE26:ZI26"/>
    <mergeCell ref="ZJ26:ZN26"/>
    <mergeCell ref="ZO26:ZS26"/>
    <mergeCell ref="XV26:XZ26"/>
    <mergeCell ref="YA26:YE26"/>
    <mergeCell ref="YF26:YJ26"/>
    <mergeCell ref="YK26:YO26"/>
    <mergeCell ref="YP26:YT26"/>
    <mergeCell ref="WW26:XA26"/>
    <mergeCell ref="XB26:XF26"/>
    <mergeCell ref="XG26:XK26"/>
    <mergeCell ref="XL26:XP26"/>
    <mergeCell ref="XQ26:XU26"/>
    <mergeCell ref="VX26:WB26"/>
    <mergeCell ref="WC26:WG26"/>
    <mergeCell ref="WH26:WL26"/>
    <mergeCell ref="WM26:WQ26"/>
    <mergeCell ref="WR26:WV26"/>
    <mergeCell ref="ACQ26:ACU26"/>
    <mergeCell ref="ACV26:ACZ26"/>
    <mergeCell ref="ADA26:ADE26"/>
    <mergeCell ref="ADF26:ADJ26"/>
    <mergeCell ref="ADK26:ADO26"/>
    <mergeCell ref="ABR26:ABV26"/>
    <mergeCell ref="ABW26:ACA26"/>
    <mergeCell ref="ACB26:ACF26"/>
    <mergeCell ref="ACG26:ACK26"/>
    <mergeCell ref="ACL26:ACP26"/>
    <mergeCell ref="AAS26:AAW26"/>
    <mergeCell ref="AAX26:ABB26"/>
    <mergeCell ref="ABC26:ABG26"/>
    <mergeCell ref="ABH26:ABL26"/>
    <mergeCell ref="ABM26:ABQ26"/>
    <mergeCell ref="ZT26:ZX26"/>
    <mergeCell ref="ZY26:AAC26"/>
    <mergeCell ref="AAD26:AAH26"/>
    <mergeCell ref="AAI26:AAM26"/>
    <mergeCell ref="AAN26:AAR26"/>
    <mergeCell ref="AGM26:AGQ26"/>
    <mergeCell ref="AGR26:AGV26"/>
    <mergeCell ref="AGW26:AHA26"/>
    <mergeCell ref="AHB26:AHF26"/>
    <mergeCell ref="AHG26:AHK26"/>
    <mergeCell ref="AFN26:AFR26"/>
    <mergeCell ref="AFS26:AFW26"/>
    <mergeCell ref="AFX26:AGB26"/>
    <mergeCell ref="AGC26:AGG26"/>
    <mergeCell ref="AGH26:AGL26"/>
    <mergeCell ref="AEO26:AES26"/>
    <mergeCell ref="AET26:AEX26"/>
    <mergeCell ref="AEY26:AFC26"/>
    <mergeCell ref="AFD26:AFH26"/>
    <mergeCell ref="AFI26:AFM26"/>
    <mergeCell ref="ADP26:ADT26"/>
    <mergeCell ref="ADU26:ADY26"/>
    <mergeCell ref="ADZ26:AED26"/>
    <mergeCell ref="AEE26:AEI26"/>
    <mergeCell ref="AEJ26:AEN26"/>
    <mergeCell ref="AKI26:AKM26"/>
    <mergeCell ref="AKN26:AKR26"/>
    <mergeCell ref="AKS26:AKW26"/>
    <mergeCell ref="AKX26:ALB26"/>
    <mergeCell ref="ALC26:ALG26"/>
    <mergeCell ref="AJJ26:AJN26"/>
    <mergeCell ref="AJO26:AJS26"/>
    <mergeCell ref="AJT26:AJX26"/>
    <mergeCell ref="AJY26:AKC26"/>
    <mergeCell ref="AKD26:AKH26"/>
    <mergeCell ref="AIK26:AIO26"/>
    <mergeCell ref="AIP26:AIT26"/>
    <mergeCell ref="AIU26:AIY26"/>
    <mergeCell ref="AIZ26:AJD26"/>
    <mergeCell ref="AJE26:AJI26"/>
    <mergeCell ref="AHL26:AHP26"/>
    <mergeCell ref="AHQ26:AHU26"/>
    <mergeCell ref="AHV26:AHZ26"/>
    <mergeCell ref="AIA26:AIE26"/>
    <mergeCell ref="AIF26:AIJ26"/>
    <mergeCell ref="AOE26:AOI26"/>
    <mergeCell ref="AOJ26:AON26"/>
    <mergeCell ref="AOO26:AOS26"/>
    <mergeCell ref="AOT26:AOX26"/>
    <mergeCell ref="AOY26:APC26"/>
    <mergeCell ref="ANF26:ANJ26"/>
    <mergeCell ref="ANK26:ANO26"/>
    <mergeCell ref="ANP26:ANT26"/>
    <mergeCell ref="ANU26:ANY26"/>
    <mergeCell ref="ANZ26:AOD26"/>
    <mergeCell ref="AMG26:AMK26"/>
    <mergeCell ref="AML26:AMP26"/>
    <mergeCell ref="AMQ26:AMU26"/>
    <mergeCell ref="AMV26:AMZ26"/>
    <mergeCell ref="ANA26:ANE26"/>
    <mergeCell ref="ALH26:ALL26"/>
    <mergeCell ref="ALM26:ALQ26"/>
    <mergeCell ref="ALR26:ALV26"/>
    <mergeCell ref="ALW26:AMA26"/>
    <mergeCell ref="AMB26:AMF26"/>
    <mergeCell ref="ASA26:ASE26"/>
    <mergeCell ref="ASF26:ASJ26"/>
    <mergeCell ref="ASK26:ASO26"/>
    <mergeCell ref="ASP26:AST26"/>
    <mergeCell ref="ASU26:ASY26"/>
    <mergeCell ref="ARB26:ARF26"/>
    <mergeCell ref="ARG26:ARK26"/>
    <mergeCell ref="ARL26:ARP26"/>
    <mergeCell ref="ARQ26:ARU26"/>
    <mergeCell ref="ARV26:ARZ26"/>
    <mergeCell ref="AQC26:AQG26"/>
    <mergeCell ref="AQH26:AQL26"/>
    <mergeCell ref="AQM26:AQQ26"/>
    <mergeCell ref="AQR26:AQV26"/>
    <mergeCell ref="AQW26:ARA26"/>
    <mergeCell ref="APD26:APH26"/>
    <mergeCell ref="API26:APM26"/>
    <mergeCell ref="APN26:APR26"/>
    <mergeCell ref="APS26:APW26"/>
    <mergeCell ref="APX26:AQB26"/>
    <mergeCell ref="AVW26:AWA26"/>
    <mergeCell ref="AWB26:AWF26"/>
    <mergeCell ref="AWG26:AWK26"/>
    <mergeCell ref="AWL26:AWP26"/>
    <mergeCell ref="AWQ26:AWU26"/>
    <mergeCell ref="AUX26:AVB26"/>
    <mergeCell ref="AVC26:AVG26"/>
    <mergeCell ref="AVH26:AVL26"/>
    <mergeCell ref="AVM26:AVQ26"/>
    <mergeCell ref="AVR26:AVV26"/>
    <mergeCell ref="ATY26:AUC26"/>
    <mergeCell ref="AUD26:AUH26"/>
    <mergeCell ref="AUI26:AUM26"/>
    <mergeCell ref="AUN26:AUR26"/>
    <mergeCell ref="AUS26:AUW26"/>
    <mergeCell ref="ASZ26:ATD26"/>
    <mergeCell ref="ATE26:ATI26"/>
    <mergeCell ref="ATJ26:ATN26"/>
    <mergeCell ref="ATO26:ATS26"/>
    <mergeCell ref="ATT26:ATX26"/>
    <mergeCell ref="AZS26:AZW26"/>
    <mergeCell ref="AZX26:BAB26"/>
    <mergeCell ref="BAC26:BAG26"/>
    <mergeCell ref="BAH26:BAL26"/>
    <mergeCell ref="BAM26:BAQ26"/>
    <mergeCell ref="AYT26:AYX26"/>
    <mergeCell ref="AYY26:AZC26"/>
    <mergeCell ref="AZD26:AZH26"/>
    <mergeCell ref="AZI26:AZM26"/>
    <mergeCell ref="AZN26:AZR26"/>
    <mergeCell ref="AXU26:AXY26"/>
    <mergeCell ref="AXZ26:AYD26"/>
    <mergeCell ref="AYE26:AYI26"/>
    <mergeCell ref="AYJ26:AYN26"/>
    <mergeCell ref="AYO26:AYS26"/>
    <mergeCell ref="AWV26:AWZ26"/>
    <mergeCell ref="AXA26:AXE26"/>
    <mergeCell ref="AXF26:AXJ26"/>
    <mergeCell ref="AXK26:AXO26"/>
    <mergeCell ref="AXP26:AXT26"/>
    <mergeCell ref="BDO26:BDS26"/>
    <mergeCell ref="BDT26:BDX26"/>
    <mergeCell ref="BDY26:BEC26"/>
    <mergeCell ref="BED26:BEH26"/>
    <mergeCell ref="BEI26:BEM26"/>
    <mergeCell ref="BCP26:BCT26"/>
    <mergeCell ref="BCU26:BCY26"/>
    <mergeCell ref="BCZ26:BDD26"/>
    <mergeCell ref="BDE26:BDI26"/>
    <mergeCell ref="BDJ26:BDN26"/>
    <mergeCell ref="BBQ26:BBU26"/>
    <mergeCell ref="BBV26:BBZ26"/>
    <mergeCell ref="BCA26:BCE26"/>
    <mergeCell ref="BCF26:BCJ26"/>
    <mergeCell ref="BCK26:BCO26"/>
    <mergeCell ref="BAR26:BAV26"/>
    <mergeCell ref="BAW26:BBA26"/>
    <mergeCell ref="BBB26:BBF26"/>
    <mergeCell ref="BBG26:BBK26"/>
    <mergeCell ref="BBL26:BBP26"/>
    <mergeCell ref="BHK26:BHO26"/>
    <mergeCell ref="BHP26:BHT26"/>
    <mergeCell ref="BHU26:BHY26"/>
    <mergeCell ref="BHZ26:BID26"/>
    <mergeCell ref="BIE26:BII26"/>
    <mergeCell ref="BGL26:BGP26"/>
    <mergeCell ref="BGQ26:BGU26"/>
    <mergeCell ref="BGV26:BGZ26"/>
    <mergeCell ref="BHA26:BHE26"/>
    <mergeCell ref="BHF26:BHJ26"/>
    <mergeCell ref="BFM26:BFQ26"/>
    <mergeCell ref="BFR26:BFV26"/>
    <mergeCell ref="BFW26:BGA26"/>
    <mergeCell ref="BGB26:BGF26"/>
    <mergeCell ref="BGG26:BGK26"/>
    <mergeCell ref="BEN26:BER26"/>
    <mergeCell ref="BES26:BEW26"/>
    <mergeCell ref="BEX26:BFB26"/>
    <mergeCell ref="BFC26:BFG26"/>
    <mergeCell ref="BFH26:BFL26"/>
    <mergeCell ref="BLG26:BLK26"/>
    <mergeCell ref="BLL26:BLP26"/>
    <mergeCell ref="BLQ26:BLU26"/>
    <mergeCell ref="BLV26:BLZ26"/>
    <mergeCell ref="BMA26:BME26"/>
    <mergeCell ref="BKH26:BKL26"/>
    <mergeCell ref="BKM26:BKQ26"/>
    <mergeCell ref="BKR26:BKV26"/>
    <mergeCell ref="BKW26:BLA26"/>
    <mergeCell ref="BLB26:BLF26"/>
    <mergeCell ref="BJI26:BJM26"/>
    <mergeCell ref="BJN26:BJR26"/>
    <mergeCell ref="BJS26:BJW26"/>
    <mergeCell ref="BJX26:BKB26"/>
    <mergeCell ref="BKC26:BKG26"/>
    <mergeCell ref="BIJ26:BIN26"/>
    <mergeCell ref="BIO26:BIS26"/>
    <mergeCell ref="BIT26:BIX26"/>
    <mergeCell ref="BIY26:BJC26"/>
    <mergeCell ref="BJD26:BJH26"/>
    <mergeCell ref="BPC26:BPG26"/>
    <mergeCell ref="BPH26:BPL26"/>
    <mergeCell ref="BPM26:BPQ26"/>
    <mergeCell ref="BPR26:BPV26"/>
    <mergeCell ref="BPW26:BQA26"/>
    <mergeCell ref="BOD26:BOH26"/>
    <mergeCell ref="BOI26:BOM26"/>
    <mergeCell ref="BON26:BOR26"/>
    <mergeCell ref="BOS26:BOW26"/>
    <mergeCell ref="BOX26:BPB26"/>
    <mergeCell ref="BNE26:BNI26"/>
    <mergeCell ref="BNJ26:BNN26"/>
    <mergeCell ref="BNO26:BNS26"/>
    <mergeCell ref="BNT26:BNX26"/>
    <mergeCell ref="BNY26:BOC26"/>
    <mergeCell ref="BMF26:BMJ26"/>
    <mergeCell ref="BMK26:BMO26"/>
    <mergeCell ref="BMP26:BMT26"/>
    <mergeCell ref="BMU26:BMY26"/>
    <mergeCell ref="BMZ26:BND26"/>
    <mergeCell ref="BSY26:BTC26"/>
    <mergeCell ref="BTD26:BTH26"/>
    <mergeCell ref="BTI26:BTM26"/>
    <mergeCell ref="BTN26:BTR26"/>
    <mergeCell ref="BTS26:BTW26"/>
    <mergeCell ref="BRZ26:BSD26"/>
    <mergeCell ref="BSE26:BSI26"/>
    <mergeCell ref="BSJ26:BSN26"/>
    <mergeCell ref="BSO26:BSS26"/>
    <mergeCell ref="BST26:BSX26"/>
    <mergeCell ref="BRA26:BRE26"/>
    <mergeCell ref="BRF26:BRJ26"/>
    <mergeCell ref="BRK26:BRO26"/>
    <mergeCell ref="BRP26:BRT26"/>
    <mergeCell ref="BRU26:BRY26"/>
    <mergeCell ref="BQB26:BQF26"/>
    <mergeCell ref="BQG26:BQK26"/>
    <mergeCell ref="BQL26:BQP26"/>
    <mergeCell ref="BQQ26:BQU26"/>
    <mergeCell ref="BQV26:BQZ26"/>
    <mergeCell ref="BWU26:BWY26"/>
    <mergeCell ref="BWZ26:BXD26"/>
    <mergeCell ref="BXE26:BXI26"/>
    <mergeCell ref="BXJ26:BXN26"/>
    <mergeCell ref="BXO26:BXS26"/>
    <mergeCell ref="BVV26:BVZ26"/>
    <mergeCell ref="BWA26:BWE26"/>
    <mergeCell ref="BWF26:BWJ26"/>
    <mergeCell ref="BWK26:BWO26"/>
    <mergeCell ref="BWP26:BWT26"/>
    <mergeCell ref="BUW26:BVA26"/>
    <mergeCell ref="BVB26:BVF26"/>
    <mergeCell ref="BVG26:BVK26"/>
    <mergeCell ref="BVL26:BVP26"/>
    <mergeCell ref="BVQ26:BVU26"/>
    <mergeCell ref="BTX26:BUB26"/>
    <mergeCell ref="BUC26:BUG26"/>
    <mergeCell ref="BUH26:BUL26"/>
    <mergeCell ref="BUM26:BUQ26"/>
    <mergeCell ref="BUR26:BUV26"/>
    <mergeCell ref="CAQ26:CAU26"/>
    <mergeCell ref="CAV26:CAZ26"/>
    <mergeCell ref="CBA26:CBE26"/>
    <mergeCell ref="CBF26:CBJ26"/>
    <mergeCell ref="CBK26:CBO26"/>
    <mergeCell ref="BZR26:BZV26"/>
    <mergeCell ref="BZW26:CAA26"/>
    <mergeCell ref="CAB26:CAF26"/>
    <mergeCell ref="CAG26:CAK26"/>
    <mergeCell ref="CAL26:CAP26"/>
    <mergeCell ref="BYS26:BYW26"/>
    <mergeCell ref="BYX26:BZB26"/>
    <mergeCell ref="BZC26:BZG26"/>
    <mergeCell ref="BZH26:BZL26"/>
    <mergeCell ref="BZM26:BZQ26"/>
    <mergeCell ref="BXT26:BXX26"/>
    <mergeCell ref="BXY26:BYC26"/>
    <mergeCell ref="BYD26:BYH26"/>
    <mergeCell ref="BYI26:BYM26"/>
    <mergeCell ref="BYN26:BYR26"/>
    <mergeCell ref="CEM26:CEQ26"/>
    <mergeCell ref="CER26:CEV26"/>
    <mergeCell ref="CEW26:CFA26"/>
    <mergeCell ref="CFB26:CFF26"/>
    <mergeCell ref="CFG26:CFK26"/>
    <mergeCell ref="CDN26:CDR26"/>
    <mergeCell ref="CDS26:CDW26"/>
    <mergeCell ref="CDX26:CEB26"/>
    <mergeCell ref="CEC26:CEG26"/>
    <mergeCell ref="CEH26:CEL26"/>
    <mergeCell ref="CCO26:CCS26"/>
    <mergeCell ref="CCT26:CCX26"/>
    <mergeCell ref="CCY26:CDC26"/>
    <mergeCell ref="CDD26:CDH26"/>
    <mergeCell ref="CDI26:CDM26"/>
    <mergeCell ref="CBP26:CBT26"/>
    <mergeCell ref="CBU26:CBY26"/>
    <mergeCell ref="CBZ26:CCD26"/>
    <mergeCell ref="CCE26:CCI26"/>
    <mergeCell ref="CCJ26:CCN26"/>
    <mergeCell ref="CII26:CIM26"/>
    <mergeCell ref="CIN26:CIR26"/>
    <mergeCell ref="CIS26:CIW26"/>
    <mergeCell ref="CIX26:CJB26"/>
    <mergeCell ref="CJC26:CJG26"/>
    <mergeCell ref="CHJ26:CHN26"/>
    <mergeCell ref="CHO26:CHS26"/>
    <mergeCell ref="CHT26:CHX26"/>
    <mergeCell ref="CHY26:CIC26"/>
    <mergeCell ref="CID26:CIH26"/>
    <mergeCell ref="CGK26:CGO26"/>
    <mergeCell ref="CGP26:CGT26"/>
    <mergeCell ref="CGU26:CGY26"/>
    <mergeCell ref="CGZ26:CHD26"/>
    <mergeCell ref="CHE26:CHI26"/>
    <mergeCell ref="CFL26:CFP26"/>
    <mergeCell ref="CFQ26:CFU26"/>
    <mergeCell ref="CFV26:CFZ26"/>
    <mergeCell ref="CGA26:CGE26"/>
    <mergeCell ref="CGF26:CGJ26"/>
    <mergeCell ref="CME26:CMI26"/>
    <mergeCell ref="CMJ26:CMN26"/>
    <mergeCell ref="CMO26:CMS26"/>
    <mergeCell ref="CMT26:CMX26"/>
    <mergeCell ref="CMY26:CNC26"/>
    <mergeCell ref="CLF26:CLJ26"/>
    <mergeCell ref="CLK26:CLO26"/>
    <mergeCell ref="CLP26:CLT26"/>
    <mergeCell ref="CLU26:CLY26"/>
    <mergeCell ref="CLZ26:CMD26"/>
    <mergeCell ref="CKG26:CKK26"/>
    <mergeCell ref="CKL26:CKP26"/>
    <mergeCell ref="CKQ26:CKU26"/>
    <mergeCell ref="CKV26:CKZ26"/>
    <mergeCell ref="CLA26:CLE26"/>
    <mergeCell ref="CJH26:CJL26"/>
    <mergeCell ref="CJM26:CJQ26"/>
    <mergeCell ref="CJR26:CJV26"/>
    <mergeCell ref="CJW26:CKA26"/>
    <mergeCell ref="CKB26:CKF26"/>
    <mergeCell ref="CQA26:CQE26"/>
    <mergeCell ref="CQF26:CQJ26"/>
    <mergeCell ref="CQK26:CQO26"/>
    <mergeCell ref="CQP26:CQT26"/>
    <mergeCell ref="CQU26:CQY26"/>
    <mergeCell ref="CPB26:CPF26"/>
    <mergeCell ref="CPG26:CPK26"/>
    <mergeCell ref="CPL26:CPP26"/>
    <mergeCell ref="CPQ26:CPU26"/>
    <mergeCell ref="CPV26:CPZ26"/>
    <mergeCell ref="COC26:COG26"/>
    <mergeCell ref="COH26:COL26"/>
    <mergeCell ref="COM26:COQ26"/>
    <mergeCell ref="COR26:COV26"/>
    <mergeCell ref="COW26:CPA26"/>
    <mergeCell ref="CND26:CNH26"/>
    <mergeCell ref="CNI26:CNM26"/>
    <mergeCell ref="CNN26:CNR26"/>
    <mergeCell ref="CNS26:CNW26"/>
    <mergeCell ref="CNX26:COB26"/>
    <mergeCell ref="CTW26:CUA26"/>
    <mergeCell ref="CUB26:CUF26"/>
    <mergeCell ref="CUG26:CUK26"/>
    <mergeCell ref="CUL26:CUP26"/>
    <mergeCell ref="CUQ26:CUU26"/>
    <mergeCell ref="CSX26:CTB26"/>
    <mergeCell ref="CTC26:CTG26"/>
    <mergeCell ref="CTH26:CTL26"/>
    <mergeCell ref="CTM26:CTQ26"/>
    <mergeCell ref="CTR26:CTV26"/>
    <mergeCell ref="CRY26:CSC26"/>
    <mergeCell ref="CSD26:CSH26"/>
    <mergeCell ref="CSI26:CSM26"/>
    <mergeCell ref="CSN26:CSR26"/>
    <mergeCell ref="CSS26:CSW26"/>
    <mergeCell ref="CQZ26:CRD26"/>
    <mergeCell ref="CRE26:CRI26"/>
    <mergeCell ref="CRJ26:CRN26"/>
    <mergeCell ref="CRO26:CRS26"/>
    <mergeCell ref="CRT26:CRX26"/>
    <mergeCell ref="CXS26:CXW26"/>
    <mergeCell ref="CXX26:CYB26"/>
    <mergeCell ref="CYC26:CYG26"/>
    <mergeCell ref="CYH26:CYL26"/>
    <mergeCell ref="CYM26:CYQ26"/>
    <mergeCell ref="CWT26:CWX26"/>
    <mergeCell ref="CWY26:CXC26"/>
    <mergeCell ref="CXD26:CXH26"/>
    <mergeCell ref="CXI26:CXM26"/>
    <mergeCell ref="CXN26:CXR26"/>
    <mergeCell ref="CVU26:CVY26"/>
    <mergeCell ref="CVZ26:CWD26"/>
    <mergeCell ref="CWE26:CWI26"/>
    <mergeCell ref="CWJ26:CWN26"/>
    <mergeCell ref="CWO26:CWS26"/>
    <mergeCell ref="CUV26:CUZ26"/>
    <mergeCell ref="CVA26:CVE26"/>
    <mergeCell ref="CVF26:CVJ26"/>
    <mergeCell ref="CVK26:CVO26"/>
    <mergeCell ref="CVP26:CVT26"/>
    <mergeCell ref="DBO26:DBS26"/>
    <mergeCell ref="DBT26:DBX26"/>
    <mergeCell ref="DBY26:DCC26"/>
    <mergeCell ref="DCD26:DCH26"/>
    <mergeCell ref="DCI26:DCM26"/>
    <mergeCell ref="DAP26:DAT26"/>
    <mergeCell ref="DAU26:DAY26"/>
    <mergeCell ref="DAZ26:DBD26"/>
    <mergeCell ref="DBE26:DBI26"/>
    <mergeCell ref="DBJ26:DBN26"/>
    <mergeCell ref="CZQ26:CZU26"/>
    <mergeCell ref="CZV26:CZZ26"/>
    <mergeCell ref="DAA26:DAE26"/>
    <mergeCell ref="DAF26:DAJ26"/>
    <mergeCell ref="DAK26:DAO26"/>
    <mergeCell ref="CYR26:CYV26"/>
    <mergeCell ref="CYW26:CZA26"/>
    <mergeCell ref="CZB26:CZF26"/>
    <mergeCell ref="CZG26:CZK26"/>
    <mergeCell ref="CZL26:CZP26"/>
    <mergeCell ref="DFK26:DFO26"/>
    <mergeCell ref="DFP26:DFT26"/>
    <mergeCell ref="DFU26:DFY26"/>
    <mergeCell ref="DFZ26:DGD26"/>
    <mergeCell ref="DGE26:DGI26"/>
    <mergeCell ref="DEL26:DEP26"/>
    <mergeCell ref="DEQ26:DEU26"/>
    <mergeCell ref="DEV26:DEZ26"/>
    <mergeCell ref="DFA26:DFE26"/>
    <mergeCell ref="DFF26:DFJ26"/>
    <mergeCell ref="DDM26:DDQ26"/>
    <mergeCell ref="DDR26:DDV26"/>
    <mergeCell ref="DDW26:DEA26"/>
    <mergeCell ref="DEB26:DEF26"/>
    <mergeCell ref="DEG26:DEK26"/>
    <mergeCell ref="DCN26:DCR26"/>
    <mergeCell ref="DCS26:DCW26"/>
    <mergeCell ref="DCX26:DDB26"/>
    <mergeCell ref="DDC26:DDG26"/>
    <mergeCell ref="DDH26:DDL26"/>
    <mergeCell ref="DJG26:DJK26"/>
    <mergeCell ref="DJL26:DJP26"/>
    <mergeCell ref="DJQ26:DJU26"/>
    <mergeCell ref="DJV26:DJZ26"/>
    <mergeCell ref="DKA26:DKE26"/>
    <mergeCell ref="DIH26:DIL26"/>
    <mergeCell ref="DIM26:DIQ26"/>
    <mergeCell ref="DIR26:DIV26"/>
    <mergeCell ref="DIW26:DJA26"/>
    <mergeCell ref="DJB26:DJF26"/>
    <mergeCell ref="DHI26:DHM26"/>
    <mergeCell ref="DHN26:DHR26"/>
    <mergeCell ref="DHS26:DHW26"/>
    <mergeCell ref="DHX26:DIB26"/>
    <mergeCell ref="DIC26:DIG26"/>
    <mergeCell ref="DGJ26:DGN26"/>
    <mergeCell ref="DGO26:DGS26"/>
    <mergeCell ref="DGT26:DGX26"/>
    <mergeCell ref="DGY26:DHC26"/>
    <mergeCell ref="DHD26:DHH26"/>
    <mergeCell ref="DNC26:DNG26"/>
    <mergeCell ref="DNH26:DNL26"/>
    <mergeCell ref="DNM26:DNQ26"/>
    <mergeCell ref="DNR26:DNV26"/>
    <mergeCell ref="DNW26:DOA26"/>
    <mergeCell ref="DMD26:DMH26"/>
    <mergeCell ref="DMI26:DMM26"/>
    <mergeCell ref="DMN26:DMR26"/>
    <mergeCell ref="DMS26:DMW26"/>
    <mergeCell ref="DMX26:DNB26"/>
    <mergeCell ref="DLE26:DLI26"/>
    <mergeCell ref="DLJ26:DLN26"/>
    <mergeCell ref="DLO26:DLS26"/>
    <mergeCell ref="DLT26:DLX26"/>
    <mergeCell ref="DLY26:DMC26"/>
    <mergeCell ref="DKF26:DKJ26"/>
    <mergeCell ref="DKK26:DKO26"/>
    <mergeCell ref="DKP26:DKT26"/>
    <mergeCell ref="DKU26:DKY26"/>
    <mergeCell ref="DKZ26:DLD26"/>
    <mergeCell ref="DQY26:DRC26"/>
    <mergeCell ref="DRD26:DRH26"/>
    <mergeCell ref="DRI26:DRM26"/>
    <mergeCell ref="DRN26:DRR26"/>
    <mergeCell ref="DRS26:DRW26"/>
    <mergeCell ref="DPZ26:DQD26"/>
    <mergeCell ref="DQE26:DQI26"/>
    <mergeCell ref="DQJ26:DQN26"/>
    <mergeCell ref="DQO26:DQS26"/>
    <mergeCell ref="DQT26:DQX26"/>
    <mergeCell ref="DPA26:DPE26"/>
    <mergeCell ref="DPF26:DPJ26"/>
    <mergeCell ref="DPK26:DPO26"/>
    <mergeCell ref="DPP26:DPT26"/>
    <mergeCell ref="DPU26:DPY26"/>
    <mergeCell ref="DOB26:DOF26"/>
    <mergeCell ref="DOG26:DOK26"/>
    <mergeCell ref="DOL26:DOP26"/>
    <mergeCell ref="DOQ26:DOU26"/>
    <mergeCell ref="DOV26:DOZ26"/>
    <mergeCell ref="DUU26:DUY26"/>
    <mergeCell ref="DUZ26:DVD26"/>
    <mergeCell ref="DVE26:DVI26"/>
    <mergeCell ref="DVJ26:DVN26"/>
    <mergeCell ref="DVO26:DVS26"/>
    <mergeCell ref="DTV26:DTZ26"/>
    <mergeCell ref="DUA26:DUE26"/>
    <mergeCell ref="DUF26:DUJ26"/>
    <mergeCell ref="DUK26:DUO26"/>
    <mergeCell ref="DUP26:DUT26"/>
    <mergeCell ref="DSW26:DTA26"/>
    <mergeCell ref="DTB26:DTF26"/>
    <mergeCell ref="DTG26:DTK26"/>
    <mergeCell ref="DTL26:DTP26"/>
    <mergeCell ref="DTQ26:DTU26"/>
    <mergeCell ref="DRX26:DSB26"/>
    <mergeCell ref="DSC26:DSG26"/>
    <mergeCell ref="DSH26:DSL26"/>
    <mergeCell ref="DSM26:DSQ26"/>
    <mergeCell ref="DSR26:DSV26"/>
    <mergeCell ref="DYQ26:DYU26"/>
    <mergeCell ref="DYV26:DYZ26"/>
    <mergeCell ref="DZA26:DZE26"/>
    <mergeCell ref="DZF26:DZJ26"/>
    <mergeCell ref="DZK26:DZO26"/>
    <mergeCell ref="DXR26:DXV26"/>
    <mergeCell ref="DXW26:DYA26"/>
    <mergeCell ref="DYB26:DYF26"/>
    <mergeCell ref="DYG26:DYK26"/>
    <mergeCell ref="DYL26:DYP26"/>
    <mergeCell ref="DWS26:DWW26"/>
    <mergeCell ref="DWX26:DXB26"/>
    <mergeCell ref="DXC26:DXG26"/>
    <mergeCell ref="DXH26:DXL26"/>
    <mergeCell ref="DXM26:DXQ26"/>
    <mergeCell ref="DVT26:DVX26"/>
    <mergeCell ref="DVY26:DWC26"/>
    <mergeCell ref="DWD26:DWH26"/>
    <mergeCell ref="DWI26:DWM26"/>
    <mergeCell ref="DWN26:DWR26"/>
    <mergeCell ref="ECM26:ECQ26"/>
    <mergeCell ref="ECR26:ECV26"/>
    <mergeCell ref="ECW26:EDA26"/>
    <mergeCell ref="EDB26:EDF26"/>
    <mergeCell ref="EDG26:EDK26"/>
    <mergeCell ref="EBN26:EBR26"/>
    <mergeCell ref="EBS26:EBW26"/>
    <mergeCell ref="EBX26:ECB26"/>
    <mergeCell ref="ECC26:ECG26"/>
    <mergeCell ref="ECH26:ECL26"/>
    <mergeCell ref="EAO26:EAS26"/>
    <mergeCell ref="EAT26:EAX26"/>
    <mergeCell ref="EAY26:EBC26"/>
    <mergeCell ref="EBD26:EBH26"/>
    <mergeCell ref="EBI26:EBM26"/>
    <mergeCell ref="DZP26:DZT26"/>
    <mergeCell ref="DZU26:DZY26"/>
    <mergeCell ref="DZZ26:EAD26"/>
    <mergeCell ref="EAE26:EAI26"/>
    <mergeCell ref="EAJ26:EAN26"/>
    <mergeCell ref="EGI26:EGM26"/>
    <mergeCell ref="EGN26:EGR26"/>
    <mergeCell ref="EGS26:EGW26"/>
    <mergeCell ref="EGX26:EHB26"/>
    <mergeCell ref="EHC26:EHG26"/>
    <mergeCell ref="EFJ26:EFN26"/>
    <mergeCell ref="EFO26:EFS26"/>
    <mergeCell ref="EFT26:EFX26"/>
    <mergeCell ref="EFY26:EGC26"/>
    <mergeCell ref="EGD26:EGH26"/>
    <mergeCell ref="EEK26:EEO26"/>
    <mergeCell ref="EEP26:EET26"/>
    <mergeCell ref="EEU26:EEY26"/>
    <mergeCell ref="EEZ26:EFD26"/>
    <mergeCell ref="EFE26:EFI26"/>
    <mergeCell ref="EDL26:EDP26"/>
    <mergeCell ref="EDQ26:EDU26"/>
    <mergeCell ref="EDV26:EDZ26"/>
    <mergeCell ref="EEA26:EEE26"/>
    <mergeCell ref="EEF26:EEJ26"/>
    <mergeCell ref="EKE26:EKI26"/>
    <mergeCell ref="EKJ26:EKN26"/>
    <mergeCell ref="EKO26:EKS26"/>
    <mergeCell ref="EKT26:EKX26"/>
    <mergeCell ref="EKY26:ELC26"/>
    <mergeCell ref="EJF26:EJJ26"/>
    <mergeCell ref="EJK26:EJO26"/>
    <mergeCell ref="EJP26:EJT26"/>
    <mergeCell ref="EJU26:EJY26"/>
    <mergeCell ref="EJZ26:EKD26"/>
    <mergeCell ref="EIG26:EIK26"/>
    <mergeCell ref="EIL26:EIP26"/>
    <mergeCell ref="EIQ26:EIU26"/>
    <mergeCell ref="EIV26:EIZ26"/>
    <mergeCell ref="EJA26:EJE26"/>
    <mergeCell ref="EHH26:EHL26"/>
    <mergeCell ref="EHM26:EHQ26"/>
    <mergeCell ref="EHR26:EHV26"/>
    <mergeCell ref="EHW26:EIA26"/>
    <mergeCell ref="EIB26:EIF26"/>
    <mergeCell ref="EOA26:EOE26"/>
    <mergeCell ref="EOF26:EOJ26"/>
    <mergeCell ref="EOK26:EOO26"/>
    <mergeCell ref="EOP26:EOT26"/>
    <mergeCell ref="EOU26:EOY26"/>
    <mergeCell ref="ENB26:ENF26"/>
    <mergeCell ref="ENG26:ENK26"/>
    <mergeCell ref="ENL26:ENP26"/>
    <mergeCell ref="ENQ26:ENU26"/>
    <mergeCell ref="ENV26:ENZ26"/>
    <mergeCell ref="EMC26:EMG26"/>
    <mergeCell ref="EMH26:EML26"/>
    <mergeCell ref="EMM26:EMQ26"/>
    <mergeCell ref="EMR26:EMV26"/>
    <mergeCell ref="EMW26:ENA26"/>
    <mergeCell ref="ELD26:ELH26"/>
    <mergeCell ref="ELI26:ELM26"/>
    <mergeCell ref="ELN26:ELR26"/>
    <mergeCell ref="ELS26:ELW26"/>
    <mergeCell ref="ELX26:EMB26"/>
    <mergeCell ref="ERW26:ESA26"/>
    <mergeCell ref="ESB26:ESF26"/>
    <mergeCell ref="ESG26:ESK26"/>
    <mergeCell ref="ESL26:ESP26"/>
    <mergeCell ref="ESQ26:ESU26"/>
    <mergeCell ref="EQX26:ERB26"/>
    <mergeCell ref="ERC26:ERG26"/>
    <mergeCell ref="ERH26:ERL26"/>
    <mergeCell ref="ERM26:ERQ26"/>
    <mergeCell ref="ERR26:ERV26"/>
    <mergeCell ref="EPY26:EQC26"/>
    <mergeCell ref="EQD26:EQH26"/>
    <mergeCell ref="EQI26:EQM26"/>
    <mergeCell ref="EQN26:EQR26"/>
    <mergeCell ref="EQS26:EQW26"/>
    <mergeCell ref="EOZ26:EPD26"/>
    <mergeCell ref="EPE26:EPI26"/>
    <mergeCell ref="EPJ26:EPN26"/>
    <mergeCell ref="EPO26:EPS26"/>
    <mergeCell ref="EPT26:EPX26"/>
    <mergeCell ref="EVS26:EVW26"/>
    <mergeCell ref="EVX26:EWB26"/>
    <mergeCell ref="EWC26:EWG26"/>
    <mergeCell ref="EWH26:EWL26"/>
    <mergeCell ref="EWM26:EWQ26"/>
    <mergeCell ref="EUT26:EUX26"/>
    <mergeCell ref="EUY26:EVC26"/>
    <mergeCell ref="EVD26:EVH26"/>
    <mergeCell ref="EVI26:EVM26"/>
    <mergeCell ref="EVN26:EVR26"/>
    <mergeCell ref="ETU26:ETY26"/>
    <mergeCell ref="ETZ26:EUD26"/>
    <mergeCell ref="EUE26:EUI26"/>
    <mergeCell ref="EUJ26:EUN26"/>
    <mergeCell ref="EUO26:EUS26"/>
    <mergeCell ref="ESV26:ESZ26"/>
    <mergeCell ref="ETA26:ETE26"/>
    <mergeCell ref="ETF26:ETJ26"/>
    <mergeCell ref="ETK26:ETO26"/>
    <mergeCell ref="ETP26:ETT26"/>
    <mergeCell ref="EZO26:EZS26"/>
    <mergeCell ref="EZT26:EZX26"/>
    <mergeCell ref="EZY26:FAC26"/>
    <mergeCell ref="FAD26:FAH26"/>
    <mergeCell ref="FAI26:FAM26"/>
    <mergeCell ref="EYP26:EYT26"/>
    <mergeCell ref="EYU26:EYY26"/>
    <mergeCell ref="EYZ26:EZD26"/>
    <mergeCell ref="EZE26:EZI26"/>
    <mergeCell ref="EZJ26:EZN26"/>
    <mergeCell ref="EXQ26:EXU26"/>
    <mergeCell ref="EXV26:EXZ26"/>
    <mergeCell ref="EYA26:EYE26"/>
    <mergeCell ref="EYF26:EYJ26"/>
    <mergeCell ref="EYK26:EYO26"/>
    <mergeCell ref="EWR26:EWV26"/>
    <mergeCell ref="EWW26:EXA26"/>
    <mergeCell ref="EXB26:EXF26"/>
    <mergeCell ref="EXG26:EXK26"/>
    <mergeCell ref="EXL26:EXP26"/>
    <mergeCell ref="FDK26:FDO26"/>
    <mergeCell ref="FDP26:FDT26"/>
    <mergeCell ref="FDU26:FDY26"/>
    <mergeCell ref="FDZ26:FED26"/>
    <mergeCell ref="FEE26:FEI26"/>
    <mergeCell ref="FCL26:FCP26"/>
    <mergeCell ref="FCQ26:FCU26"/>
    <mergeCell ref="FCV26:FCZ26"/>
    <mergeCell ref="FDA26:FDE26"/>
    <mergeCell ref="FDF26:FDJ26"/>
    <mergeCell ref="FBM26:FBQ26"/>
    <mergeCell ref="FBR26:FBV26"/>
    <mergeCell ref="FBW26:FCA26"/>
    <mergeCell ref="FCB26:FCF26"/>
    <mergeCell ref="FCG26:FCK26"/>
    <mergeCell ref="FAN26:FAR26"/>
    <mergeCell ref="FAS26:FAW26"/>
    <mergeCell ref="FAX26:FBB26"/>
    <mergeCell ref="FBC26:FBG26"/>
    <mergeCell ref="FBH26:FBL26"/>
    <mergeCell ref="FHG26:FHK26"/>
    <mergeCell ref="FHL26:FHP26"/>
    <mergeCell ref="FHQ26:FHU26"/>
    <mergeCell ref="FHV26:FHZ26"/>
    <mergeCell ref="FIA26:FIE26"/>
    <mergeCell ref="FGH26:FGL26"/>
    <mergeCell ref="FGM26:FGQ26"/>
    <mergeCell ref="FGR26:FGV26"/>
    <mergeCell ref="FGW26:FHA26"/>
    <mergeCell ref="FHB26:FHF26"/>
    <mergeCell ref="FFI26:FFM26"/>
    <mergeCell ref="FFN26:FFR26"/>
    <mergeCell ref="FFS26:FFW26"/>
    <mergeCell ref="FFX26:FGB26"/>
    <mergeCell ref="FGC26:FGG26"/>
    <mergeCell ref="FEJ26:FEN26"/>
    <mergeCell ref="FEO26:FES26"/>
    <mergeCell ref="FET26:FEX26"/>
    <mergeCell ref="FEY26:FFC26"/>
    <mergeCell ref="FFD26:FFH26"/>
    <mergeCell ref="FLC26:FLG26"/>
    <mergeCell ref="FLH26:FLL26"/>
    <mergeCell ref="FLM26:FLQ26"/>
    <mergeCell ref="FLR26:FLV26"/>
    <mergeCell ref="FLW26:FMA26"/>
    <mergeCell ref="FKD26:FKH26"/>
    <mergeCell ref="FKI26:FKM26"/>
    <mergeCell ref="FKN26:FKR26"/>
    <mergeCell ref="FKS26:FKW26"/>
    <mergeCell ref="FKX26:FLB26"/>
    <mergeCell ref="FJE26:FJI26"/>
    <mergeCell ref="FJJ26:FJN26"/>
    <mergeCell ref="FJO26:FJS26"/>
    <mergeCell ref="FJT26:FJX26"/>
    <mergeCell ref="FJY26:FKC26"/>
    <mergeCell ref="FIF26:FIJ26"/>
    <mergeCell ref="FIK26:FIO26"/>
    <mergeCell ref="FIP26:FIT26"/>
    <mergeCell ref="FIU26:FIY26"/>
    <mergeCell ref="FIZ26:FJD26"/>
    <mergeCell ref="FOY26:FPC26"/>
    <mergeCell ref="FPD26:FPH26"/>
    <mergeCell ref="FPI26:FPM26"/>
    <mergeCell ref="FPN26:FPR26"/>
    <mergeCell ref="FPS26:FPW26"/>
    <mergeCell ref="FNZ26:FOD26"/>
    <mergeCell ref="FOE26:FOI26"/>
    <mergeCell ref="FOJ26:FON26"/>
    <mergeCell ref="FOO26:FOS26"/>
    <mergeCell ref="FOT26:FOX26"/>
    <mergeCell ref="FNA26:FNE26"/>
    <mergeCell ref="FNF26:FNJ26"/>
    <mergeCell ref="FNK26:FNO26"/>
    <mergeCell ref="FNP26:FNT26"/>
    <mergeCell ref="FNU26:FNY26"/>
    <mergeCell ref="FMB26:FMF26"/>
    <mergeCell ref="FMG26:FMK26"/>
    <mergeCell ref="FML26:FMP26"/>
    <mergeCell ref="FMQ26:FMU26"/>
    <mergeCell ref="FMV26:FMZ26"/>
    <mergeCell ref="FSU26:FSY26"/>
    <mergeCell ref="FSZ26:FTD26"/>
    <mergeCell ref="FTE26:FTI26"/>
    <mergeCell ref="FTJ26:FTN26"/>
    <mergeCell ref="FTO26:FTS26"/>
    <mergeCell ref="FRV26:FRZ26"/>
    <mergeCell ref="FSA26:FSE26"/>
    <mergeCell ref="FSF26:FSJ26"/>
    <mergeCell ref="FSK26:FSO26"/>
    <mergeCell ref="FSP26:FST26"/>
    <mergeCell ref="FQW26:FRA26"/>
    <mergeCell ref="FRB26:FRF26"/>
    <mergeCell ref="FRG26:FRK26"/>
    <mergeCell ref="FRL26:FRP26"/>
    <mergeCell ref="FRQ26:FRU26"/>
    <mergeCell ref="FPX26:FQB26"/>
    <mergeCell ref="FQC26:FQG26"/>
    <mergeCell ref="FQH26:FQL26"/>
    <mergeCell ref="FQM26:FQQ26"/>
    <mergeCell ref="FQR26:FQV26"/>
    <mergeCell ref="FWQ26:FWU26"/>
    <mergeCell ref="FWV26:FWZ26"/>
    <mergeCell ref="FXA26:FXE26"/>
    <mergeCell ref="FXF26:FXJ26"/>
    <mergeCell ref="FXK26:FXO26"/>
    <mergeCell ref="FVR26:FVV26"/>
    <mergeCell ref="FVW26:FWA26"/>
    <mergeCell ref="FWB26:FWF26"/>
    <mergeCell ref="FWG26:FWK26"/>
    <mergeCell ref="FWL26:FWP26"/>
    <mergeCell ref="FUS26:FUW26"/>
    <mergeCell ref="FUX26:FVB26"/>
    <mergeCell ref="FVC26:FVG26"/>
    <mergeCell ref="FVH26:FVL26"/>
    <mergeCell ref="FVM26:FVQ26"/>
    <mergeCell ref="FTT26:FTX26"/>
    <mergeCell ref="FTY26:FUC26"/>
    <mergeCell ref="FUD26:FUH26"/>
    <mergeCell ref="FUI26:FUM26"/>
    <mergeCell ref="FUN26:FUR26"/>
    <mergeCell ref="GAM26:GAQ26"/>
    <mergeCell ref="GAR26:GAV26"/>
    <mergeCell ref="GAW26:GBA26"/>
    <mergeCell ref="GBB26:GBF26"/>
    <mergeCell ref="GBG26:GBK26"/>
    <mergeCell ref="FZN26:FZR26"/>
    <mergeCell ref="FZS26:FZW26"/>
    <mergeCell ref="FZX26:GAB26"/>
    <mergeCell ref="GAC26:GAG26"/>
    <mergeCell ref="GAH26:GAL26"/>
    <mergeCell ref="FYO26:FYS26"/>
    <mergeCell ref="FYT26:FYX26"/>
    <mergeCell ref="FYY26:FZC26"/>
    <mergeCell ref="FZD26:FZH26"/>
    <mergeCell ref="FZI26:FZM26"/>
    <mergeCell ref="FXP26:FXT26"/>
    <mergeCell ref="FXU26:FXY26"/>
    <mergeCell ref="FXZ26:FYD26"/>
    <mergeCell ref="FYE26:FYI26"/>
    <mergeCell ref="FYJ26:FYN26"/>
    <mergeCell ref="GEI26:GEM26"/>
    <mergeCell ref="GEN26:GER26"/>
    <mergeCell ref="GES26:GEW26"/>
    <mergeCell ref="GEX26:GFB26"/>
    <mergeCell ref="GFC26:GFG26"/>
    <mergeCell ref="GDJ26:GDN26"/>
    <mergeCell ref="GDO26:GDS26"/>
    <mergeCell ref="GDT26:GDX26"/>
    <mergeCell ref="GDY26:GEC26"/>
    <mergeCell ref="GED26:GEH26"/>
    <mergeCell ref="GCK26:GCO26"/>
    <mergeCell ref="GCP26:GCT26"/>
    <mergeCell ref="GCU26:GCY26"/>
    <mergeCell ref="GCZ26:GDD26"/>
    <mergeCell ref="GDE26:GDI26"/>
    <mergeCell ref="GBL26:GBP26"/>
    <mergeCell ref="GBQ26:GBU26"/>
    <mergeCell ref="GBV26:GBZ26"/>
    <mergeCell ref="GCA26:GCE26"/>
    <mergeCell ref="GCF26:GCJ26"/>
    <mergeCell ref="GIE26:GII26"/>
    <mergeCell ref="GIJ26:GIN26"/>
    <mergeCell ref="GIO26:GIS26"/>
    <mergeCell ref="GIT26:GIX26"/>
    <mergeCell ref="GIY26:GJC26"/>
    <mergeCell ref="GHF26:GHJ26"/>
    <mergeCell ref="GHK26:GHO26"/>
    <mergeCell ref="GHP26:GHT26"/>
    <mergeCell ref="GHU26:GHY26"/>
    <mergeCell ref="GHZ26:GID26"/>
    <mergeCell ref="GGG26:GGK26"/>
    <mergeCell ref="GGL26:GGP26"/>
    <mergeCell ref="GGQ26:GGU26"/>
    <mergeCell ref="GGV26:GGZ26"/>
    <mergeCell ref="GHA26:GHE26"/>
    <mergeCell ref="GFH26:GFL26"/>
    <mergeCell ref="GFM26:GFQ26"/>
    <mergeCell ref="GFR26:GFV26"/>
    <mergeCell ref="GFW26:GGA26"/>
    <mergeCell ref="GGB26:GGF26"/>
    <mergeCell ref="GMA26:GME26"/>
    <mergeCell ref="GMF26:GMJ26"/>
    <mergeCell ref="GMK26:GMO26"/>
    <mergeCell ref="GMP26:GMT26"/>
    <mergeCell ref="GMU26:GMY26"/>
    <mergeCell ref="GLB26:GLF26"/>
    <mergeCell ref="GLG26:GLK26"/>
    <mergeCell ref="GLL26:GLP26"/>
    <mergeCell ref="GLQ26:GLU26"/>
    <mergeCell ref="GLV26:GLZ26"/>
    <mergeCell ref="GKC26:GKG26"/>
    <mergeCell ref="GKH26:GKL26"/>
    <mergeCell ref="GKM26:GKQ26"/>
    <mergeCell ref="GKR26:GKV26"/>
    <mergeCell ref="GKW26:GLA26"/>
    <mergeCell ref="GJD26:GJH26"/>
    <mergeCell ref="GJI26:GJM26"/>
    <mergeCell ref="GJN26:GJR26"/>
    <mergeCell ref="GJS26:GJW26"/>
    <mergeCell ref="GJX26:GKB26"/>
    <mergeCell ref="GPW26:GQA26"/>
    <mergeCell ref="GQB26:GQF26"/>
    <mergeCell ref="GQG26:GQK26"/>
    <mergeCell ref="GQL26:GQP26"/>
    <mergeCell ref="GQQ26:GQU26"/>
    <mergeCell ref="GOX26:GPB26"/>
    <mergeCell ref="GPC26:GPG26"/>
    <mergeCell ref="GPH26:GPL26"/>
    <mergeCell ref="GPM26:GPQ26"/>
    <mergeCell ref="GPR26:GPV26"/>
    <mergeCell ref="GNY26:GOC26"/>
    <mergeCell ref="GOD26:GOH26"/>
    <mergeCell ref="GOI26:GOM26"/>
    <mergeCell ref="GON26:GOR26"/>
    <mergeCell ref="GOS26:GOW26"/>
    <mergeCell ref="GMZ26:GND26"/>
    <mergeCell ref="GNE26:GNI26"/>
    <mergeCell ref="GNJ26:GNN26"/>
    <mergeCell ref="GNO26:GNS26"/>
    <mergeCell ref="GNT26:GNX26"/>
    <mergeCell ref="GTS26:GTW26"/>
    <mergeCell ref="GTX26:GUB26"/>
    <mergeCell ref="GUC26:GUG26"/>
    <mergeCell ref="GUH26:GUL26"/>
    <mergeCell ref="GUM26:GUQ26"/>
    <mergeCell ref="GST26:GSX26"/>
    <mergeCell ref="GSY26:GTC26"/>
    <mergeCell ref="GTD26:GTH26"/>
    <mergeCell ref="GTI26:GTM26"/>
    <mergeCell ref="GTN26:GTR26"/>
    <mergeCell ref="GRU26:GRY26"/>
    <mergeCell ref="GRZ26:GSD26"/>
    <mergeCell ref="GSE26:GSI26"/>
    <mergeCell ref="GSJ26:GSN26"/>
    <mergeCell ref="GSO26:GSS26"/>
    <mergeCell ref="GQV26:GQZ26"/>
    <mergeCell ref="GRA26:GRE26"/>
    <mergeCell ref="GRF26:GRJ26"/>
    <mergeCell ref="GRK26:GRO26"/>
    <mergeCell ref="GRP26:GRT26"/>
    <mergeCell ref="GXO26:GXS26"/>
    <mergeCell ref="GXT26:GXX26"/>
    <mergeCell ref="GXY26:GYC26"/>
    <mergeCell ref="GYD26:GYH26"/>
    <mergeCell ref="GYI26:GYM26"/>
    <mergeCell ref="GWP26:GWT26"/>
    <mergeCell ref="GWU26:GWY26"/>
    <mergeCell ref="GWZ26:GXD26"/>
    <mergeCell ref="GXE26:GXI26"/>
    <mergeCell ref="GXJ26:GXN26"/>
    <mergeCell ref="GVQ26:GVU26"/>
    <mergeCell ref="GVV26:GVZ26"/>
    <mergeCell ref="GWA26:GWE26"/>
    <mergeCell ref="GWF26:GWJ26"/>
    <mergeCell ref="GWK26:GWO26"/>
    <mergeCell ref="GUR26:GUV26"/>
    <mergeCell ref="GUW26:GVA26"/>
    <mergeCell ref="GVB26:GVF26"/>
    <mergeCell ref="GVG26:GVK26"/>
    <mergeCell ref="GVL26:GVP26"/>
    <mergeCell ref="HBK26:HBO26"/>
    <mergeCell ref="HBP26:HBT26"/>
    <mergeCell ref="HBU26:HBY26"/>
    <mergeCell ref="HBZ26:HCD26"/>
    <mergeCell ref="HCE26:HCI26"/>
    <mergeCell ref="HAL26:HAP26"/>
    <mergeCell ref="HAQ26:HAU26"/>
    <mergeCell ref="HAV26:HAZ26"/>
    <mergeCell ref="HBA26:HBE26"/>
    <mergeCell ref="HBF26:HBJ26"/>
    <mergeCell ref="GZM26:GZQ26"/>
    <mergeCell ref="GZR26:GZV26"/>
    <mergeCell ref="GZW26:HAA26"/>
    <mergeCell ref="HAB26:HAF26"/>
    <mergeCell ref="HAG26:HAK26"/>
    <mergeCell ref="GYN26:GYR26"/>
    <mergeCell ref="GYS26:GYW26"/>
    <mergeCell ref="GYX26:GZB26"/>
    <mergeCell ref="GZC26:GZG26"/>
    <mergeCell ref="GZH26:GZL26"/>
    <mergeCell ref="HFG26:HFK26"/>
    <mergeCell ref="HFL26:HFP26"/>
    <mergeCell ref="HFQ26:HFU26"/>
    <mergeCell ref="HFV26:HFZ26"/>
    <mergeCell ref="HGA26:HGE26"/>
    <mergeCell ref="HEH26:HEL26"/>
    <mergeCell ref="HEM26:HEQ26"/>
    <mergeCell ref="HER26:HEV26"/>
    <mergeCell ref="HEW26:HFA26"/>
    <mergeCell ref="HFB26:HFF26"/>
    <mergeCell ref="HDI26:HDM26"/>
    <mergeCell ref="HDN26:HDR26"/>
    <mergeCell ref="HDS26:HDW26"/>
    <mergeCell ref="HDX26:HEB26"/>
    <mergeCell ref="HEC26:HEG26"/>
    <mergeCell ref="HCJ26:HCN26"/>
    <mergeCell ref="HCO26:HCS26"/>
    <mergeCell ref="HCT26:HCX26"/>
    <mergeCell ref="HCY26:HDC26"/>
    <mergeCell ref="HDD26:HDH26"/>
    <mergeCell ref="HJC26:HJG26"/>
    <mergeCell ref="HJH26:HJL26"/>
    <mergeCell ref="HJM26:HJQ26"/>
    <mergeCell ref="HJR26:HJV26"/>
    <mergeCell ref="HJW26:HKA26"/>
    <mergeCell ref="HID26:HIH26"/>
    <mergeCell ref="HII26:HIM26"/>
    <mergeCell ref="HIN26:HIR26"/>
    <mergeCell ref="HIS26:HIW26"/>
    <mergeCell ref="HIX26:HJB26"/>
    <mergeCell ref="HHE26:HHI26"/>
    <mergeCell ref="HHJ26:HHN26"/>
    <mergeCell ref="HHO26:HHS26"/>
    <mergeCell ref="HHT26:HHX26"/>
    <mergeCell ref="HHY26:HIC26"/>
    <mergeCell ref="HGF26:HGJ26"/>
    <mergeCell ref="HGK26:HGO26"/>
    <mergeCell ref="HGP26:HGT26"/>
    <mergeCell ref="HGU26:HGY26"/>
    <mergeCell ref="HGZ26:HHD26"/>
    <mergeCell ref="HMY26:HNC26"/>
    <mergeCell ref="HND26:HNH26"/>
    <mergeCell ref="HNI26:HNM26"/>
    <mergeCell ref="HNN26:HNR26"/>
    <mergeCell ref="HNS26:HNW26"/>
    <mergeCell ref="HLZ26:HMD26"/>
    <mergeCell ref="HME26:HMI26"/>
    <mergeCell ref="HMJ26:HMN26"/>
    <mergeCell ref="HMO26:HMS26"/>
    <mergeCell ref="HMT26:HMX26"/>
    <mergeCell ref="HLA26:HLE26"/>
    <mergeCell ref="HLF26:HLJ26"/>
    <mergeCell ref="HLK26:HLO26"/>
    <mergeCell ref="HLP26:HLT26"/>
    <mergeCell ref="HLU26:HLY26"/>
    <mergeCell ref="HKB26:HKF26"/>
    <mergeCell ref="HKG26:HKK26"/>
    <mergeCell ref="HKL26:HKP26"/>
    <mergeCell ref="HKQ26:HKU26"/>
    <mergeCell ref="HKV26:HKZ26"/>
    <mergeCell ref="HQU26:HQY26"/>
    <mergeCell ref="HQZ26:HRD26"/>
    <mergeCell ref="HRE26:HRI26"/>
    <mergeCell ref="HRJ26:HRN26"/>
    <mergeCell ref="HRO26:HRS26"/>
    <mergeCell ref="HPV26:HPZ26"/>
    <mergeCell ref="HQA26:HQE26"/>
    <mergeCell ref="HQF26:HQJ26"/>
    <mergeCell ref="HQK26:HQO26"/>
    <mergeCell ref="HQP26:HQT26"/>
    <mergeCell ref="HOW26:HPA26"/>
    <mergeCell ref="HPB26:HPF26"/>
    <mergeCell ref="HPG26:HPK26"/>
    <mergeCell ref="HPL26:HPP26"/>
    <mergeCell ref="HPQ26:HPU26"/>
    <mergeCell ref="HNX26:HOB26"/>
    <mergeCell ref="HOC26:HOG26"/>
    <mergeCell ref="HOH26:HOL26"/>
    <mergeCell ref="HOM26:HOQ26"/>
    <mergeCell ref="HOR26:HOV26"/>
    <mergeCell ref="HUQ26:HUU26"/>
    <mergeCell ref="HUV26:HUZ26"/>
    <mergeCell ref="HVA26:HVE26"/>
    <mergeCell ref="HVF26:HVJ26"/>
    <mergeCell ref="HVK26:HVO26"/>
    <mergeCell ref="HTR26:HTV26"/>
    <mergeCell ref="HTW26:HUA26"/>
    <mergeCell ref="HUB26:HUF26"/>
    <mergeCell ref="HUG26:HUK26"/>
    <mergeCell ref="HUL26:HUP26"/>
    <mergeCell ref="HSS26:HSW26"/>
    <mergeCell ref="HSX26:HTB26"/>
    <mergeCell ref="HTC26:HTG26"/>
    <mergeCell ref="HTH26:HTL26"/>
    <mergeCell ref="HTM26:HTQ26"/>
    <mergeCell ref="HRT26:HRX26"/>
    <mergeCell ref="HRY26:HSC26"/>
    <mergeCell ref="HSD26:HSH26"/>
    <mergeCell ref="HSI26:HSM26"/>
    <mergeCell ref="HSN26:HSR26"/>
    <mergeCell ref="HYM26:HYQ26"/>
    <mergeCell ref="HYR26:HYV26"/>
    <mergeCell ref="HYW26:HZA26"/>
    <mergeCell ref="HZB26:HZF26"/>
    <mergeCell ref="HZG26:HZK26"/>
    <mergeCell ref="HXN26:HXR26"/>
    <mergeCell ref="HXS26:HXW26"/>
    <mergeCell ref="HXX26:HYB26"/>
    <mergeCell ref="HYC26:HYG26"/>
    <mergeCell ref="HYH26:HYL26"/>
    <mergeCell ref="HWO26:HWS26"/>
    <mergeCell ref="HWT26:HWX26"/>
    <mergeCell ref="HWY26:HXC26"/>
    <mergeCell ref="HXD26:HXH26"/>
    <mergeCell ref="HXI26:HXM26"/>
    <mergeCell ref="HVP26:HVT26"/>
    <mergeCell ref="HVU26:HVY26"/>
    <mergeCell ref="HVZ26:HWD26"/>
    <mergeCell ref="HWE26:HWI26"/>
    <mergeCell ref="HWJ26:HWN26"/>
    <mergeCell ref="ICI26:ICM26"/>
    <mergeCell ref="ICN26:ICR26"/>
    <mergeCell ref="ICS26:ICW26"/>
    <mergeCell ref="ICX26:IDB26"/>
    <mergeCell ref="IDC26:IDG26"/>
    <mergeCell ref="IBJ26:IBN26"/>
    <mergeCell ref="IBO26:IBS26"/>
    <mergeCell ref="IBT26:IBX26"/>
    <mergeCell ref="IBY26:ICC26"/>
    <mergeCell ref="ICD26:ICH26"/>
    <mergeCell ref="IAK26:IAO26"/>
    <mergeCell ref="IAP26:IAT26"/>
    <mergeCell ref="IAU26:IAY26"/>
    <mergeCell ref="IAZ26:IBD26"/>
    <mergeCell ref="IBE26:IBI26"/>
    <mergeCell ref="HZL26:HZP26"/>
    <mergeCell ref="HZQ26:HZU26"/>
    <mergeCell ref="HZV26:HZZ26"/>
    <mergeCell ref="IAA26:IAE26"/>
    <mergeCell ref="IAF26:IAJ26"/>
    <mergeCell ref="IGE26:IGI26"/>
    <mergeCell ref="IGJ26:IGN26"/>
    <mergeCell ref="IGO26:IGS26"/>
    <mergeCell ref="IGT26:IGX26"/>
    <mergeCell ref="IGY26:IHC26"/>
    <mergeCell ref="IFF26:IFJ26"/>
    <mergeCell ref="IFK26:IFO26"/>
    <mergeCell ref="IFP26:IFT26"/>
    <mergeCell ref="IFU26:IFY26"/>
    <mergeCell ref="IFZ26:IGD26"/>
    <mergeCell ref="IEG26:IEK26"/>
    <mergeCell ref="IEL26:IEP26"/>
    <mergeCell ref="IEQ26:IEU26"/>
    <mergeCell ref="IEV26:IEZ26"/>
    <mergeCell ref="IFA26:IFE26"/>
    <mergeCell ref="IDH26:IDL26"/>
    <mergeCell ref="IDM26:IDQ26"/>
    <mergeCell ref="IDR26:IDV26"/>
    <mergeCell ref="IDW26:IEA26"/>
    <mergeCell ref="IEB26:IEF26"/>
    <mergeCell ref="IKA26:IKE26"/>
    <mergeCell ref="IKF26:IKJ26"/>
    <mergeCell ref="IKK26:IKO26"/>
    <mergeCell ref="IKP26:IKT26"/>
    <mergeCell ref="IKU26:IKY26"/>
    <mergeCell ref="IJB26:IJF26"/>
    <mergeCell ref="IJG26:IJK26"/>
    <mergeCell ref="IJL26:IJP26"/>
    <mergeCell ref="IJQ26:IJU26"/>
    <mergeCell ref="IJV26:IJZ26"/>
    <mergeCell ref="IIC26:IIG26"/>
    <mergeCell ref="IIH26:IIL26"/>
    <mergeCell ref="IIM26:IIQ26"/>
    <mergeCell ref="IIR26:IIV26"/>
    <mergeCell ref="IIW26:IJA26"/>
    <mergeCell ref="IHD26:IHH26"/>
    <mergeCell ref="IHI26:IHM26"/>
    <mergeCell ref="IHN26:IHR26"/>
    <mergeCell ref="IHS26:IHW26"/>
    <mergeCell ref="IHX26:IIB26"/>
    <mergeCell ref="INW26:IOA26"/>
    <mergeCell ref="IOB26:IOF26"/>
    <mergeCell ref="IOG26:IOK26"/>
    <mergeCell ref="IOL26:IOP26"/>
    <mergeCell ref="IOQ26:IOU26"/>
    <mergeCell ref="IMX26:INB26"/>
    <mergeCell ref="INC26:ING26"/>
    <mergeCell ref="INH26:INL26"/>
    <mergeCell ref="INM26:INQ26"/>
    <mergeCell ref="INR26:INV26"/>
    <mergeCell ref="ILY26:IMC26"/>
    <mergeCell ref="IMD26:IMH26"/>
    <mergeCell ref="IMI26:IMM26"/>
    <mergeCell ref="IMN26:IMR26"/>
    <mergeCell ref="IMS26:IMW26"/>
    <mergeCell ref="IKZ26:ILD26"/>
    <mergeCell ref="ILE26:ILI26"/>
    <mergeCell ref="ILJ26:ILN26"/>
    <mergeCell ref="ILO26:ILS26"/>
    <mergeCell ref="ILT26:ILX26"/>
    <mergeCell ref="IRS26:IRW26"/>
    <mergeCell ref="IRX26:ISB26"/>
    <mergeCell ref="ISC26:ISG26"/>
    <mergeCell ref="ISH26:ISL26"/>
    <mergeCell ref="ISM26:ISQ26"/>
    <mergeCell ref="IQT26:IQX26"/>
    <mergeCell ref="IQY26:IRC26"/>
    <mergeCell ref="IRD26:IRH26"/>
    <mergeCell ref="IRI26:IRM26"/>
    <mergeCell ref="IRN26:IRR26"/>
    <mergeCell ref="IPU26:IPY26"/>
    <mergeCell ref="IPZ26:IQD26"/>
    <mergeCell ref="IQE26:IQI26"/>
    <mergeCell ref="IQJ26:IQN26"/>
    <mergeCell ref="IQO26:IQS26"/>
    <mergeCell ref="IOV26:IOZ26"/>
    <mergeCell ref="IPA26:IPE26"/>
    <mergeCell ref="IPF26:IPJ26"/>
    <mergeCell ref="IPK26:IPO26"/>
    <mergeCell ref="IPP26:IPT26"/>
    <mergeCell ref="IVO26:IVS26"/>
    <mergeCell ref="IVT26:IVX26"/>
    <mergeCell ref="IVY26:IWC26"/>
    <mergeCell ref="IWD26:IWH26"/>
    <mergeCell ref="IWI26:IWM26"/>
    <mergeCell ref="IUP26:IUT26"/>
    <mergeCell ref="IUU26:IUY26"/>
    <mergeCell ref="IUZ26:IVD26"/>
    <mergeCell ref="IVE26:IVI26"/>
    <mergeCell ref="IVJ26:IVN26"/>
    <mergeCell ref="ITQ26:ITU26"/>
    <mergeCell ref="ITV26:ITZ26"/>
    <mergeCell ref="IUA26:IUE26"/>
    <mergeCell ref="IUF26:IUJ26"/>
    <mergeCell ref="IUK26:IUO26"/>
    <mergeCell ref="ISR26:ISV26"/>
    <mergeCell ref="ISW26:ITA26"/>
    <mergeCell ref="ITB26:ITF26"/>
    <mergeCell ref="ITG26:ITK26"/>
    <mergeCell ref="ITL26:ITP26"/>
    <mergeCell ref="IZK26:IZO26"/>
    <mergeCell ref="IZP26:IZT26"/>
    <mergeCell ref="IZU26:IZY26"/>
    <mergeCell ref="IZZ26:JAD26"/>
    <mergeCell ref="JAE26:JAI26"/>
    <mergeCell ref="IYL26:IYP26"/>
    <mergeCell ref="IYQ26:IYU26"/>
    <mergeCell ref="IYV26:IYZ26"/>
    <mergeCell ref="IZA26:IZE26"/>
    <mergeCell ref="IZF26:IZJ26"/>
    <mergeCell ref="IXM26:IXQ26"/>
    <mergeCell ref="IXR26:IXV26"/>
    <mergeCell ref="IXW26:IYA26"/>
    <mergeCell ref="IYB26:IYF26"/>
    <mergeCell ref="IYG26:IYK26"/>
    <mergeCell ref="IWN26:IWR26"/>
    <mergeCell ref="IWS26:IWW26"/>
    <mergeCell ref="IWX26:IXB26"/>
    <mergeCell ref="IXC26:IXG26"/>
    <mergeCell ref="IXH26:IXL26"/>
    <mergeCell ref="JDG26:JDK26"/>
    <mergeCell ref="JDL26:JDP26"/>
    <mergeCell ref="JDQ26:JDU26"/>
    <mergeCell ref="JDV26:JDZ26"/>
    <mergeCell ref="JEA26:JEE26"/>
    <mergeCell ref="JCH26:JCL26"/>
    <mergeCell ref="JCM26:JCQ26"/>
    <mergeCell ref="JCR26:JCV26"/>
    <mergeCell ref="JCW26:JDA26"/>
    <mergeCell ref="JDB26:JDF26"/>
    <mergeCell ref="JBI26:JBM26"/>
    <mergeCell ref="JBN26:JBR26"/>
    <mergeCell ref="JBS26:JBW26"/>
    <mergeCell ref="JBX26:JCB26"/>
    <mergeCell ref="JCC26:JCG26"/>
    <mergeCell ref="JAJ26:JAN26"/>
    <mergeCell ref="JAO26:JAS26"/>
    <mergeCell ref="JAT26:JAX26"/>
    <mergeCell ref="JAY26:JBC26"/>
    <mergeCell ref="JBD26:JBH26"/>
    <mergeCell ref="JHC26:JHG26"/>
    <mergeCell ref="JHH26:JHL26"/>
    <mergeCell ref="JHM26:JHQ26"/>
    <mergeCell ref="JHR26:JHV26"/>
    <mergeCell ref="JHW26:JIA26"/>
    <mergeCell ref="JGD26:JGH26"/>
    <mergeCell ref="JGI26:JGM26"/>
    <mergeCell ref="JGN26:JGR26"/>
    <mergeCell ref="JGS26:JGW26"/>
    <mergeCell ref="JGX26:JHB26"/>
    <mergeCell ref="JFE26:JFI26"/>
    <mergeCell ref="JFJ26:JFN26"/>
    <mergeCell ref="JFO26:JFS26"/>
    <mergeCell ref="JFT26:JFX26"/>
    <mergeCell ref="JFY26:JGC26"/>
    <mergeCell ref="JEF26:JEJ26"/>
    <mergeCell ref="JEK26:JEO26"/>
    <mergeCell ref="JEP26:JET26"/>
    <mergeCell ref="JEU26:JEY26"/>
    <mergeCell ref="JEZ26:JFD26"/>
    <mergeCell ref="JKY26:JLC26"/>
    <mergeCell ref="JLD26:JLH26"/>
    <mergeCell ref="JLI26:JLM26"/>
    <mergeCell ref="JLN26:JLR26"/>
    <mergeCell ref="JLS26:JLW26"/>
    <mergeCell ref="JJZ26:JKD26"/>
    <mergeCell ref="JKE26:JKI26"/>
    <mergeCell ref="JKJ26:JKN26"/>
    <mergeCell ref="JKO26:JKS26"/>
    <mergeCell ref="JKT26:JKX26"/>
    <mergeCell ref="JJA26:JJE26"/>
    <mergeCell ref="JJF26:JJJ26"/>
    <mergeCell ref="JJK26:JJO26"/>
    <mergeCell ref="JJP26:JJT26"/>
    <mergeCell ref="JJU26:JJY26"/>
    <mergeCell ref="JIB26:JIF26"/>
    <mergeCell ref="JIG26:JIK26"/>
    <mergeCell ref="JIL26:JIP26"/>
    <mergeCell ref="JIQ26:JIU26"/>
    <mergeCell ref="JIV26:JIZ26"/>
    <mergeCell ref="JOU26:JOY26"/>
    <mergeCell ref="JOZ26:JPD26"/>
    <mergeCell ref="JPE26:JPI26"/>
    <mergeCell ref="JPJ26:JPN26"/>
    <mergeCell ref="JPO26:JPS26"/>
    <mergeCell ref="JNV26:JNZ26"/>
    <mergeCell ref="JOA26:JOE26"/>
    <mergeCell ref="JOF26:JOJ26"/>
    <mergeCell ref="JOK26:JOO26"/>
    <mergeCell ref="JOP26:JOT26"/>
    <mergeCell ref="JMW26:JNA26"/>
    <mergeCell ref="JNB26:JNF26"/>
    <mergeCell ref="JNG26:JNK26"/>
    <mergeCell ref="JNL26:JNP26"/>
    <mergeCell ref="JNQ26:JNU26"/>
    <mergeCell ref="JLX26:JMB26"/>
    <mergeCell ref="JMC26:JMG26"/>
    <mergeCell ref="JMH26:JML26"/>
    <mergeCell ref="JMM26:JMQ26"/>
    <mergeCell ref="JMR26:JMV26"/>
    <mergeCell ref="JSQ26:JSU26"/>
    <mergeCell ref="JSV26:JSZ26"/>
    <mergeCell ref="JTA26:JTE26"/>
    <mergeCell ref="JTF26:JTJ26"/>
    <mergeCell ref="JTK26:JTO26"/>
    <mergeCell ref="JRR26:JRV26"/>
    <mergeCell ref="JRW26:JSA26"/>
    <mergeCell ref="JSB26:JSF26"/>
    <mergeCell ref="JSG26:JSK26"/>
    <mergeCell ref="JSL26:JSP26"/>
    <mergeCell ref="JQS26:JQW26"/>
    <mergeCell ref="JQX26:JRB26"/>
    <mergeCell ref="JRC26:JRG26"/>
    <mergeCell ref="JRH26:JRL26"/>
    <mergeCell ref="JRM26:JRQ26"/>
    <mergeCell ref="JPT26:JPX26"/>
    <mergeCell ref="JPY26:JQC26"/>
    <mergeCell ref="JQD26:JQH26"/>
    <mergeCell ref="JQI26:JQM26"/>
    <mergeCell ref="JQN26:JQR26"/>
    <mergeCell ref="JWM26:JWQ26"/>
    <mergeCell ref="JWR26:JWV26"/>
    <mergeCell ref="JWW26:JXA26"/>
    <mergeCell ref="JXB26:JXF26"/>
    <mergeCell ref="JXG26:JXK26"/>
    <mergeCell ref="JVN26:JVR26"/>
    <mergeCell ref="JVS26:JVW26"/>
    <mergeCell ref="JVX26:JWB26"/>
    <mergeCell ref="JWC26:JWG26"/>
    <mergeCell ref="JWH26:JWL26"/>
    <mergeCell ref="JUO26:JUS26"/>
    <mergeCell ref="JUT26:JUX26"/>
    <mergeCell ref="JUY26:JVC26"/>
    <mergeCell ref="JVD26:JVH26"/>
    <mergeCell ref="JVI26:JVM26"/>
    <mergeCell ref="JTP26:JTT26"/>
    <mergeCell ref="JTU26:JTY26"/>
    <mergeCell ref="JTZ26:JUD26"/>
    <mergeCell ref="JUE26:JUI26"/>
    <mergeCell ref="JUJ26:JUN26"/>
    <mergeCell ref="KAI26:KAM26"/>
    <mergeCell ref="KAN26:KAR26"/>
    <mergeCell ref="KAS26:KAW26"/>
    <mergeCell ref="KAX26:KBB26"/>
    <mergeCell ref="KBC26:KBG26"/>
    <mergeCell ref="JZJ26:JZN26"/>
    <mergeCell ref="JZO26:JZS26"/>
    <mergeCell ref="JZT26:JZX26"/>
    <mergeCell ref="JZY26:KAC26"/>
    <mergeCell ref="KAD26:KAH26"/>
    <mergeCell ref="JYK26:JYO26"/>
    <mergeCell ref="JYP26:JYT26"/>
    <mergeCell ref="JYU26:JYY26"/>
    <mergeCell ref="JYZ26:JZD26"/>
    <mergeCell ref="JZE26:JZI26"/>
    <mergeCell ref="JXL26:JXP26"/>
    <mergeCell ref="JXQ26:JXU26"/>
    <mergeCell ref="JXV26:JXZ26"/>
    <mergeCell ref="JYA26:JYE26"/>
    <mergeCell ref="JYF26:JYJ26"/>
    <mergeCell ref="KEE26:KEI26"/>
    <mergeCell ref="KEJ26:KEN26"/>
    <mergeCell ref="KEO26:KES26"/>
    <mergeCell ref="KET26:KEX26"/>
    <mergeCell ref="KEY26:KFC26"/>
    <mergeCell ref="KDF26:KDJ26"/>
    <mergeCell ref="KDK26:KDO26"/>
    <mergeCell ref="KDP26:KDT26"/>
    <mergeCell ref="KDU26:KDY26"/>
    <mergeCell ref="KDZ26:KED26"/>
    <mergeCell ref="KCG26:KCK26"/>
    <mergeCell ref="KCL26:KCP26"/>
    <mergeCell ref="KCQ26:KCU26"/>
    <mergeCell ref="KCV26:KCZ26"/>
    <mergeCell ref="KDA26:KDE26"/>
    <mergeCell ref="KBH26:KBL26"/>
    <mergeCell ref="KBM26:KBQ26"/>
    <mergeCell ref="KBR26:KBV26"/>
    <mergeCell ref="KBW26:KCA26"/>
    <mergeCell ref="KCB26:KCF26"/>
    <mergeCell ref="KIA26:KIE26"/>
    <mergeCell ref="KIF26:KIJ26"/>
    <mergeCell ref="KIK26:KIO26"/>
    <mergeCell ref="KIP26:KIT26"/>
    <mergeCell ref="KIU26:KIY26"/>
    <mergeCell ref="KHB26:KHF26"/>
    <mergeCell ref="KHG26:KHK26"/>
    <mergeCell ref="KHL26:KHP26"/>
    <mergeCell ref="KHQ26:KHU26"/>
    <mergeCell ref="KHV26:KHZ26"/>
    <mergeCell ref="KGC26:KGG26"/>
    <mergeCell ref="KGH26:KGL26"/>
    <mergeCell ref="KGM26:KGQ26"/>
    <mergeCell ref="KGR26:KGV26"/>
    <mergeCell ref="KGW26:KHA26"/>
    <mergeCell ref="KFD26:KFH26"/>
    <mergeCell ref="KFI26:KFM26"/>
    <mergeCell ref="KFN26:KFR26"/>
    <mergeCell ref="KFS26:KFW26"/>
    <mergeCell ref="KFX26:KGB26"/>
    <mergeCell ref="KLW26:KMA26"/>
    <mergeCell ref="KMB26:KMF26"/>
    <mergeCell ref="KMG26:KMK26"/>
    <mergeCell ref="KML26:KMP26"/>
    <mergeCell ref="KMQ26:KMU26"/>
    <mergeCell ref="KKX26:KLB26"/>
    <mergeCell ref="KLC26:KLG26"/>
    <mergeCell ref="KLH26:KLL26"/>
    <mergeCell ref="KLM26:KLQ26"/>
    <mergeCell ref="KLR26:KLV26"/>
    <mergeCell ref="KJY26:KKC26"/>
    <mergeCell ref="KKD26:KKH26"/>
    <mergeCell ref="KKI26:KKM26"/>
    <mergeCell ref="KKN26:KKR26"/>
    <mergeCell ref="KKS26:KKW26"/>
    <mergeCell ref="KIZ26:KJD26"/>
    <mergeCell ref="KJE26:KJI26"/>
    <mergeCell ref="KJJ26:KJN26"/>
    <mergeCell ref="KJO26:KJS26"/>
    <mergeCell ref="KJT26:KJX26"/>
    <mergeCell ref="KPS26:KPW26"/>
    <mergeCell ref="KPX26:KQB26"/>
    <mergeCell ref="KQC26:KQG26"/>
    <mergeCell ref="KQH26:KQL26"/>
    <mergeCell ref="KQM26:KQQ26"/>
    <mergeCell ref="KOT26:KOX26"/>
    <mergeCell ref="KOY26:KPC26"/>
    <mergeCell ref="KPD26:KPH26"/>
    <mergeCell ref="KPI26:KPM26"/>
    <mergeCell ref="KPN26:KPR26"/>
    <mergeCell ref="KNU26:KNY26"/>
    <mergeCell ref="KNZ26:KOD26"/>
    <mergeCell ref="KOE26:KOI26"/>
    <mergeCell ref="KOJ26:KON26"/>
    <mergeCell ref="KOO26:KOS26"/>
    <mergeCell ref="KMV26:KMZ26"/>
    <mergeCell ref="KNA26:KNE26"/>
    <mergeCell ref="KNF26:KNJ26"/>
    <mergeCell ref="KNK26:KNO26"/>
    <mergeCell ref="KNP26:KNT26"/>
    <mergeCell ref="KTO26:KTS26"/>
    <mergeCell ref="KTT26:KTX26"/>
    <mergeCell ref="KTY26:KUC26"/>
    <mergeCell ref="KUD26:KUH26"/>
    <mergeCell ref="KUI26:KUM26"/>
    <mergeCell ref="KSP26:KST26"/>
    <mergeCell ref="KSU26:KSY26"/>
    <mergeCell ref="KSZ26:KTD26"/>
    <mergeCell ref="KTE26:KTI26"/>
    <mergeCell ref="KTJ26:KTN26"/>
    <mergeCell ref="KRQ26:KRU26"/>
    <mergeCell ref="KRV26:KRZ26"/>
    <mergeCell ref="KSA26:KSE26"/>
    <mergeCell ref="KSF26:KSJ26"/>
    <mergeCell ref="KSK26:KSO26"/>
    <mergeCell ref="KQR26:KQV26"/>
    <mergeCell ref="KQW26:KRA26"/>
    <mergeCell ref="KRB26:KRF26"/>
    <mergeCell ref="KRG26:KRK26"/>
    <mergeCell ref="KRL26:KRP26"/>
    <mergeCell ref="KXK26:KXO26"/>
    <mergeCell ref="KXP26:KXT26"/>
    <mergeCell ref="KXU26:KXY26"/>
    <mergeCell ref="KXZ26:KYD26"/>
    <mergeCell ref="KYE26:KYI26"/>
    <mergeCell ref="KWL26:KWP26"/>
    <mergeCell ref="KWQ26:KWU26"/>
    <mergeCell ref="KWV26:KWZ26"/>
    <mergeCell ref="KXA26:KXE26"/>
    <mergeCell ref="KXF26:KXJ26"/>
    <mergeCell ref="KVM26:KVQ26"/>
    <mergeCell ref="KVR26:KVV26"/>
    <mergeCell ref="KVW26:KWA26"/>
    <mergeCell ref="KWB26:KWF26"/>
    <mergeCell ref="KWG26:KWK26"/>
    <mergeCell ref="KUN26:KUR26"/>
    <mergeCell ref="KUS26:KUW26"/>
    <mergeCell ref="KUX26:KVB26"/>
    <mergeCell ref="KVC26:KVG26"/>
    <mergeCell ref="KVH26:KVL26"/>
    <mergeCell ref="LBG26:LBK26"/>
    <mergeCell ref="LBL26:LBP26"/>
    <mergeCell ref="LBQ26:LBU26"/>
    <mergeCell ref="LBV26:LBZ26"/>
    <mergeCell ref="LCA26:LCE26"/>
    <mergeCell ref="LAH26:LAL26"/>
    <mergeCell ref="LAM26:LAQ26"/>
    <mergeCell ref="LAR26:LAV26"/>
    <mergeCell ref="LAW26:LBA26"/>
    <mergeCell ref="LBB26:LBF26"/>
    <mergeCell ref="KZI26:KZM26"/>
    <mergeCell ref="KZN26:KZR26"/>
    <mergeCell ref="KZS26:KZW26"/>
    <mergeCell ref="KZX26:LAB26"/>
    <mergeCell ref="LAC26:LAG26"/>
    <mergeCell ref="KYJ26:KYN26"/>
    <mergeCell ref="KYO26:KYS26"/>
    <mergeCell ref="KYT26:KYX26"/>
    <mergeCell ref="KYY26:KZC26"/>
    <mergeCell ref="KZD26:KZH26"/>
    <mergeCell ref="LFC26:LFG26"/>
    <mergeCell ref="LFH26:LFL26"/>
    <mergeCell ref="LFM26:LFQ26"/>
    <mergeCell ref="LFR26:LFV26"/>
    <mergeCell ref="LFW26:LGA26"/>
    <mergeCell ref="LED26:LEH26"/>
    <mergeCell ref="LEI26:LEM26"/>
    <mergeCell ref="LEN26:LER26"/>
    <mergeCell ref="LES26:LEW26"/>
    <mergeCell ref="LEX26:LFB26"/>
    <mergeCell ref="LDE26:LDI26"/>
    <mergeCell ref="LDJ26:LDN26"/>
    <mergeCell ref="LDO26:LDS26"/>
    <mergeCell ref="LDT26:LDX26"/>
    <mergeCell ref="LDY26:LEC26"/>
    <mergeCell ref="LCF26:LCJ26"/>
    <mergeCell ref="LCK26:LCO26"/>
    <mergeCell ref="LCP26:LCT26"/>
    <mergeCell ref="LCU26:LCY26"/>
    <mergeCell ref="LCZ26:LDD26"/>
    <mergeCell ref="LIY26:LJC26"/>
    <mergeCell ref="LJD26:LJH26"/>
    <mergeCell ref="LJI26:LJM26"/>
    <mergeCell ref="LJN26:LJR26"/>
    <mergeCell ref="LJS26:LJW26"/>
    <mergeCell ref="LHZ26:LID26"/>
    <mergeCell ref="LIE26:LII26"/>
    <mergeCell ref="LIJ26:LIN26"/>
    <mergeCell ref="LIO26:LIS26"/>
    <mergeCell ref="LIT26:LIX26"/>
    <mergeCell ref="LHA26:LHE26"/>
    <mergeCell ref="LHF26:LHJ26"/>
    <mergeCell ref="LHK26:LHO26"/>
    <mergeCell ref="LHP26:LHT26"/>
    <mergeCell ref="LHU26:LHY26"/>
    <mergeCell ref="LGB26:LGF26"/>
    <mergeCell ref="LGG26:LGK26"/>
    <mergeCell ref="LGL26:LGP26"/>
    <mergeCell ref="LGQ26:LGU26"/>
    <mergeCell ref="LGV26:LGZ26"/>
    <mergeCell ref="LMU26:LMY26"/>
    <mergeCell ref="LMZ26:LND26"/>
    <mergeCell ref="LNE26:LNI26"/>
    <mergeCell ref="LNJ26:LNN26"/>
    <mergeCell ref="LNO26:LNS26"/>
    <mergeCell ref="LLV26:LLZ26"/>
    <mergeCell ref="LMA26:LME26"/>
    <mergeCell ref="LMF26:LMJ26"/>
    <mergeCell ref="LMK26:LMO26"/>
    <mergeCell ref="LMP26:LMT26"/>
    <mergeCell ref="LKW26:LLA26"/>
    <mergeCell ref="LLB26:LLF26"/>
    <mergeCell ref="LLG26:LLK26"/>
    <mergeCell ref="LLL26:LLP26"/>
    <mergeCell ref="LLQ26:LLU26"/>
    <mergeCell ref="LJX26:LKB26"/>
    <mergeCell ref="LKC26:LKG26"/>
    <mergeCell ref="LKH26:LKL26"/>
    <mergeCell ref="LKM26:LKQ26"/>
    <mergeCell ref="LKR26:LKV26"/>
    <mergeCell ref="LQQ26:LQU26"/>
    <mergeCell ref="LQV26:LQZ26"/>
    <mergeCell ref="LRA26:LRE26"/>
    <mergeCell ref="LRF26:LRJ26"/>
    <mergeCell ref="LRK26:LRO26"/>
    <mergeCell ref="LPR26:LPV26"/>
    <mergeCell ref="LPW26:LQA26"/>
    <mergeCell ref="LQB26:LQF26"/>
    <mergeCell ref="LQG26:LQK26"/>
    <mergeCell ref="LQL26:LQP26"/>
    <mergeCell ref="LOS26:LOW26"/>
    <mergeCell ref="LOX26:LPB26"/>
    <mergeCell ref="LPC26:LPG26"/>
    <mergeCell ref="LPH26:LPL26"/>
    <mergeCell ref="LPM26:LPQ26"/>
    <mergeCell ref="LNT26:LNX26"/>
    <mergeCell ref="LNY26:LOC26"/>
    <mergeCell ref="LOD26:LOH26"/>
    <mergeCell ref="LOI26:LOM26"/>
    <mergeCell ref="LON26:LOR26"/>
    <mergeCell ref="LUM26:LUQ26"/>
    <mergeCell ref="LUR26:LUV26"/>
    <mergeCell ref="LUW26:LVA26"/>
    <mergeCell ref="LVB26:LVF26"/>
    <mergeCell ref="LVG26:LVK26"/>
    <mergeCell ref="LTN26:LTR26"/>
    <mergeCell ref="LTS26:LTW26"/>
    <mergeCell ref="LTX26:LUB26"/>
    <mergeCell ref="LUC26:LUG26"/>
    <mergeCell ref="LUH26:LUL26"/>
    <mergeCell ref="LSO26:LSS26"/>
    <mergeCell ref="LST26:LSX26"/>
    <mergeCell ref="LSY26:LTC26"/>
    <mergeCell ref="LTD26:LTH26"/>
    <mergeCell ref="LTI26:LTM26"/>
    <mergeCell ref="LRP26:LRT26"/>
    <mergeCell ref="LRU26:LRY26"/>
    <mergeCell ref="LRZ26:LSD26"/>
    <mergeCell ref="LSE26:LSI26"/>
    <mergeCell ref="LSJ26:LSN26"/>
    <mergeCell ref="LYI26:LYM26"/>
    <mergeCell ref="LYN26:LYR26"/>
    <mergeCell ref="LYS26:LYW26"/>
    <mergeCell ref="LYX26:LZB26"/>
    <mergeCell ref="LZC26:LZG26"/>
    <mergeCell ref="LXJ26:LXN26"/>
    <mergeCell ref="LXO26:LXS26"/>
    <mergeCell ref="LXT26:LXX26"/>
    <mergeCell ref="LXY26:LYC26"/>
    <mergeCell ref="LYD26:LYH26"/>
    <mergeCell ref="LWK26:LWO26"/>
    <mergeCell ref="LWP26:LWT26"/>
    <mergeCell ref="LWU26:LWY26"/>
    <mergeCell ref="LWZ26:LXD26"/>
    <mergeCell ref="LXE26:LXI26"/>
    <mergeCell ref="LVL26:LVP26"/>
    <mergeCell ref="LVQ26:LVU26"/>
    <mergeCell ref="LVV26:LVZ26"/>
    <mergeCell ref="LWA26:LWE26"/>
    <mergeCell ref="LWF26:LWJ26"/>
    <mergeCell ref="MCE26:MCI26"/>
    <mergeCell ref="MCJ26:MCN26"/>
    <mergeCell ref="MCO26:MCS26"/>
    <mergeCell ref="MCT26:MCX26"/>
    <mergeCell ref="MCY26:MDC26"/>
    <mergeCell ref="MBF26:MBJ26"/>
    <mergeCell ref="MBK26:MBO26"/>
    <mergeCell ref="MBP26:MBT26"/>
    <mergeCell ref="MBU26:MBY26"/>
    <mergeCell ref="MBZ26:MCD26"/>
    <mergeCell ref="MAG26:MAK26"/>
    <mergeCell ref="MAL26:MAP26"/>
    <mergeCell ref="MAQ26:MAU26"/>
    <mergeCell ref="MAV26:MAZ26"/>
    <mergeCell ref="MBA26:MBE26"/>
    <mergeCell ref="LZH26:LZL26"/>
    <mergeCell ref="LZM26:LZQ26"/>
    <mergeCell ref="LZR26:LZV26"/>
    <mergeCell ref="LZW26:MAA26"/>
    <mergeCell ref="MAB26:MAF26"/>
    <mergeCell ref="MGA26:MGE26"/>
    <mergeCell ref="MGF26:MGJ26"/>
    <mergeCell ref="MGK26:MGO26"/>
    <mergeCell ref="MGP26:MGT26"/>
    <mergeCell ref="MGU26:MGY26"/>
    <mergeCell ref="MFB26:MFF26"/>
    <mergeCell ref="MFG26:MFK26"/>
    <mergeCell ref="MFL26:MFP26"/>
    <mergeCell ref="MFQ26:MFU26"/>
    <mergeCell ref="MFV26:MFZ26"/>
    <mergeCell ref="MEC26:MEG26"/>
    <mergeCell ref="MEH26:MEL26"/>
    <mergeCell ref="MEM26:MEQ26"/>
    <mergeCell ref="MER26:MEV26"/>
    <mergeCell ref="MEW26:MFA26"/>
    <mergeCell ref="MDD26:MDH26"/>
    <mergeCell ref="MDI26:MDM26"/>
    <mergeCell ref="MDN26:MDR26"/>
    <mergeCell ref="MDS26:MDW26"/>
    <mergeCell ref="MDX26:MEB26"/>
    <mergeCell ref="MJW26:MKA26"/>
    <mergeCell ref="MKB26:MKF26"/>
    <mergeCell ref="MKG26:MKK26"/>
    <mergeCell ref="MKL26:MKP26"/>
    <mergeCell ref="MKQ26:MKU26"/>
    <mergeCell ref="MIX26:MJB26"/>
    <mergeCell ref="MJC26:MJG26"/>
    <mergeCell ref="MJH26:MJL26"/>
    <mergeCell ref="MJM26:MJQ26"/>
    <mergeCell ref="MJR26:MJV26"/>
    <mergeCell ref="MHY26:MIC26"/>
    <mergeCell ref="MID26:MIH26"/>
    <mergeCell ref="MII26:MIM26"/>
    <mergeCell ref="MIN26:MIR26"/>
    <mergeCell ref="MIS26:MIW26"/>
    <mergeCell ref="MGZ26:MHD26"/>
    <mergeCell ref="MHE26:MHI26"/>
    <mergeCell ref="MHJ26:MHN26"/>
    <mergeCell ref="MHO26:MHS26"/>
    <mergeCell ref="MHT26:MHX26"/>
    <mergeCell ref="MNS26:MNW26"/>
    <mergeCell ref="MNX26:MOB26"/>
    <mergeCell ref="MOC26:MOG26"/>
    <mergeCell ref="MOH26:MOL26"/>
    <mergeCell ref="MOM26:MOQ26"/>
    <mergeCell ref="MMT26:MMX26"/>
    <mergeCell ref="MMY26:MNC26"/>
    <mergeCell ref="MND26:MNH26"/>
    <mergeCell ref="MNI26:MNM26"/>
    <mergeCell ref="MNN26:MNR26"/>
    <mergeCell ref="MLU26:MLY26"/>
    <mergeCell ref="MLZ26:MMD26"/>
    <mergeCell ref="MME26:MMI26"/>
    <mergeCell ref="MMJ26:MMN26"/>
    <mergeCell ref="MMO26:MMS26"/>
    <mergeCell ref="MKV26:MKZ26"/>
    <mergeCell ref="MLA26:MLE26"/>
    <mergeCell ref="MLF26:MLJ26"/>
    <mergeCell ref="MLK26:MLO26"/>
    <mergeCell ref="MLP26:MLT26"/>
    <mergeCell ref="MRO26:MRS26"/>
    <mergeCell ref="MRT26:MRX26"/>
    <mergeCell ref="MRY26:MSC26"/>
    <mergeCell ref="MSD26:MSH26"/>
    <mergeCell ref="MSI26:MSM26"/>
    <mergeCell ref="MQP26:MQT26"/>
    <mergeCell ref="MQU26:MQY26"/>
    <mergeCell ref="MQZ26:MRD26"/>
    <mergeCell ref="MRE26:MRI26"/>
    <mergeCell ref="MRJ26:MRN26"/>
    <mergeCell ref="MPQ26:MPU26"/>
    <mergeCell ref="MPV26:MPZ26"/>
    <mergeCell ref="MQA26:MQE26"/>
    <mergeCell ref="MQF26:MQJ26"/>
    <mergeCell ref="MQK26:MQO26"/>
    <mergeCell ref="MOR26:MOV26"/>
    <mergeCell ref="MOW26:MPA26"/>
    <mergeCell ref="MPB26:MPF26"/>
    <mergeCell ref="MPG26:MPK26"/>
    <mergeCell ref="MPL26:MPP26"/>
    <mergeCell ref="MVK26:MVO26"/>
    <mergeCell ref="MVP26:MVT26"/>
    <mergeCell ref="MVU26:MVY26"/>
    <mergeCell ref="MVZ26:MWD26"/>
    <mergeCell ref="MWE26:MWI26"/>
    <mergeCell ref="MUL26:MUP26"/>
    <mergeCell ref="MUQ26:MUU26"/>
    <mergeCell ref="MUV26:MUZ26"/>
    <mergeCell ref="MVA26:MVE26"/>
    <mergeCell ref="MVF26:MVJ26"/>
    <mergeCell ref="MTM26:MTQ26"/>
    <mergeCell ref="MTR26:MTV26"/>
    <mergeCell ref="MTW26:MUA26"/>
    <mergeCell ref="MUB26:MUF26"/>
    <mergeCell ref="MUG26:MUK26"/>
    <mergeCell ref="MSN26:MSR26"/>
    <mergeCell ref="MSS26:MSW26"/>
    <mergeCell ref="MSX26:MTB26"/>
    <mergeCell ref="MTC26:MTG26"/>
    <mergeCell ref="MTH26:MTL26"/>
    <mergeCell ref="MZG26:MZK26"/>
    <mergeCell ref="MZL26:MZP26"/>
    <mergeCell ref="MZQ26:MZU26"/>
    <mergeCell ref="MZV26:MZZ26"/>
    <mergeCell ref="NAA26:NAE26"/>
    <mergeCell ref="MYH26:MYL26"/>
    <mergeCell ref="MYM26:MYQ26"/>
    <mergeCell ref="MYR26:MYV26"/>
    <mergeCell ref="MYW26:MZA26"/>
    <mergeCell ref="MZB26:MZF26"/>
    <mergeCell ref="MXI26:MXM26"/>
    <mergeCell ref="MXN26:MXR26"/>
    <mergeCell ref="MXS26:MXW26"/>
    <mergeCell ref="MXX26:MYB26"/>
    <mergeCell ref="MYC26:MYG26"/>
    <mergeCell ref="MWJ26:MWN26"/>
    <mergeCell ref="MWO26:MWS26"/>
    <mergeCell ref="MWT26:MWX26"/>
    <mergeCell ref="MWY26:MXC26"/>
    <mergeCell ref="MXD26:MXH26"/>
    <mergeCell ref="NDC26:NDG26"/>
    <mergeCell ref="NDH26:NDL26"/>
    <mergeCell ref="NDM26:NDQ26"/>
    <mergeCell ref="NDR26:NDV26"/>
    <mergeCell ref="NDW26:NEA26"/>
    <mergeCell ref="NCD26:NCH26"/>
    <mergeCell ref="NCI26:NCM26"/>
    <mergeCell ref="NCN26:NCR26"/>
    <mergeCell ref="NCS26:NCW26"/>
    <mergeCell ref="NCX26:NDB26"/>
    <mergeCell ref="NBE26:NBI26"/>
    <mergeCell ref="NBJ26:NBN26"/>
    <mergeCell ref="NBO26:NBS26"/>
    <mergeCell ref="NBT26:NBX26"/>
    <mergeCell ref="NBY26:NCC26"/>
    <mergeCell ref="NAF26:NAJ26"/>
    <mergeCell ref="NAK26:NAO26"/>
    <mergeCell ref="NAP26:NAT26"/>
    <mergeCell ref="NAU26:NAY26"/>
    <mergeCell ref="NAZ26:NBD26"/>
    <mergeCell ref="NGY26:NHC26"/>
    <mergeCell ref="NHD26:NHH26"/>
    <mergeCell ref="NHI26:NHM26"/>
    <mergeCell ref="NHN26:NHR26"/>
    <mergeCell ref="NHS26:NHW26"/>
    <mergeCell ref="NFZ26:NGD26"/>
    <mergeCell ref="NGE26:NGI26"/>
    <mergeCell ref="NGJ26:NGN26"/>
    <mergeCell ref="NGO26:NGS26"/>
    <mergeCell ref="NGT26:NGX26"/>
    <mergeCell ref="NFA26:NFE26"/>
    <mergeCell ref="NFF26:NFJ26"/>
    <mergeCell ref="NFK26:NFO26"/>
    <mergeCell ref="NFP26:NFT26"/>
    <mergeCell ref="NFU26:NFY26"/>
    <mergeCell ref="NEB26:NEF26"/>
    <mergeCell ref="NEG26:NEK26"/>
    <mergeCell ref="NEL26:NEP26"/>
    <mergeCell ref="NEQ26:NEU26"/>
    <mergeCell ref="NEV26:NEZ26"/>
    <mergeCell ref="NKU26:NKY26"/>
    <mergeCell ref="NKZ26:NLD26"/>
    <mergeCell ref="NLE26:NLI26"/>
    <mergeCell ref="NLJ26:NLN26"/>
    <mergeCell ref="NLO26:NLS26"/>
    <mergeCell ref="NJV26:NJZ26"/>
    <mergeCell ref="NKA26:NKE26"/>
    <mergeCell ref="NKF26:NKJ26"/>
    <mergeCell ref="NKK26:NKO26"/>
    <mergeCell ref="NKP26:NKT26"/>
    <mergeCell ref="NIW26:NJA26"/>
    <mergeCell ref="NJB26:NJF26"/>
    <mergeCell ref="NJG26:NJK26"/>
    <mergeCell ref="NJL26:NJP26"/>
    <mergeCell ref="NJQ26:NJU26"/>
    <mergeCell ref="NHX26:NIB26"/>
    <mergeCell ref="NIC26:NIG26"/>
    <mergeCell ref="NIH26:NIL26"/>
    <mergeCell ref="NIM26:NIQ26"/>
    <mergeCell ref="NIR26:NIV26"/>
    <mergeCell ref="NOQ26:NOU26"/>
    <mergeCell ref="NOV26:NOZ26"/>
    <mergeCell ref="NPA26:NPE26"/>
    <mergeCell ref="NPF26:NPJ26"/>
    <mergeCell ref="NPK26:NPO26"/>
    <mergeCell ref="NNR26:NNV26"/>
    <mergeCell ref="NNW26:NOA26"/>
    <mergeCell ref="NOB26:NOF26"/>
    <mergeCell ref="NOG26:NOK26"/>
    <mergeCell ref="NOL26:NOP26"/>
    <mergeCell ref="NMS26:NMW26"/>
    <mergeCell ref="NMX26:NNB26"/>
    <mergeCell ref="NNC26:NNG26"/>
    <mergeCell ref="NNH26:NNL26"/>
    <mergeCell ref="NNM26:NNQ26"/>
    <mergeCell ref="NLT26:NLX26"/>
    <mergeCell ref="NLY26:NMC26"/>
    <mergeCell ref="NMD26:NMH26"/>
    <mergeCell ref="NMI26:NMM26"/>
    <mergeCell ref="NMN26:NMR26"/>
    <mergeCell ref="NSM26:NSQ26"/>
    <mergeCell ref="NSR26:NSV26"/>
    <mergeCell ref="NSW26:NTA26"/>
    <mergeCell ref="NTB26:NTF26"/>
    <mergeCell ref="NTG26:NTK26"/>
    <mergeCell ref="NRN26:NRR26"/>
    <mergeCell ref="NRS26:NRW26"/>
    <mergeCell ref="NRX26:NSB26"/>
    <mergeCell ref="NSC26:NSG26"/>
    <mergeCell ref="NSH26:NSL26"/>
    <mergeCell ref="NQO26:NQS26"/>
    <mergeCell ref="NQT26:NQX26"/>
    <mergeCell ref="NQY26:NRC26"/>
    <mergeCell ref="NRD26:NRH26"/>
    <mergeCell ref="NRI26:NRM26"/>
    <mergeCell ref="NPP26:NPT26"/>
    <mergeCell ref="NPU26:NPY26"/>
    <mergeCell ref="NPZ26:NQD26"/>
    <mergeCell ref="NQE26:NQI26"/>
    <mergeCell ref="NQJ26:NQN26"/>
    <mergeCell ref="NWI26:NWM26"/>
    <mergeCell ref="NWN26:NWR26"/>
    <mergeCell ref="NWS26:NWW26"/>
    <mergeCell ref="NWX26:NXB26"/>
    <mergeCell ref="NXC26:NXG26"/>
    <mergeCell ref="NVJ26:NVN26"/>
    <mergeCell ref="NVO26:NVS26"/>
    <mergeCell ref="NVT26:NVX26"/>
    <mergeCell ref="NVY26:NWC26"/>
    <mergeCell ref="NWD26:NWH26"/>
    <mergeCell ref="NUK26:NUO26"/>
    <mergeCell ref="NUP26:NUT26"/>
    <mergeCell ref="NUU26:NUY26"/>
    <mergeCell ref="NUZ26:NVD26"/>
    <mergeCell ref="NVE26:NVI26"/>
    <mergeCell ref="NTL26:NTP26"/>
    <mergeCell ref="NTQ26:NTU26"/>
    <mergeCell ref="NTV26:NTZ26"/>
    <mergeCell ref="NUA26:NUE26"/>
    <mergeCell ref="NUF26:NUJ26"/>
    <mergeCell ref="OAE26:OAI26"/>
    <mergeCell ref="OAJ26:OAN26"/>
    <mergeCell ref="OAO26:OAS26"/>
    <mergeCell ref="OAT26:OAX26"/>
    <mergeCell ref="OAY26:OBC26"/>
    <mergeCell ref="NZF26:NZJ26"/>
    <mergeCell ref="NZK26:NZO26"/>
    <mergeCell ref="NZP26:NZT26"/>
    <mergeCell ref="NZU26:NZY26"/>
    <mergeCell ref="NZZ26:OAD26"/>
    <mergeCell ref="NYG26:NYK26"/>
    <mergeCell ref="NYL26:NYP26"/>
    <mergeCell ref="NYQ26:NYU26"/>
    <mergeCell ref="NYV26:NYZ26"/>
    <mergeCell ref="NZA26:NZE26"/>
    <mergeCell ref="NXH26:NXL26"/>
    <mergeCell ref="NXM26:NXQ26"/>
    <mergeCell ref="NXR26:NXV26"/>
    <mergeCell ref="NXW26:NYA26"/>
    <mergeCell ref="NYB26:NYF26"/>
    <mergeCell ref="OEA26:OEE26"/>
    <mergeCell ref="OEF26:OEJ26"/>
    <mergeCell ref="OEK26:OEO26"/>
    <mergeCell ref="OEP26:OET26"/>
    <mergeCell ref="OEU26:OEY26"/>
    <mergeCell ref="ODB26:ODF26"/>
    <mergeCell ref="ODG26:ODK26"/>
    <mergeCell ref="ODL26:ODP26"/>
    <mergeCell ref="ODQ26:ODU26"/>
    <mergeCell ref="ODV26:ODZ26"/>
    <mergeCell ref="OCC26:OCG26"/>
    <mergeCell ref="OCH26:OCL26"/>
    <mergeCell ref="OCM26:OCQ26"/>
    <mergeCell ref="OCR26:OCV26"/>
    <mergeCell ref="OCW26:ODA26"/>
    <mergeCell ref="OBD26:OBH26"/>
    <mergeCell ref="OBI26:OBM26"/>
    <mergeCell ref="OBN26:OBR26"/>
    <mergeCell ref="OBS26:OBW26"/>
    <mergeCell ref="OBX26:OCB26"/>
    <mergeCell ref="OHW26:OIA26"/>
    <mergeCell ref="OIB26:OIF26"/>
    <mergeCell ref="OIG26:OIK26"/>
    <mergeCell ref="OIL26:OIP26"/>
    <mergeCell ref="OIQ26:OIU26"/>
    <mergeCell ref="OGX26:OHB26"/>
    <mergeCell ref="OHC26:OHG26"/>
    <mergeCell ref="OHH26:OHL26"/>
    <mergeCell ref="OHM26:OHQ26"/>
    <mergeCell ref="OHR26:OHV26"/>
    <mergeCell ref="OFY26:OGC26"/>
    <mergeCell ref="OGD26:OGH26"/>
    <mergeCell ref="OGI26:OGM26"/>
    <mergeCell ref="OGN26:OGR26"/>
    <mergeCell ref="OGS26:OGW26"/>
    <mergeCell ref="OEZ26:OFD26"/>
    <mergeCell ref="OFE26:OFI26"/>
    <mergeCell ref="OFJ26:OFN26"/>
    <mergeCell ref="OFO26:OFS26"/>
    <mergeCell ref="OFT26:OFX26"/>
    <mergeCell ref="OLS26:OLW26"/>
    <mergeCell ref="OLX26:OMB26"/>
    <mergeCell ref="OMC26:OMG26"/>
    <mergeCell ref="OMH26:OML26"/>
    <mergeCell ref="OMM26:OMQ26"/>
    <mergeCell ref="OKT26:OKX26"/>
    <mergeCell ref="OKY26:OLC26"/>
    <mergeCell ref="OLD26:OLH26"/>
    <mergeCell ref="OLI26:OLM26"/>
    <mergeCell ref="OLN26:OLR26"/>
    <mergeCell ref="OJU26:OJY26"/>
    <mergeCell ref="OJZ26:OKD26"/>
    <mergeCell ref="OKE26:OKI26"/>
    <mergeCell ref="OKJ26:OKN26"/>
    <mergeCell ref="OKO26:OKS26"/>
    <mergeCell ref="OIV26:OIZ26"/>
    <mergeCell ref="OJA26:OJE26"/>
    <mergeCell ref="OJF26:OJJ26"/>
    <mergeCell ref="OJK26:OJO26"/>
    <mergeCell ref="OJP26:OJT26"/>
    <mergeCell ref="OPO26:OPS26"/>
    <mergeCell ref="OPT26:OPX26"/>
    <mergeCell ref="OPY26:OQC26"/>
    <mergeCell ref="OQD26:OQH26"/>
    <mergeCell ref="OQI26:OQM26"/>
    <mergeCell ref="OOP26:OOT26"/>
    <mergeCell ref="OOU26:OOY26"/>
    <mergeCell ref="OOZ26:OPD26"/>
    <mergeCell ref="OPE26:OPI26"/>
    <mergeCell ref="OPJ26:OPN26"/>
    <mergeCell ref="ONQ26:ONU26"/>
    <mergeCell ref="ONV26:ONZ26"/>
    <mergeCell ref="OOA26:OOE26"/>
    <mergeCell ref="OOF26:OOJ26"/>
    <mergeCell ref="OOK26:OOO26"/>
    <mergeCell ref="OMR26:OMV26"/>
    <mergeCell ref="OMW26:ONA26"/>
    <mergeCell ref="ONB26:ONF26"/>
    <mergeCell ref="ONG26:ONK26"/>
    <mergeCell ref="ONL26:ONP26"/>
    <mergeCell ref="OTK26:OTO26"/>
    <mergeCell ref="OTP26:OTT26"/>
    <mergeCell ref="OTU26:OTY26"/>
    <mergeCell ref="OTZ26:OUD26"/>
    <mergeCell ref="OUE26:OUI26"/>
    <mergeCell ref="OSL26:OSP26"/>
    <mergeCell ref="OSQ26:OSU26"/>
    <mergeCell ref="OSV26:OSZ26"/>
    <mergeCell ref="OTA26:OTE26"/>
    <mergeCell ref="OTF26:OTJ26"/>
    <mergeCell ref="ORM26:ORQ26"/>
    <mergeCell ref="ORR26:ORV26"/>
    <mergeCell ref="ORW26:OSA26"/>
    <mergeCell ref="OSB26:OSF26"/>
    <mergeCell ref="OSG26:OSK26"/>
    <mergeCell ref="OQN26:OQR26"/>
    <mergeCell ref="OQS26:OQW26"/>
    <mergeCell ref="OQX26:ORB26"/>
    <mergeCell ref="ORC26:ORG26"/>
    <mergeCell ref="ORH26:ORL26"/>
    <mergeCell ref="OXG26:OXK26"/>
    <mergeCell ref="OXL26:OXP26"/>
    <mergeCell ref="OXQ26:OXU26"/>
    <mergeCell ref="OXV26:OXZ26"/>
    <mergeCell ref="OYA26:OYE26"/>
    <mergeCell ref="OWH26:OWL26"/>
    <mergeCell ref="OWM26:OWQ26"/>
    <mergeCell ref="OWR26:OWV26"/>
    <mergeCell ref="OWW26:OXA26"/>
    <mergeCell ref="OXB26:OXF26"/>
    <mergeCell ref="OVI26:OVM26"/>
    <mergeCell ref="OVN26:OVR26"/>
    <mergeCell ref="OVS26:OVW26"/>
    <mergeCell ref="OVX26:OWB26"/>
    <mergeCell ref="OWC26:OWG26"/>
    <mergeCell ref="OUJ26:OUN26"/>
    <mergeCell ref="OUO26:OUS26"/>
    <mergeCell ref="OUT26:OUX26"/>
    <mergeCell ref="OUY26:OVC26"/>
    <mergeCell ref="OVD26:OVH26"/>
    <mergeCell ref="PBC26:PBG26"/>
    <mergeCell ref="PBH26:PBL26"/>
    <mergeCell ref="PBM26:PBQ26"/>
    <mergeCell ref="PBR26:PBV26"/>
    <mergeCell ref="PBW26:PCA26"/>
    <mergeCell ref="PAD26:PAH26"/>
    <mergeCell ref="PAI26:PAM26"/>
    <mergeCell ref="PAN26:PAR26"/>
    <mergeCell ref="PAS26:PAW26"/>
    <mergeCell ref="PAX26:PBB26"/>
    <mergeCell ref="OZE26:OZI26"/>
    <mergeCell ref="OZJ26:OZN26"/>
    <mergeCell ref="OZO26:OZS26"/>
    <mergeCell ref="OZT26:OZX26"/>
    <mergeCell ref="OZY26:PAC26"/>
    <mergeCell ref="OYF26:OYJ26"/>
    <mergeCell ref="OYK26:OYO26"/>
    <mergeCell ref="OYP26:OYT26"/>
    <mergeCell ref="OYU26:OYY26"/>
    <mergeCell ref="OYZ26:OZD26"/>
    <mergeCell ref="PEY26:PFC26"/>
    <mergeCell ref="PFD26:PFH26"/>
    <mergeCell ref="PFI26:PFM26"/>
    <mergeCell ref="PFN26:PFR26"/>
    <mergeCell ref="PFS26:PFW26"/>
    <mergeCell ref="PDZ26:PED26"/>
    <mergeCell ref="PEE26:PEI26"/>
    <mergeCell ref="PEJ26:PEN26"/>
    <mergeCell ref="PEO26:PES26"/>
    <mergeCell ref="PET26:PEX26"/>
    <mergeCell ref="PDA26:PDE26"/>
    <mergeCell ref="PDF26:PDJ26"/>
    <mergeCell ref="PDK26:PDO26"/>
    <mergeCell ref="PDP26:PDT26"/>
    <mergeCell ref="PDU26:PDY26"/>
    <mergeCell ref="PCB26:PCF26"/>
    <mergeCell ref="PCG26:PCK26"/>
    <mergeCell ref="PCL26:PCP26"/>
    <mergeCell ref="PCQ26:PCU26"/>
    <mergeCell ref="PCV26:PCZ26"/>
    <mergeCell ref="PIU26:PIY26"/>
    <mergeCell ref="PIZ26:PJD26"/>
    <mergeCell ref="PJE26:PJI26"/>
    <mergeCell ref="PJJ26:PJN26"/>
    <mergeCell ref="PJO26:PJS26"/>
    <mergeCell ref="PHV26:PHZ26"/>
    <mergeCell ref="PIA26:PIE26"/>
    <mergeCell ref="PIF26:PIJ26"/>
    <mergeCell ref="PIK26:PIO26"/>
    <mergeCell ref="PIP26:PIT26"/>
    <mergeCell ref="PGW26:PHA26"/>
    <mergeCell ref="PHB26:PHF26"/>
    <mergeCell ref="PHG26:PHK26"/>
    <mergeCell ref="PHL26:PHP26"/>
    <mergeCell ref="PHQ26:PHU26"/>
    <mergeCell ref="PFX26:PGB26"/>
    <mergeCell ref="PGC26:PGG26"/>
    <mergeCell ref="PGH26:PGL26"/>
    <mergeCell ref="PGM26:PGQ26"/>
    <mergeCell ref="PGR26:PGV26"/>
    <mergeCell ref="PMQ26:PMU26"/>
    <mergeCell ref="PMV26:PMZ26"/>
    <mergeCell ref="PNA26:PNE26"/>
    <mergeCell ref="PNF26:PNJ26"/>
    <mergeCell ref="PNK26:PNO26"/>
    <mergeCell ref="PLR26:PLV26"/>
    <mergeCell ref="PLW26:PMA26"/>
    <mergeCell ref="PMB26:PMF26"/>
    <mergeCell ref="PMG26:PMK26"/>
    <mergeCell ref="PML26:PMP26"/>
    <mergeCell ref="PKS26:PKW26"/>
    <mergeCell ref="PKX26:PLB26"/>
    <mergeCell ref="PLC26:PLG26"/>
    <mergeCell ref="PLH26:PLL26"/>
    <mergeCell ref="PLM26:PLQ26"/>
    <mergeCell ref="PJT26:PJX26"/>
    <mergeCell ref="PJY26:PKC26"/>
    <mergeCell ref="PKD26:PKH26"/>
    <mergeCell ref="PKI26:PKM26"/>
    <mergeCell ref="PKN26:PKR26"/>
    <mergeCell ref="PQM26:PQQ26"/>
    <mergeCell ref="PQR26:PQV26"/>
    <mergeCell ref="PQW26:PRA26"/>
    <mergeCell ref="PRB26:PRF26"/>
    <mergeCell ref="PRG26:PRK26"/>
    <mergeCell ref="PPN26:PPR26"/>
    <mergeCell ref="PPS26:PPW26"/>
    <mergeCell ref="PPX26:PQB26"/>
    <mergeCell ref="PQC26:PQG26"/>
    <mergeCell ref="PQH26:PQL26"/>
    <mergeCell ref="POO26:POS26"/>
    <mergeCell ref="POT26:POX26"/>
    <mergeCell ref="POY26:PPC26"/>
    <mergeCell ref="PPD26:PPH26"/>
    <mergeCell ref="PPI26:PPM26"/>
    <mergeCell ref="PNP26:PNT26"/>
    <mergeCell ref="PNU26:PNY26"/>
    <mergeCell ref="PNZ26:POD26"/>
    <mergeCell ref="POE26:POI26"/>
    <mergeCell ref="POJ26:PON26"/>
    <mergeCell ref="PUI26:PUM26"/>
    <mergeCell ref="PUN26:PUR26"/>
    <mergeCell ref="PUS26:PUW26"/>
    <mergeCell ref="PUX26:PVB26"/>
    <mergeCell ref="PVC26:PVG26"/>
    <mergeCell ref="PTJ26:PTN26"/>
    <mergeCell ref="PTO26:PTS26"/>
    <mergeCell ref="PTT26:PTX26"/>
    <mergeCell ref="PTY26:PUC26"/>
    <mergeCell ref="PUD26:PUH26"/>
    <mergeCell ref="PSK26:PSO26"/>
    <mergeCell ref="PSP26:PST26"/>
    <mergeCell ref="PSU26:PSY26"/>
    <mergeCell ref="PSZ26:PTD26"/>
    <mergeCell ref="PTE26:PTI26"/>
    <mergeCell ref="PRL26:PRP26"/>
    <mergeCell ref="PRQ26:PRU26"/>
    <mergeCell ref="PRV26:PRZ26"/>
    <mergeCell ref="PSA26:PSE26"/>
    <mergeCell ref="PSF26:PSJ26"/>
    <mergeCell ref="PYE26:PYI26"/>
    <mergeCell ref="PYJ26:PYN26"/>
    <mergeCell ref="PYO26:PYS26"/>
    <mergeCell ref="PYT26:PYX26"/>
    <mergeCell ref="PYY26:PZC26"/>
    <mergeCell ref="PXF26:PXJ26"/>
    <mergeCell ref="PXK26:PXO26"/>
    <mergeCell ref="PXP26:PXT26"/>
    <mergeCell ref="PXU26:PXY26"/>
    <mergeCell ref="PXZ26:PYD26"/>
    <mergeCell ref="PWG26:PWK26"/>
    <mergeCell ref="PWL26:PWP26"/>
    <mergeCell ref="PWQ26:PWU26"/>
    <mergeCell ref="PWV26:PWZ26"/>
    <mergeCell ref="PXA26:PXE26"/>
    <mergeCell ref="PVH26:PVL26"/>
    <mergeCell ref="PVM26:PVQ26"/>
    <mergeCell ref="PVR26:PVV26"/>
    <mergeCell ref="PVW26:PWA26"/>
    <mergeCell ref="PWB26:PWF26"/>
    <mergeCell ref="QCA26:QCE26"/>
    <mergeCell ref="QCF26:QCJ26"/>
    <mergeCell ref="QCK26:QCO26"/>
    <mergeCell ref="QCP26:QCT26"/>
    <mergeCell ref="QCU26:QCY26"/>
    <mergeCell ref="QBB26:QBF26"/>
    <mergeCell ref="QBG26:QBK26"/>
    <mergeCell ref="QBL26:QBP26"/>
    <mergeCell ref="QBQ26:QBU26"/>
    <mergeCell ref="QBV26:QBZ26"/>
    <mergeCell ref="QAC26:QAG26"/>
    <mergeCell ref="QAH26:QAL26"/>
    <mergeCell ref="QAM26:QAQ26"/>
    <mergeCell ref="QAR26:QAV26"/>
    <mergeCell ref="QAW26:QBA26"/>
    <mergeCell ref="PZD26:PZH26"/>
    <mergeCell ref="PZI26:PZM26"/>
    <mergeCell ref="PZN26:PZR26"/>
    <mergeCell ref="PZS26:PZW26"/>
    <mergeCell ref="PZX26:QAB26"/>
    <mergeCell ref="QFW26:QGA26"/>
    <mergeCell ref="QGB26:QGF26"/>
    <mergeCell ref="QGG26:QGK26"/>
    <mergeCell ref="QGL26:QGP26"/>
    <mergeCell ref="QGQ26:QGU26"/>
    <mergeCell ref="QEX26:QFB26"/>
    <mergeCell ref="QFC26:QFG26"/>
    <mergeCell ref="QFH26:QFL26"/>
    <mergeCell ref="QFM26:QFQ26"/>
    <mergeCell ref="QFR26:QFV26"/>
    <mergeCell ref="QDY26:QEC26"/>
    <mergeCell ref="QED26:QEH26"/>
    <mergeCell ref="QEI26:QEM26"/>
    <mergeCell ref="QEN26:QER26"/>
    <mergeCell ref="QES26:QEW26"/>
    <mergeCell ref="QCZ26:QDD26"/>
    <mergeCell ref="QDE26:QDI26"/>
    <mergeCell ref="QDJ26:QDN26"/>
    <mergeCell ref="QDO26:QDS26"/>
    <mergeCell ref="QDT26:QDX26"/>
    <mergeCell ref="QJS26:QJW26"/>
    <mergeCell ref="QJX26:QKB26"/>
    <mergeCell ref="QKC26:QKG26"/>
    <mergeCell ref="QKH26:QKL26"/>
    <mergeCell ref="QKM26:QKQ26"/>
    <mergeCell ref="QIT26:QIX26"/>
    <mergeCell ref="QIY26:QJC26"/>
    <mergeCell ref="QJD26:QJH26"/>
    <mergeCell ref="QJI26:QJM26"/>
    <mergeCell ref="QJN26:QJR26"/>
    <mergeCell ref="QHU26:QHY26"/>
    <mergeCell ref="QHZ26:QID26"/>
    <mergeCell ref="QIE26:QII26"/>
    <mergeCell ref="QIJ26:QIN26"/>
    <mergeCell ref="QIO26:QIS26"/>
    <mergeCell ref="QGV26:QGZ26"/>
    <mergeCell ref="QHA26:QHE26"/>
    <mergeCell ref="QHF26:QHJ26"/>
    <mergeCell ref="QHK26:QHO26"/>
    <mergeCell ref="QHP26:QHT26"/>
    <mergeCell ref="QNO26:QNS26"/>
    <mergeCell ref="QNT26:QNX26"/>
    <mergeCell ref="QNY26:QOC26"/>
    <mergeCell ref="QOD26:QOH26"/>
    <mergeCell ref="QOI26:QOM26"/>
    <mergeCell ref="QMP26:QMT26"/>
    <mergeCell ref="QMU26:QMY26"/>
    <mergeCell ref="QMZ26:QND26"/>
    <mergeCell ref="QNE26:QNI26"/>
    <mergeCell ref="QNJ26:QNN26"/>
    <mergeCell ref="QLQ26:QLU26"/>
    <mergeCell ref="QLV26:QLZ26"/>
    <mergeCell ref="QMA26:QME26"/>
    <mergeCell ref="QMF26:QMJ26"/>
    <mergeCell ref="QMK26:QMO26"/>
    <mergeCell ref="QKR26:QKV26"/>
    <mergeCell ref="QKW26:QLA26"/>
    <mergeCell ref="QLB26:QLF26"/>
    <mergeCell ref="QLG26:QLK26"/>
    <mergeCell ref="QLL26:QLP26"/>
    <mergeCell ref="QRK26:QRO26"/>
    <mergeCell ref="QRP26:QRT26"/>
    <mergeCell ref="QRU26:QRY26"/>
    <mergeCell ref="QRZ26:QSD26"/>
    <mergeCell ref="QSE26:QSI26"/>
    <mergeCell ref="QQL26:QQP26"/>
    <mergeCell ref="QQQ26:QQU26"/>
    <mergeCell ref="QQV26:QQZ26"/>
    <mergeCell ref="QRA26:QRE26"/>
    <mergeCell ref="QRF26:QRJ26"/>
    <mergeCell ref="QPM26:QPQ26"/>
    <mergeCell ref="QPR26:QPV26"/>
    <mergeCell ref="QPW26:QQA26"/>
    <mergeCell ref="QQB26:QQF26"/>
    <mergeCell ref="QQG26:QQK26"/>
    <mergeCell ref="QON26:QOR26"/>
    <mergeCell ref="QOS26:QOW26"/>
    <mergeCell ref="QOX26:QPB26"/>
    <mergeCell ref="QPC26:QPG26"/>
    <mergeCell ref="QPH26:QPL26"/>
    <mergeCell ref="QVG26:QVK26"/>
    <mergeCell ref="QVL26:QVP26"/>
    <mergeCell ref="QVQ26:QVU26"/>
    <mergeCell ref="QVV26:QVZ26"/>
    <mergeCell ref="QWA26:QWE26"/>
    <mergeCell ref="QUH26:QUL26"/>
    <mergeCell ref="QUM26:QUQ26"/>
    <mergeCell ref="QUR26:QUV26"/>
    <mergeCell ref="QUW26:QVA26"/>
    <mergeCell ref="QVB26:QVF26"/>
    <mergeCell ref="QTI26:QTM26"/>
    <mergeCell ref="QTN26:QTR26"/>
    <mergeCell ref="QTS26:QTW26"/>
    <mergeCell ref="QTX26:QUB26"/>
    <mergeCell ref="QUC26:QUG26"/>
    <mergeCell ref="QSJ26:QSN26"/>
    <mergeCell ref="QSO26:QSS26"/>
    <mergeCell ref="QST26:QSX26"/>
    <mergeCell ref="QSY26:QTC26"/>
    <mergeCell ref="QTD26:QTH26"/>
    <mergeCell ref="QZC26:QZG26"/>
    <mergeCell ref="QZH26:QZL26"/>
    <mergeCell ref="QZM26:QZQ26"/>
    <mergeCell ref="QZR26:QZV26"/>
    <mergeCell ref="QZW26:RAA26"/>
    <mergeCell ref="QYD26:QYH26"/>
    <mergeCell ref="QYI26:QYM26"/>
    <mergeCell ref="QYN26:QYR26"/>
    <mergeCell ref="QYS26:QYW26"/>
    <mergeCell ref="QYX26:QZB26"/>
    <mergeCell ref="QXE26:QXI26"/>
    <mergeCell ref="QXJ26:QXN26"/>
    <mergeCell ref="QXO26:QXS26"/>
    <mergeCell ref="QXT26:QXX26"/>
    <mergeCell ref="QXY26:QYC26"/>
    <mergeCell ref="QWF26:QWJ26"/>
    <mergeCell ref="QWK26:QWO26"/>
    <mergeCell ref="QWP26:QWT26"/>
    <mergeCell ref="QWU26:QWY26"/>
    <mergeCell ref="QWZ26:QXD26"/>
    <mergeCell ref="RCY26:RDC26"/>
    <mergeCell ref="RDD26:RDH26"/>
    <mergeCell ref="RDI26:RDM26"/>
    <mergeCell ref="RDN26:RDR26"/>
    <mergeCell ref="RDS26:RDW26"/>
    <mergeCell ref="RBZ26:RCD26"/>
    <mergeCell ref="RCE26:RCI26"/>
    <mergeCell ref="RCJ26:RCN26"/>
    <mergeCell ref="RCO26:RCS26"/>
    <mergeCell ref="RCT26:RCX26"/>
    <mergeCell ref="RBA26:RBE26"/>
    <mergeCell ref="RBF26:RBJ26"/>
    <mergeCell ref="RBK26:RBO26"/>
    <mergeCell ref="RBP26:RBT26"/>
    <mergeCell ref="RBU26:RBY26"/>
    <mergeCell ref="RAB26:RAF26"/>
    <mergeCell ref="RAG26:RAK26"/>
    <mergeCell ref="RAL26:RAP26"/>
    <mergeCell ref="RAQ26:RAU26"/>
    <mergeCell ref="RAV26:RAZ26"/>
    <mergeCell ref="RGU26:RGY26"/>
    <mergeCell ref="RGZ26:RHD26"/>
    <mergeCell ref="RHE26:RHI26"/>
    <mergeCell ref="RHJ26:RHN26"/>
    <mergeCell ref="RHO26:RHS26"/>
    <mergeCell ref="RFV26:RFZ26"/>
    <mergeCell ref="RGA26:RGE26"/>
    <mergeCell ref="RGF26:RGJ26"/>
    <mergeCell ref="RGK26:RGO26"/>
    <mergeCell ref="RGP26:RGT26"/>
    <mergeCell ref="REW26:RFA26"/>
    <mergeCell ref="RFB26:RFF26"/>
    <mergeCell ref="RFG26:RFK26"/>
    <mergeCell ref="RFL26:RFP26"/>
    <mergeCell ref="RFQ26:RFU26"/>
    <mergeCell ref="RDX26:REB26"/>
    <mergeCell ref="REC26:REG26"/>
    <mergeCell ref="REH26:REL26"/>
    <mergeCell ref="REM26:REQ26"/>
    <mergeCell ref="RER26:REV26"/>
    <mergeCell ref="RKQ26:RKU26"/>
    <mergeCell ref="RKV26:RKZ26"/>
    <mergeCell ref="RLA26:RLE26"/>
    <mergeCell ref="RLF26:RLJ26"/>
    <mergeCell ref="RLK26:RLO26"/>
    <mergeCell ref="RJR26:RJV26"/>
    <mergeCell ref="RJW26:RKA26"/>
    <mergeCell ref="RKB26:RKF26"/>
    <mergeCell ref="RKG26:RKK26"/>
    <mergeCell ref="RKL26:RKP26"/>
    <mergeCell ref="RIS26:RIW26"/>
    <mergeCell ref="RIX26:RJB26"/>
    <mergeCell ref="RJC26:RJG26"/>
    <mergeCell ref="RJH26:RJL26"/>
    <mergeCell ref="RJM26:RJQ26"/>
    <mergeCell ref="RHT26:RHX26"/>
    <mergeCell ref="RHY26:RIC26"/>
    <mergeCell ref="RID26:RIH26"/>
    <mergeCell ref="RII26:RIM26"/>
    <mergeCell ref="RIN26:RIR26"/>
    <mergeCell ref="ROM26:ROQ26"/>
    <mergeCell ref="ROR26:ROV26"/>
    <mergeCell ref="ROW26:RPA26"/>
    <mergeCell ref="RPB26:RPF26"/>
    <mergeCell ref="RPG26:RPK26"/>
    <mergeCell ref="RNN26:RNR26"/>
    <mergeCell ref="RNS26:RNW26"/>
    <mergeCell ref="RNX26:ROB26"/>
    <mergeCell ref="ROC26:ROG26"/>
    <mergeCell ref="ROH26:ROL26"/>
    <mergeCell ref="RMO26:RMS26"/>
    <mergeCell ref="RMT26:RMX26"/>
    <mergeCell ref="RMY26:RNC26"/>
    <mergeCell ref="RND26:RNH26"/>
    <mergeCell ref="RNI26:RNM26"/>
    <mergeCell ref="RLP26:RLT26"/>
    <mergeCell ref="RLU26:RLY26"/>
    <mergeCell ref="RLZ26:RMD26"/>
    <mergeCell ref="RME26:RMI26"/>
    <mergeCell ref="RMJ26:RMN26"/>
    <mergeCell ref="RSI26:RSM26"/>
    <mergeCell ref="RSN26:RSR26"/>
    <mergeCell ref="RSS26:RSW26"/>
    <mergeCell ref="RSX26:RTB26"/>
    <mergeCell ref="RTC26:RTG26"/>
    <mergeCell ref="RRJ26:RRN26"/>
    <mergeCell ref="RRO26:RRS26"/>
    <mergeCell ref="RRT26:RRX26"/>
    <mergeCell ref="RRY26:RSC26"/>
    <mergeCell ref="RSD26:RSH26"/>
    <mergeCell ref="RQK26:RQO26"/>
    <mergeCell ref="RQP26:RQT26"/>
    <mergeCell ref="RQU26:RQY26"/>
    <mergeCell ref="RQZ26:RRD26"/>
    <mergeCell ref="RRE26:RRI26"/>
    <mergeCell ref="RPL26:RPP26"/>
    <mergeCell ref="RPQ26:RPU26"/>
    <mergeCell ref="RPV26:RPZ26"/>
    <mergeCell ref="RQA26:RQE26"/>
    <mergeCell ref="RQF26:RQJ26"/>
    <mergeCell ref="RWE26:RWI26"/>
    <mergeCell ref="RWJ26:RWN26"/>
    <mergeCell ref="RWO26:RWS26"/>
    <mergeCell ref="RWT26:RWX26"/>
    <mergeCell ref="RWY26:RXC26"/>
    <mergeCell ref="RVF26:RVJ26"/>
    <mergeCell ref="RVK26:RVO26"/>
    <mergeCell ref="RVP26:RVT26"/>
    <mergeCell ref="RVU26:RVY26"/>
    <mergeCell ref="RVZ26:RWD26"/>
    <mergeCell ref="RUG26:RUK26"/>
    <mergeCell ref="RUL26:RUP26"/>
    <mergeCell ref="RUQ26:RUU26"/>
    <mergeCell ref="RUV26:RUZ26"/>
    <mergeCell ref="RVA26:RVE26"/>
    <mergeCell ref="RTH26:RTL26"/>
    <mergeCell ref="RTM26:RTQ26"/>
    <mergeCell ref="RTR26:RTV26"/>
    <mergeCell ref="RTW26:RUA26"/>
    <mergeCell ref="RUB26:RUF26"/>
    <mergeCell ref="SAA26:SAE26"/>
    <mergeCell ref="SAF26:SAJ26"/>
    <mergeCell ref="SAK26:SAO26"/>
    <mergeCell ref="SAP26:SAT26"/>
    <mergeCell ref="SAU26:SAY26"/>
    <mergeCell ref="RZB26:RZF26"/>
    <mergeCell ref="RZG26:RZK26"/>
    <mergeCell ref="RZL26:RZP26"/>
    <mergeCell ref="RZQ26:RZU26"/>
    <mergeCell ref="RZV26:RZZ26"/>
    <mergeCell ref="RYC26:RYG26"/>
    <mergeCell ref="RYH26:RYL26"/>
    <mergeCell ref="RYM26:RYQ26"/>
    <mergeCell ref="RYR26:RYV26"/>
    <mergeCell ref="RYW26:RZA26"/>
    <mergeCell ref="RXD26:RXH26"/>
    <mergeCell ref="RXI26:RXM26"/>
    <mergeCell ref="RXN26:RXR26"/>
    <mergeCell ref="RXS26:RXW26"/>
    <mergeCell ref="RXX26:RYB26"/>
    <mergeCell ref="SDW26:SEA26"/>
    <mergeCell ref="SEB26:SEF26"/>
    <mergeCell ref="SEG26:SEK26"/>
    <mergeCell ref="SEL26:SEP26"/>
    <mergeCell ref="SEQ26:SEU26"/>
    <mergeCell ref="SCX26:SDB26"/>
    <mergeCell ref="SDC26:SDG26"/>
    <mergeCell ref="SDH26:SDL26"/>
    <mergeCell ref="SDM26:SDQ26"/>
    <mergeCell ref="SDR26:SDV26"/>
    <mergeCell ref="SBY26:SCC26"/>
    <mergeCell ref="SCD26:SCH26"/>
    <mergeCell ref="SCI26:SCM26"/>
    <mergeCell ref="SCN26:SCR26"/>
    <mergeCell ref="SCS26:SCW26"/>
    <mergeCell ref="SAZ26:SBD26"/>
    <mergeCell ref="SBE26:SBI26"/>
    <mergeCell ref="SBJ26:SBN26"/>
    <mergeCell ref="SBO26:SBS26"/>
    <mergeCell ref="SBT26:SBX26"/>
    <mergeCell ref="SHS26:SHW26"/>
    <mergeCell ref="SHX26:SIB26"/>
    <mergeCell ref="SIC26:SIG26"/>
    <mergeCell ref="SIH26:SIL26"/>
    <mergeCell ref="SIM26:SIQ26"/>
    <mergeCell ref="SGT26:SGX26"/>
    <mergeCell ref="SGY26:SHC26"/>
    <mergeCell ref="SHD26:SHH26"/>
    <mergeCell ref="SHI26:SHM26"/>
    <mergeCell ref="SHN26:SHR26"/>
    <mergeCell ref="SFU26:SFY26"/>
    <mergeCell ref="SFZ26:SGD26"/>
    <mergeCell ref="SGE26:SGI26"/>
    <mergeCell ref="SGJ26:SGN26"/>
    <mergeCell ref="SGO26:SGS26"/>
    <mergeCell ref="SEV26:SEZ26"/>
    <mergeCell ref="SFA26:SFE26"/>
    <mergeCell ref="SFF26:SFJ26"/>
    <mergeCell ref="SFK26:SFO26"/>
    <mergeCell ref="SFP26:SFT26"/>
    <mergeCell ref="SLO26:SLS26"/>
    <mergeCell ref="SLT26:SLX26"/>
    <mergeCell ref="SLY26:SMC26"/>
    <mergeCell ref="SMD26:SMH26"/>
    <mergeCell ref="SMI26:SMM26"/>
    <mergeCell ref="SKP26:SKT26"/>
    <mergeCell ref="SKU26:SKY26"/>
    <mergeCell ref="SKZ26:SLD26"/>
    <mergeCell ref="SLE26:SLI26"/>
    <mergeCell ref="SLJ26:SLN26"/>
    <mergeCell ref="SJQ26:SJU26"/>
    <mergeCell ref="SJV26:SJZ26"/>
    <mergeCell ref="SKA26:SKE26"/>
    <mergeCell ref="SKF26:SKJ26"/>
    <mergeCell ref="SKK26:SKO26"/>
    <mergeCell ref="SIR26:SIV26"/>
    <mergeCell ref="SIW26:SJA26"/>
    <mergeCell ref="SJB26:SJF26"/>
    <mergeCell ref="SJG26:SJK26"/>
    <mergeCell ref="SJL26:SJP26"/>
    <mergeCell ref="SPK26:SPO26"/>
    <mergeCell ref="SPP26:SPT26"/>
    <mergeCell ref="SPU26:SPY26"/>
    <mergeCell ref="SPZ26:SQD26"/>
    <mergeCell ref="SQE26:SQI26"/>
    <mergeCell ref="SOL26:SOP26"/>
    <mergeCell ref="SOQ26:SOU26"/>
    <mergeCell ref="SOV26:SOZ26"/>
    <mergeCell ref="SPA26:SPE26"/>
    <mergeCell ref="SPF26:SPJ26"/>
    <mergeCell ref="SNM26:SNQ26"/>
    <mergeCell ref="SNR26:SNV26"/>
    <mergeCell ref="SNW26:SOA26"/>
    <mergeCell ref="SOB26:SOF26"/>
    <mergeCell ref="SOG26:SOK26"/>
    <mergeCell ref="SMN26:SMR26"/>
    <mergeCell ref="SMS26:SMW26"/>
    <mergeCell ref="SMX26:SNB26"/>
    <mergeCell ref="SNC26:SNG26"/>
    <mergeCell ref="SNH26:SNL26"/>
    <mergeCell ref="STG26:STK26"/>
    <mergeCell ref="STL26:STP26"/>
    <mergeCell ref="STQ26:STU26"/>
    <mergeCell ref="STV26:STZ26"/>
    <mergeCell ref="SUA26:SUE26"/>
    <mergeCell ref="SSH26:SSL26"/>
    <mergeCell ref="SSM26:SSQ26"/>
    <mergeCell ref="SSR26:SSV26"/>
    <mergeCell ref="SSW26:STA26"/>
    <mergeCell ref="STB26:STF26"/>
    <mergeCell ref="SRI26:SRM26"/>
    <mergeCell ref="SRN26:SRR26"/>
    <mergeCell ref="SRS26:SRW26"/>
    <mergeCell ref="SRX26:SSB26"/>
    <mergeCell ref="SSC26:SSG26"/>
    <mergeCell ref="SQJ26:SQN26"/>
    <mergeCell ref="SQO26:SQS26"/>
    <mergeCell ref="SQT26:SQX26"/>
    <mergeCell ref="SQY26:SRC26"/>
    <mergeCell ref="SRD26:SRH26"/>
    <mergeCell ref="SXC26:SXG26"/>
    <mergeCell ref="SXH26:SXL26"/>
    <mergeCell ref="SXM26:SXQ26"/>
    <mergeCell ref="SXR26:SXV26"/>
    <mergeCell ref="SXW26:SYA26"/>
    <mergeCell ref="SWD26:SWH26"/>
    <mergeCell ref="SWI26:SWM26"/>
    <mergeCell ref="SWN26:SWR26"/>
    <mergeCell ref="SWS26:SWW26"/>
    <mergeCell ref="SWX26:SXB26"/>
    <mergeCell ref="SVE26:SVI26"/>
    <mergeCell ref="SVJ26:SVN26"/>
    <mergeCell ref="SVO26:SVS26"/>
    <mergeCell ref="SVT26:SVX26"/>
    <mergeCell ref="SVY26:SWC26"/>
    <mergeCell ref="SUF26:SUJ26"/>
    <mergeCell ref="SUK26:SUO26"/>
    <mergeCell ref="SUP26:SUT26"/>
    <mergeCell ref="SUU26:SUY26"/>
    <mergeCell ref="SUZ26:SVD26"/>
    <mergeCell ref="TAY26:TBC26"/>
    <mergeCell ref="TBD26:TBH26"/>
    <mergeCell ref="TBI26:TBM26"/>
    <mergeCell ref="TBN26:TBR26"/>
    <mergeCell ref="TBS26:TBW26"/>
    <mergeCell ref="SZZ26:TAD26"/>
    <mergeCell ref="TAE26:TAI26"/>
    <mergeCell ref="TAJ26:TAN26"/>
    <mergeCell ref="TAO26:TAS26"/>
    <mergeCell ref="TAT26:TAX26"/>
    <mergeCell ref="SZA26:SZE26"/>
    <mergeCell ref="SZF26:SZJ26"/>
    <mergeCell ref="SZK26:SZO26"/>
    <mergeCell ref="SZP26:SZT26"/>
    <mergeCell ref="SZU26:SZY26"/>
    <mergeCell ref="SYB26:SYF26"/>
    <mergeCell ref="SYG26:SYK26"/>
    <mergeCell ref="SYL26:SYP26"/>
    <mergeCell ref="SYQ26:SYU26"/>
    <mergeCell ref="SYV26:SYZ26"/>
    <mergeCell ref="TEU26:TEY26"/>
    <mergeCell ref="TEZ26:TFD26"/>
    <mergeCell ref="TFE26:TFI26"/>
    <mergeCell ref="TFJ26:TFN26"/>
    <mergeCell ref="TFO26:TFS26"/>
    <mergeCell ref="TDV26:TDZ26"/>
    <mergeCell ref="TEA26:TEE26"/>
    <mergeCell ref="TEF26:TEJ26"/>
    <mergeCell ref="TEK26:TEO26"/>
    <mergeCell ref="TEP26:TET26"/>
    <mergeCell ref="TCW26:TDA26"/>
    <mergeCell ref="TDB26:TDF26"/>
    <mergeCell ref="TDG26:TDK26"/>
    <mergeCell ref="TDL26:TDP26"/>
    <mergeCell ref="TDQ26:TDU26"/>
    <mergeCell ref="TBX26:TCB26"/>
    <mergeCell ref="TCC26:TCG26"/>
    <mergeCell ref="TCH26:TCL26"/>
    <mergeCell ref="TCM26:TCQ26"/>
    <mergeCell ref="TCR26:TCV26"/>
    <mergeCell ref="TIQ26:TIU26"/>
    <mergeCell ref="TIV26:TIZ26"/>
    <mergeCell ref="TJA26:TJE26"/>
    <mergeCell ref="TJF26:TJJ26"/>
    <mergeCell ref="TJK26:TJO26"/>
    <mergeCell ref="THR26:THV26"/>
    <mergeCell ref="THW26:TIA26"/>
    <mergeCell ref="TIB26:TIF26"/>
    <mergeCell ref="TIG26:TIK26"/>
    <mergeCell ref="TIL26:TIP26"/>
    <mergeCell ref="TGS26:TGW26"/>
    <mergeCell ref="TGX26:THB26"/>
    <mergeCell ref="THC26:THG26"/>
    <mergeCell ref="THH26:THL26"/>
    <mergeCell ref="THM26:THQ26"/>
    <mergeCell ref="TFT26:TFX26"/>
    <mergeCell ref="TFY26:TGC26"/>
    <mergeCell ref="TGD26:TGH26"/>
    <mergeCell ref="TGI26:TGM26"/>
    <mergeCell ref="TGN26:TGR26"/>
    <mergeCell ref="TMM26:TMQ26"/>
    <mergeCell ref="TMR26:TMV26"/>
    <mergeCell ref="TMW26:TNA26"/>
    <mergeCell ref="TNB26:TNF26"/>
    <mergeCell ref="TNG26:TNK26"/>
    <mergeCell ref="TLN26:TLR26"/>
    <mergeCell ref="TLS26:TLW26"/>
    <mergeCell ref="TLX26:TMB26"/>
    <mergeCell ref="TMC26:TMG26"/>
    <mergeCell ref="TMH26:TML26"/>
    <mergeCell ref="TKO26:TKS26"/>
    <mergeCell ref="TKT26:TKX26"/>
    <mergeCell ref="TKY26:TLC26"/>
    <mergeCell ref="TLD26:TLH26"/>
    <mergeCell ref="TLI26:TLM26"/>
    <mergeCell ref="TJP26:TJT26"/>
    <mergeCell ref="TJU26:TJY26"/>
    <mergeCell ref="TJZ26:TKD26"/>
    <mergeCell ref="TKE26:TKI26"/>
    <mergeCell ref="TKJ26:TKN26"/>
    <mergeCell ref="TQI26:TQM26"/>
    <mergeCell ref="TQN26:TQR26"/>
    <mergeCell ref="TQS26:TQW26"/>
    <mergeCell ref="TQX26:TRB26"/>
    <mergeCell ref="TRC26:TRG26"/>
    <mergeCell ref="TPJ26:TPN26"/>
    <mergeCell ref="TPO26:TPS26"/>
    <mergeCell ref="TPT26:TPX26"/>
    <mergeCell ref="TPY26:TQC26"/>
    <mergeCell ref="TQD26:TQH26"/>
    <mergeCell ref="TOK26:TOO26"/>
    <mergeCell ref="TOP26:TOT26"/>
    <mergeCell ref="TOU26:TOY26"/>
    <mergeCell ref="TOZ26:TPD26"/>
    <mergeCell ref="TPE26:TPI26"/>
    <mergeCell ref="TNL26:TNP26"/>
    <mergeCell ref="TNQ26:TNU26"/>
    <mergeCell ref="TNV26:TNZ26"/>
    <mergeCell ref="TOA26:TOE26"/>
    <mergeCell ref="TOF26:TOJ26"/>
    <mergeCell ref="TUE26:TUI26"/>
    <mergeCell ref="TUJ26:TUN26"/>
    <mergeCell ref="TUO26:TUS26"/>
    <mergeCell ref="TUT26:TUX26"/>
    <mergeCell ref="TUY26:TVC26"/>
    <mergeCell ref="TTF26:TTJ26"/>
    <mergeCell ref="TTK26:TTO26"/>
    <mergeCell ref="TTP26:TTT26"/>
    <mergeCell ref="TTU26:TTY26"/>
    <mergeCell ref="TTZ26:TUD26"/>
    <mergeCell ref="TSG26:TSK26"/>
    <mergeCell ref="TSL26:TSP26"/>
    <mergeCell ref="TSQ26:TSU26"/>
    <mergeCell ref="TSV26:TSZ26"/>
    <mergeCell ref="TTA26:TTE26"/>
    <mergeCell ref="TRH26:TRL26"/>
    <mergeCell ref="TRM26:TRQ26"/>
    <mergeCell ref="TRR26:TRV26"/>
    <mergeCell ref="TRW26:TSA26"/>
    <mergeCell ref="TSB26:TSF26"/>
    <mergeCell ref="TYA26:TYE26"/>
    <mergeCell ref="TYF26:TYJ26"/>
    <mergeCell ref="TYK26:TYO26"/>
    <mergeCell ref="TYP26:TYT26"/>
    <mergeCell ref="TYU26:TYY26"/>
    <mergeCell ref="TXB26:TXF26"/>
    <mergeCell ref="TXG26:TXK26"/>
    <mergeCell ref="TXL26:TXP26"/>
    <mergeCell ref="TXQ26:TXU26"/>
    <mergeCell ref="TXV26:TXZ26"/>
    <mergeCell ref="TWC26:TWG26"/>
    <mergeCell ref="TWH26:TWL26"/>
    <mergeCell ref="TWM26:TWQ26"/>
    <mergeCell ref="TWR26:TWV26"/>
    <mergeCell ref="TWW26:TXA26"/>
    <mergeCell ref="TVD26:TVH26"/>
    <mergeCell ref="TVI26:TVM26"/>
    <mergeCell ref="TVN26:TVR26"/>
    <mergeCell ref="TVS26:TVW26"/>
    <mergeCell ref="TVX26:TWB26"/>
    <mergeCell ref="UBW26:UCA26"/>
    <mergeCell ref="UCB26:UCF26"/>
    <mergeCell ref="UCG26:UCK26"/>
    <mergeCell ref="UCL26:UCP26"/>
    <mergeCell ref="UCQ26:UCU26"/>
    <mergeCell ref="UAX26:UBB26"/>
    <mergeCell ref="UBC26:UBG26"/>
    <mergeCell ref="UBH26:UBL26"/>
    <mergeCell ref="UBM26:UBQ26"/>
    <mergeCell ref="UBR26:UBV26"/>
    <mergeCell ref="TZY26:UAC26"/>
    <mergeCell ref="UAD26:UAH26"/>
    <mergeCell ref="UAI26:UAM26"/>
    <mergeCell ref="UAN26:UAR26"/>
    <mergeCell ref="UAS26:UAW26"/>
    <mergeCell ref="TYZ26:TZD26"/>
    <mergeCell ref="TZE26:TZI26"/>
    <mergeCell ref="TZJ26:TZN26"/>
    <mergeCell ref="TZO26:TZS26"/>
    <mergeCell ref="TZT26:TZX26"/>
    <mergeCell ref="UFS26:UFW26"/>
    <mergeCell ref="UFX26:UGB26"/>
    <mergeCell ref="UGC26:UGG26"/>
    <mergeCell ref="UGH26:UGL26"/>
    <mergeCell ref="UGM26:UGQ26"/>
    <mergeCell ref="UET26:UEX26"/>
    <mergeCell ref="UEY26:UFC26"/>
    <mergeCell ref="UFD26:UFH26"/>
    <mergeCell ref="UFI26:UFM26"/>
    <mergeCell ref="UFN26:UFR26"/>
    <mergeCell ref="UDU26:UDY26"/>
    <mergeCell ref="UDZ26:UED26"/>
    <mergeCell ref="UEE26:UEI26"/>
    <mergeCell ref="UEJ26:UEN26"/>
    <mergeCell ref="UEO26:UES26"/>
    <mergeCell ref="UCV26:UCZ26"/>
    <mergeCell ref="UDA26:UDE26"/>
    <mergeCell ref="UDF26:UDJ26"/>
    <mergeCell ref="UDK26:UDO26"/>
    <mergeCell ref="UDP26:UDT26"/>
    <mergeCell ref="UJO26:UJS26"/>
    <mergeCell ref="UJT26:UJX26"/>
    <mergeCell ref="UJY26:UKC26"/>
    <mergeCell ref="UKD26:UKH26"/>
    <mergeCell ref="UKI26:UKM26"/>
    <mergeCell ref="UIP26:UIT26"/>
    <mergeCell ref="UIU26:UIY26"/>
    <mergeCell ref="UIZ26:UJD26"/>
    <mergeCell ref="UJE26:UJI26"/>
    <mergeCell ref="UJJ26:UJN26"/>
    <mergeCell ref="UHQ26:UHU26"/>
    <mergeCell ref="UHV26:UHZ26"/>
    <mergeCell ref="UIA26:UIE26"/>
    <mergeCell ref="UIF26:UIJ26"/>
    <mergeCell ref="UIK26:UIO26"/>
    <mergeCell ref="UGR26:UGV26"/>
    <mergeCell ref="UGW26:UHA26"/>
    <mergeCell ref="UHB26:UHF26"/>
    <mergeCell ref="UHG26:UHK26"/>
    <mergeCell ref="UHL26:UHP26"/>
    <mergeCell ref="UNK26:UNO26"/>
    <mergeCell ref="UNP26:UNT26"/>
    <mergeCell ref="UNU26:UNY26"/>
    <mergeCell ref="UNZ26:UOD26"/>
    <mergeCell ref="UOE26:UOI26"/>
    <mergeCell ref="UML26:UMP26"/>
    <mergeCell ref="UMQ26:UMU26"/>
    <mergeCell ref="UMV26:UMZ26"/>
    <mergeCell ref="UNA26:UNE26"/>
    <mergeCell ref="UNF26:UNJ26"/>
    <mergeCell ref="ULM26:ULQ26"/>
    <mergeCell ref="ULR26:ULV26"/>
    <mergeCell ref="ULW26:UMA26"/>
    <mergeCell ref="UMB26:UMF26"/>
    <mergeCell ref="UMG26:UMK26"/>
    <mergeCell ref="UKN26:UKR26"/>
    <mergeCell ref="UKS26:UKW26"/>
    <mergeCell ref="UKX26:ULB26"/>
    <mergeCell ref="ULC26:ULG26"/>
    <mergeCell ref="ULH26:ULL26"/>
    <mergeCell ref="URG26:URK26"/>
    <mergeCell ref="URL26:URP26"/>
    <mergeCell ref="URQ26:URU26"/>
    <mergeCell ref="URV26:URZ26"/>
    <mergeCell ref="USA26:USE26"/>
    <mergeCell ref="UQH26:UQL26"/>
    <mergeCell ref="UQM26:UQQ26"/>
    <mergeCell ref="UQR26:UQV26"/>
    <mergeCell ref="UQW26:URA26"/>
    <mergeCell ref="URB26:URF26"/>
    <mergeCell ref="UPI26:UPM26"/>
    <mergeCell ref="UPN26:UPR26"/>
    <mergeCell ref="UPS26:UPW26"/>
    <mergeCell ref="UPX26:UQB26"/>
    <mergeCell ref="UQC26:UQG26"/>
    <mergeCell ref="UOJ26:UON26"/>
    <mergeCell ref="UOO26:UOS26"/>
    <mergeCell ref="UOT26:UOX26"/>
    <mergeCell ref="UOY26:UPC26"/>
    <mergeCell ref="UPD26:UPH26"/>
    <mergeCell ref="UVC26:UVG26"/>
    <mergeCell ref="UVH26:UVL26"/>
    <mergeCell ref="UVM26:UVQ26"/>
    <mergeCell ref="UVR26:UVV26"/>
    <mergeCell ref="UVW26:UWA26"/>
    <mergeCell ref="UUD26:UUH26"/>
    <mergeCell ref="UUI26:UUM26"/>
    <mergeCell ref="UUN26:UUR26"/>
    <mergeCell ref="UUS26:UUW26"/>
    <mergeCell ref="UUX26:UVB26"/>
    <mergeCell ref="UTE26:UTI26"/>
    <mergeCell ref="UTJ26:UTN26"/>
    <mergeCell ref="UTO26:UTS26"/>
    <mergeCell ref="UTT26:UTX26"/>
    <mergeCell ref="UTY26:UUC26"/>
    <mergeCell ref="USF26:USJ26"/>
    <mergeCell ref="USK26:USO26"/>
    <mergeCell ref="USP26:UST26"/>
    <mergeCell ref="USU26:USY26"/>
    <mergeCell ref="USZ26:UTD26"/>
    <mergeCell ref="UYY26:UZC26"/>
    <mergeCell ref="UZD26:UZH26"/>
    <mergeCell ref="UZI26:UZM26"/>
    <mergeCell ref="UZN26:UZR26"/>
    <mergeCell ref="UZS26:UZW26"/>
    <mergeCell ref="UXZ26:UYD26"/>
    <mergeCell ref="UYE26:UYI26"/>
    <mergeCell ref="UYJ26:UYN26"/>
    <mergeCell ref="UYO26:UYS26"/>
    <mergeCell ref="UYT26:UYX26"/>
    <mergeCell ref="UXA26:UXE26"/>
    <mergeCell ref="UXF26:UXJ26"/>
    <mergeCell ref="UXK26:UXO26"/>
    <mergeCell ref="UXP26:UXT26"/>
    <mergeCell ref="UXU26:UXY26"/>
    <mergeCell ref="UWB26:UWF26"/>
    <mergeCell ref="UWG26:UWK26"/>
    <mergeCell ref="UWL26:UWP26"/>
    <mergeCell ref="UWQ26:UWU26"/>
    <mergeCell ref="UWV26:UWZ26"/>
    <mergeCell ref="VCU26:VCY26"/>
    <mergeCell ref="VCZ26:VDD26"/>
    <mergeCell ref="VDE26:VDI26"/>
    <mergeCell ref="VDJ26:VDN26"/>
    <mergeCell ref="VDO26:VDS26"/>
    <mergeCell ref="VBV26:VBZ26"/>
    <mergeCell ref="VCA26:VCE26"/>
    <mergeCell ref="VCF26:VCJ26"/>
    <mergeCell ref="VCK26:VCO26"/>
    <mergeCell ref="VCP26:VCT26"/>
    <mergeCell ref="VAW26:VBA26"/>
    <mergeCell ref="VBB26:VBF26"/>
    <mergeCell ref="VBG26:VBK26"/>
    <mergeCell ref="VBL26:VBP26"/>
    <mergeCell ref="VBQ26:VBU26"/>
    <mergeCell ref="UZX26:VAB26"/>
    <mergeCell ref="VAC26:VAG26"/>
    <mergeCell ref="VAH26:VAL26"/>
    <mergeCell ref="VAM26:VAQ26"/>
    <mergeCell ref="VAR26:VAV26"/>
    <mergeCell ref="VGQ26:VGU26"/>
    <mergeCell ref="VGV26:VGZ26"/>
    <mergeCell ref="VHA26:VHE26"/>
    <mergeCell ref="VHF26:VHJ26"/>
    <mergeCell ref="VHK26:VHO26"/>
    <mergeCell ref="VFR26:VFV26"/>
    <mergeCell ref="VFW26:VGA26"/>
    <mergeCell ref="VGB26:VGF26"/>
    <mergeCell ref="VGG26:VGK26"/>
    <mergeCell ref="VGL26:VGP26"/>
    <mergeCell ref="VES26:VEW26"/>
    <mergeCell ref="VEX26:VFB26"/>
    <mergeCell ref="VFC26:VFG26"/>
    <mergeCell ref="VFH26:VFL26"/>
    <mergeCell ref="VFM26:VFQ26"/>
    <mergeCell ref="VDT26:VDX26"/>
    <mergeCell ref="VDY26:VEC26"/>
    <mergeCell ref="VED26:VEH26"/>
    <mergeCell ref="VEI26:VEM26"/>
    <mergeCell ref="VEN26:VER26"/>
    <mergeCell ref="VKM26:VKQ26"/>
    <mergeCell ref="VKR26:VKV26"/>
    <mergeCell ref="VKW26:VLA26"/>
    <mergeCell ref="VLB26:VLF26"/>
    <mergeCell ref="VLG26:VLK26"/>
    <mergeCell ref="VJN26:VJR26"/>
    <mergeCell ref="VJS26:VJW26"/>
    <mergeCell ref="VJX26:VKB26"/>
    <mergeCell ref="VKC26:VKG26"/>
    <mergeCell ref="VKH26:VKL26"/>
    <mergeCell ref="VIO26:VIS26"/>
    <mergeCell ref="VIT26:VIX26"/>
    <mergeCell ref="VIY26:VJC26"/>
    <mergeCell ref="VJD26:VJH26"/>
    <mergeCell ref="VJI26:VJM26"/>
    <mergeCell ref="VHP26:VHT26"/>
    <mergeCell ref="VHU26:VHY26"/>
    <mergeCell ref="VHZ26:VID26"/>
    <mergeCell ref="VIE26:VII26"/>
    <mergeCell ref="VIJ26:VIN26"/>
    <mergeCell ref="VOI26:VOM26"/>
    <mergeCell ref="VON26:VOR26"/>
    <mergeCell ref="VOS26:VOW26"/>
    <mergeCell ref="VOX26:VPB26"/>
    <mergeCell ref="VPC26:VPG26"/>
    <mergeCell ref="VNJ26:VNN26"/>
    <mergeCell ref="VNO26:VNS26"/>
    <mergeCell ref="VNT26:VNX26"/>
    <mergeCell ref="VNY26:VOC26"/>
    <mergeCell ref="VOD26:VOH26"/>
    <mergeCell ref="VMK26:VMO26"/>
    <mergeCell ref="VMP26:VMT26"/>
    <mergeCell ref="VMU26:VMY26"/>
    <mergeCell ref="VMZ26:VND26"/>
    <mergeCell ref="VNE26:VNI26"/>
    <mergeCell ref="VLL26:VLP26"/>
    <mergeCell ref="VLQ26:VLU26"/>
    <mergeCell ref="VLV26:VLZ26"/>
    <mergeCell ref="VMA26:VME26"/>
    <mergeCell ref="VMF26:VMJ26"/>
    <mergeCell ref="VSE26:VSI26"/>
    <mergeCell ref="VSJ26:VSN26"/>
    <mergeCell ref="VSO26:VSS26"/>
    <mergeCell ref="VST26:VSX26"/>
    <mergeCell ref="VSY26:VTC26"/>
    <mergeCell ref="VRF26:VRJ26"/>
    <mergeCell ref="VRK26:VRO26"/>
    <mergeCell ref="VRP26:VRT26"/>
    <mergeCell ref="VRU26:VRY26"/>
    <mergeCell ref="VRZ26:VSD26"/>
    <mergeCell ref="VQG26:VQK26"/>
    <mergeCell ref="VQL26:VQP26"/>
    <mergeCell ref="VQQ26:VQU26"/>
    <mergeCell ref="VQV26:VQZ26"/>
    <mergeCell ref="VRA26:VRE26"/>
    <mergeCell ref="VPH26:VPL26"/>
    <mergeCell ref="VPM26:VPQ26"/>
    <mergeCell ref="VPR26:VPV26"/>
    <mergeCell ref="VPW26:VQA26"/>
    <mergeCell ref="VQB26:VQF26"/>
    <mergeCell ref="VWA26:VWE26"/>
    <mergeCell ref="VWF26:VWJ26"/>
    <mergeCell ref="VWK26:VWO26"/>
    <mergeCell ref="VWP26:VWT26"/>
    <mergeCell ref="VWU26:VWY26"/>
    <mergeCell ref="VVB26:VVF26"/>
    <mergeCell ref="VVG26:VVK26"/>
    <mergeCell ref="VVL26:VVP26"/>
    <mergeCell ref="VVQ26:VVU26"/>
    <mergeCell ref="VVV26:VVZ26"/>
    <mergeCell ref="VUC26:VUG26"/>
    <mergeCell ref="VUH26:VUL26"/>
    <mergeCell ref="VUM26:VUQ26"/>
    <mergeCell ref="VUR26:VUV26"/>
    <mergeCell ref="VUW26:VVA26"/>
    <mergeCell ref="VTD26:VTH26"/>
    <mergeCell ref="VTI26:VTM26"/>
    <mergeCell ref="VTN26:VTR26"/>
    <mergeCell ref="VTS26:VTW26"/>
    <mergeCell ref="VTX26:VUB26"/>
    <mergeCell ref="VZW26:WAA26"/>
    <mergeCell ref="WAB26:WAF26"/>
    <mergeCell ref="WAG26:WAK26"/>
    <mergeCell ref="WAL26:WAP26"/>
    <mergeCell ref="WAQ26:WAU26"/>
    <mergeCell ref="VYX26:VZB26"/>
    <mergeCell ref="VZC26:VZG26"/>
    <mergeCell ref="VZH26:VZL26"/>
    <mergeCell ref="VZM26:VZQ26"/>
    <mergeCell ref="VZR26:VZV26"/>
    <mergeCell ref="VXY26:VYC26"/>
    <mergeCell ref="VYD26:VYH26"/>
    <mergeCell ref="VYI26:VYM26"/>
    <mergeCell ref="VYN26:VYR26"/>
    <mergeCell ref="VYS26:VYW26"/>
    <mergeCell ref="VWZ26:VXD26"/>
    <mergeCell ref="VXE26:VXI26"/>
    <mergeCell ref="VXJ26:VXN26"/>
    <mergeCell ref="VXO26:VXS26"/>
    <mergeCell ref="VXT26:VXX26"/>
    <mergeCell ref="WDS26:WDW26"/>
    <mergeCell ref="WDX26:WEB26"/>
    <mergeCell ref="WEC26:WEG26"/>
    <mergeCell ref="WEH26:WEL26"/>
    <mergeCell ref="WEM26:WEQ26"/>
    <mergeCell ref="WCT26:WCX26"/>
    <mergeCell ref="WCY26:WDC26"/>
    <mergeCell ref="WDD26:WDH26"/>
    <mergeCell ref="WDI26:WDM26"/>
    <mergeCell ref="WDN26:WDR26"/>
    <mergeCell ref="WBU26:WBY26"/>
    <mergeCell ref="WBZ26:WCD26"/>
    <mergeCell ref="WCE26:WCI26"/>
    <mergeCell ref="WCJ26:WCN26"/>
    <mergeCell ref="WCO26:WCS26"/>
    <mergeCell ref="WAV26:WAZ26"/>
    <mergeCell ref="WBA26:WBE26"/>
    <mergeCell ref="WBF26:WBJ26"/>
    <mergeCell ref="WBK26:WBO26"/>
    <mergeCell ref="WBP26:WBT26"/>
    <mergeCell ref="WHO26:WHS26"/>
    <mergeCell ref="WHT26:WHX26"/>
    <mergeCell ref="WHY26:WIC26"/>
    <mergeCell ref="WID26:WIH26"/>
    <mergeCell ref="WII26:WIM26"/>
    <mergeCell ref="WGP26:WGT26"/>
    <mergeCell ref="WGU26:WGY26"/>
    <mergeCell ref="WGZ26:WHD26"/>
    <mergeCell ref="WHE26:WHI26"/>
    <mergeCell ref="WHJ26:WHN26"/>
    <mergeCell ref="WFQ26:WFU26"/>
    <mergeCell ref="WFV26:WFZ26"/>
    <mergeCell ref="WGA26:WGE26"/>
    <mergeCell ref="WGF26:WGJ26"/>
    <mergeCell ref="WGK26:WGO26"/>
    <mergeCell ref="WER26:WEV26"/>
    <mergeCell ref="WEW26:WFA26"/>
    <mergeCell ref="WFB26:WFF26"/>
    <mergeCell ref="WFG26:WFK26"/>
    <mergeCell ref="WFL26:WFP26"/>
    <mergeCell ref="WLK26:WLO26"/>
    <mergeCell ref="WLP26:WLT26"/>
    <mergeCell ref="WLU26:WLY26"/>
    <mergeCell ref="WLZ26:WMD26"/>
    <mergeCell ref="WME26:WMI26"/>
    <mergeCell ref="WKL26:WKP26"/>
    <mergeCell ref="WKQ26:WKU26"/>
    <mergeCell ref="WKV26:WKZ26"/>
    <mergeCell ref="WLA26:WLE26"/>
    <mergeCell ref="WLF26:WLJ26"/>
    <mergeCell ref="WJM26:WJQ26"/>
    <mergeCell ref="WJR26:WJV26"/>
    <mergeCell ref="WJW26:WKA26"/>
    <mergeCell ref="WKB26:WKF26"/>
    <mergeCell ref="WKG26:WKK26"/>
    <mergeCell ref="WIN26:WIR26"/>
    <mergeCell ref="WIS26:WIW26"/>
    <mergeCell ref="WIX26:WJB26"/>
    <mergeCell ref="WJC26:WJG26"/>
    <mergeCell ref="WJH26:WJL26"/>
    <mergeCell ref="WPG26:WPK26"/>
    <mergeCell ref="WPL26:WPP26"/>
    <mergeCell ref="WPQ26:WPU26"/>
    <mergeCell ref="WPV26:WPZ26"/>
    <mergeCell ref="WQA26:WQE26"/>
    <mergeCell ref="WOH26:WOL26"/>
    <mergeCell ref="WOM26:WOQ26"/>
    <mergeCell ref="WOR26:WOV26"/>
    <mergeCell ref="WOW26:WPA26"/>
    <mergeCell ref="WPB26:WPF26"/>
    <mergeCell ref="WNI26:WNM26"/>
    <mergeCell ref="WNN26:WNR26"/>
    <mergeCell ref="WNS26:WNW26"/>
    <mergeCell ref="WNX26:WOB26"/>
    <mergeCell ref="WOC26:WOG26"/>
    <mergeCell ref="WMJ26:WMN26"/>
    <mergeCell ref="WMO26:WMS26"/>
    <mergeCell ref="WMT26:WMX26"/>
    <mergeCell ref="WMY26:WNC26"/>
    <mergeCell ref="WND26:WNH26"/>
    <mergeCell ref="WTC26:WTG26"/>
    <mergeCell ref="WTH26:WTL26"/>
    <mergeCell ref="WTM26:WTQ26"/>
    <mergeCell ref="WTR26:WTV26"/>
    <mergeCell ref="WTW26:WUA26"/>
    <mergeCell ref="WSD26:WSH26"/>
    <mergeCell ref="WSI26:WSM26"/>
    <mergeCell ref="WSN26:WSR26"/>
    <mergeCell ref="WSS26:WSW26"/>
    <mergeCell ref="WSX26:WTB26"/>
    <mergeCell ref="WRE26:WRI26"/>
    <mergeCell ref="WRJ26:WRN26"/>
    <mergeCell ref="WRO26:WRS26"/>
    <mergeCell ref="WRT26:WRX26"/>
    <mergeCell ref="WRY26:WSC26"/>
    <mergeCell ref="WQF26:WQJ26"/>
    <mergeCell ref="WQK26:WQO26"/>
    <mergeCell ref="WQP26:WQT26"/>
    <mergeCell ref="WQU26:WQY26"/>
    <mergeCell ref="WQZ26:WRD26"/>
    <mergeCell ref="WWY26:WXC26"/>
    <mergeCell ref="WXD26:WXH26"/>
    <mergeCell ref="WXI26:WXM26"/>
    <mergeCell ref="WXN26:WXR26"/>
    <mergeCell ref="WXS26:WXW26"/>
    <mergeCell ref="WVZ26:WWD26"/>
    <mergeCell ref="WWE26:WWI26"/>
    <mergeCell ref="WWJ26:WWN26"/>
    <mergeCell ref="WWO26:WWS26"/>
    <mergeCell ref="WWT26:WWX26"/>
    <mergeCell ref="WVA26:WVE26"/>
    <mergeCell ref="WVF26:WVJ26"/>
    <mergeCell ref="WVK26:WVO26"/>
    <mergeCell ref="WVP26:WVT26"/>
    <mergeCell ref="WVU26:WVY26"/>
    <mergeCell ref="WUB26:WUF26"/>
    <mergeCell ref="WUG26:WUK26"/>
    <mergeCell ref="WUL26:WUP26"/>
    <mergeCell ref="WUQ26:WUU26"/>
    <mergeCell ref="WUV26:WUZ26"/>
    <mergeCell ref="XAU26:XAY26"/>
    <mergeCell ref="XAZ26:XBD26"/>
    <mergeCell ref="XBE26:XBI26"/>
    <mergeCell ref="XBJ26:XBN26"/>
    <mergeCell ref="XBO26:XBS26"/>
    <mergeCell ref="WZV26:WZZ26"/>
    <mergeCell ref="XAA26:XAE26"/>
    <mergeCell ref="XAF26:XAJ26"/>
    <mergeCell ref="XAK26:XAO26"/>
    <mergeCell ref="XAP26:XAT26"/>
    <mergeCell ref="WYW26:WZA26"/>
    <mergeCell ref="WZB26:WZF26"/>
    <mergeCell ref="WZG26:WZK26"/>
    <mergeCell ref="WZL26:WZP26"/>
    <mergeCell ref="WZQ26:WZU26"/>
    <mergeCell ref="WXX26:WYB26"/>
    <mergeCell ref="WYC26:WYG26"/>
    <mergeCell ref="WYH26:WYL26"/>
    <mergeCell ref="WYM26:WYQ26"/>
    <mergeCell ref="WYR26:WYV26"/>
    <mergeCell ref="XEQ26:XEU26"/>
    <mergeCell ref="XEV26:XEZ26"/>
    <mergeCell ref="XFA26:XFD26"/>
    <mergeCell ref="XDR26:XDV26"/>
    <mergeCell ref="XDW26:XEA26"/>
    <mergeCell ref="XEB26:XEF26"/>
    <mergeCell ref="XEG26:XEK26"/>
    <mergeCell ref="XEL26:XEP26"/>
    <mergeCell ref="XCS26:XCW26"/>
    <mergeCell ref="XCX26:XDB26"/>
    <mergeCell ref="XDC26:XDG26"/>
    <mergeCell ref="XDH26:XDL26"/>
    <mergeCell ref="XDM26:XDQ26"/>
    <mergeCell ref="XBT26:XBX26"/>
    <mergeCell ref="XBY26:XCC26"/>
    <mergeCell ref="XCD26:XCH26"/>
    <mergeCell ref="XCI26:XCM26"/>
    <mergeCell ref="XCN26:XCR26"/>
  </mergeCells>
  <hyperlinks>
    <hyperlink ref="F1" location="'SPIS TABLIC'!B13" display="Powrót do spisu tablic"/>
    <hyperlink ref="F2" location="'SPIS TABLIC'!B14" display="Return to the tabl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J34"/>
  <sheetViews>
    <sheetView workbookViewId="0">
      <selection activeCell="H13" sqref="H13"/>
    </sheetView>
  </sheetViews>
  <sheetFormatPr defaultColWidth="9.140625" defaultRowHeight="12.75"/>
  <cols>
    <col min="1" max="1" width="48" style="3" customWidth="1"/>
    <col min="2" max="4" width="15.7109375" style="2" customWidth="1"/>
    <col min="5" max="5" width="15.7109375" style="3" customWidth="1"/>
    <col min="6" max="6" width="9.140625" style="3"/>
    <col min="7" max="16384" width="9.140625" style="2"/>
  </cols>
  <sheetData>
    <row r="1" spans="1:10" s="64" customFormat="1" ht="15" customHeight="1">
      <c r="A1" s="452" t="s">
        <v>480</v>
      </c>
      <c r="B1" s="452"/>
      <c r="C1" s="452"/>
      <c r="D1" s="452"/>
      <c r="E1" s="452"/>
      <c r="F1" s="115" t="s">
        <v>299</v>
      </c>
    </row>
    <row r="2" spans="1:10" s="366" customFormat="1" ht="15" customHeight="1">
      <c r="A2" s="360" t="s">
        <v>490</v>
      </c>
      <c r="B2" s="367"/>
      <c r="C2" s="367"/>
      <c r="D2" s="367"/>
      <c r="E2" s="367"/>
      <c r="F2" s="363" t="s">
        <v>580</v>
      </c>
    </row>
    <row r="3" spans="1:10" ht="20.100000000000001" customHeight="1">
      <c r="A3" s="410" t="s">
        <v>0</v>
      </c>
      <c r="B3" s="382">
        <v>2010</v>
      </c>
      <c r="C3" s="382">
        <v>2016</v>
      </c>
      <c r="D3" s="411">
        <v>2017</v>
      </c>
      <c r="E3" s="412"/>
    </row>
    <row r="4" spans="1:10" ht="20.100000000000001" customHeight="1">
      <c r="A4" s="410"/>
      <c r="B4" s="411" t="s">
        <v>7</v>
      </c>
      <c r="C4" s="411"/>
      <c r="D4" s="411"/>
      <c r="E4" s="383" t="s">
        <v>370</v>
      </c>
    </row>
    <row r="5" spans="1:10" ht="27" customHeight="1">
      <c r="A5" s="435" t="s">
        <v>371</v>
      </c>
      <c r="B5" s="435"/>
      <c r="C5" s="435"/>
      <c r="D5" s="435"/>
      <c r="E5" s="435"/>
    </row>
    <row r="6" spans="1:10" ht="24.95" customHeight="1">
      <c r="A6" s="224" t="s">
        <v>112</v>
      </c>
      <c r="B6" s="69"/>
      <c r="C6" s="69"/>
      <c r="D6" s="54"/>
      <c r="E6" s="70"/>
    </row>
    <row r="7" spans="1:10" ht="15" customHeight="1">
      <c r="A7" s="225" t="s">
        <v>113</v>
      </c>
      <c r="B7" s="17">
        <v>291.60000000000002</v>
      </c>
      <c r="C7" s="17">
        <v>316.5</v>
      </c>
      <c r="D7" s="17">
        <v>317.3</v>
      </c>
      <c r="E7" s="67">
        <v>100.3</v>
      </c>
    </row>
    <row r="8" spans="1:10" ht="15" customHeight="1">
      <c r="A8" s="225" t="s">
        <v>618</v>
      </c>
      <c r="B8" s="17">
        <v>335.4</v>
      </c>
      <c r="C8" s="17">
        <v>358.2</v>
      </c>
      <c r="D8" s="17">
        <v>364.8</v>
      </c>
      <c r="E8" s="67">
        <v>101.8</v>
      </c>
    </row>
    <row r="9" spans="1:10" s="72" customFormat="1" ht="30" customHeight="1">
      <c r="A9" s="453" t="s">
        <v>626</v>
      </c>
      <c r="B9" s="453"/>
      <c r="C9" s="453"/>
      <c r="D9" s="453"/>
      <c r="E9" s="453"/>
      <c r="F9" s="71"/>
    </row>
    <row r="10" spans="1:10" ht="15" customHeight="1">
      <c r="A10" s="220" t="s">
        <v>38</v>
      </c>
      <c r="B10" s="53">
        <v>41673</v>
      </c>
      <c r="C10" s="53">
        <v>43399</v>
      </c>
      <c r="D10" s="53">
        <v>43585</v>
      </c>
      <c r="E10" s="29">
        <f>D10/C10*100</f>
        <v>100.42858130371668</v>
      </c>
    </row>
    <row r="11" spans="1:10" ht="15" customHeight="1">
      <c r="A11" s="213" t="s">
        <v>39</v>
      </c>
      <c r="B11" s="51">
        <v>149152</v>
      </c>
      <c r="C11" s="51">
        <v>156084</v>
      </c>
      <c r="D11" s="116">
        <v>156950</v>
      </c>
      <c r="E11" s="5">
        <f t="shared" ref="E11:E12" si="0">D11/C11*100</f>
        <v>100.55482945080854</v>
      </c>
    </row>
    <row r="12" spans="1:10" ht="15" customHeight="1">
      <c r="A12" s="213" t="s">
        <v>542</v>
      </c>
      <c r="B12" s="18">
        <v>2598.6999999999998</v>
      </c>
      <c r="C12" s="18">
        <v>2760.2</v>
      </c>
      <c r="D12" s="18">
        <v>2781</v>
      </c>
      <c r="E12" s="5">
        <f t="shared" si="0"/>
        <v>100.75356858198683</v>
      </c>
      <c r="H12" s="170"/>
    </row>
    <row r="13" spans="1:10" ht="15" customHeight="1">
      <c r="A13" s="226" t="s">
        <v>40</v>
      </c>
      <c r="B13" s="73"/>
      <c r="C13" s="74"/>
      <c r="D13" s="20"/>
      <c r="E13" s="36"/>
    </row>
    <row r="14" spans="1:10" ht="15" customHeight="1">
      <c r="A14" s="213" t="s">
        <v>115</v>
      </c>
      <c r="B14" s="75">
        <v>3.58</v>
      </c>
      <c r="C14" s="75">
        <v>3.6</v>
      </c>
      <c r="D14" s="75">
        <v>3.601009521624412</v>
      </c>
      <c r="E14" s="146">
        <v>100</v>
      </c>
    </row>
    <row r="15" spans="1:10" ht="15" customHeight="1">
      <c r="A15" s="213" t="s">
        <v>116</v>
      </c>
      <c r="B15" s="75">
        <v>2.74</v>
      </c>
      <c r="C15" s="75">
        <v>2.54</v>
      </c>
      <c r="D15" s="75">
        <v>2.5157737753814384</v>
      </c>
      <c r="E15" s="146">
        <v>99.2</v>
      </c>
    </row>
    <row r="16" spans="1:10" ht="15" customHeight="1">
      <c r="A16" s="213" t="s">
        <v>117</v>
      </c>
      <c r="B16" s="75">
        <v>0.77</v>
      </c>
      <c r="C16" s="75">
        <v>0.71</v>
      </c>
      <c r="D16" s="75">
        <v>0.69863013698630139</v>
      </c>
      <c r="E16" s="146">
        <v>98.6</v>
      </c>
      <c r="F16" s="171"/>
      <c r="G16" s="168"/>
      <c r="H16" s="168"/>
      <c r="I16" s="169"/>
      <c r="J16" s="169"/>
    </row>
    <row r="17" spans="1:5" ht="15" customHeight="1">
      <c r="A17" s="227" t="s">
        <v>543</v>
      </c>
      <c r="B17" s="18">
        <v>62.4</v>
      </c>
      <c r="C17" s="18">
        <v>63.6</v>
      </c>
      <c r="D17" s="18">
        <v>63.805781805667088</v>
      </c>
      <c r="E17" s="5">
        <f>D17/C17*100</f>
        <v>100.32355629821869</v>
      </c>
    </row>
    <row r="18" spans="1:5" ht="15" customHeight="1">
      <c r="A18" s="228" t="s">
        <v>544</v>
      </c>
      <c r="B18" s="18">
        <v>22.8</v>
      </c>
      <c r="C18" s="18">
        <v>25.1</v>
      </c>
      <c r="D18" s="18">
        <v>25.362289101687185</v>
      </c>
      <c r="E18" s="5">
        <v>101.2</v>
      </c>
    </row>
    <row r="19" spans="1:5" ht="30" customHeight="1">
      <c r="A19" s="448" t="s">
        <v>296</v>
      </c>
      <c r="B19" s="449"/>
      <c r="C19" s="449"/>
      <c r="D19" s="449"/>
      <c r="E19" s="449"/>
    </row>
    <row r="20" spans="1:5" ht="15.75" customHeight="1">
      <c r="A20" s="35" t="s">
        <v>41</v>
      </c>
      <c r="B20" s="270">
        <v>265</v>
      </c>
      <c r="C20" s="270">
        <v>265</v>
      </c>
      <c r="D20" s="267">
        <v>202</v>
      </c>
      <c r="E20" s="271">
        <v>76.2</v>
      </c>
    </row>
    <row r="21" spans="1:5" ht="15" customHeight="1">
      <c r="A21" s="214" t="s">
        <v>627</v>
      </c>
      <c r="B21" s="76">
        <v>193</v>
      </c>
      <c r="C21" s="76">
        <v>175</v>
      </c>
      <c r="D21" s="180">
        <v>164</v>
      </c>
      <c r="E21" s="77">
        <v>93.7</v>
      </c>
    </row>
    <row r="22" spans="1:5" ht="15" customHeight="1">
      <c r="A22" s="214" t="s">
        <v>42</v>
      </c>
      <c r="B22" s="272">
        <v>1209</v>
      </c>
      <c r="C22" s="272">
        <v>1002</v>
      </c>
      <c r="D22" s="274">
        <v>921</v>
      </c>
      <c r="E22" s="273">
        <v>91.9</v>
      </c>
    </row>
    <row r="23" spans="1:5" ht="15" customHeight="1">
      <c r="A23" s="214" t="s">
        <v>630</v>
      </c>
      <c r="B23" s="76">
        <v>919</v>
      </c>
      <c r="C23" s="76">
        <v>766</v>
      </c>
      <c r="D23" s="180">
        <v>808</v>
      </c>
      <c r="E23" s="77">
        <v>105.5</v>
      </c>
    </row>
    <row r="24" spans="1:5" ht="15" customHeight="1">
      <c r="A24" s="214" t="s">
        <v>545</v>
      </c>
      <c r="B24" s="76">
        <v>28829</v>
      </c>
      <c r="C24" s="76">
        <v>22338</v>
      </c>
      <c r="D24" s="180">
        <v>22200</v>
      </c>
      <c r="E24" s="77">
        <v>99.4</v>
      </c>
    </row>
    <row r="25" spans="1:5" ht="15" customHeight="1">
      <c r="A25" s="214" t="s">
        <v>683</v>
      </c>
      <c r="B25" s="76">
        <v>22793</v>
      </c>
      <c r="C25" s="76">
        <v>18248</v>
      </c>
      <c r="D25" s="180">
        <v>19917</v>
      </c>
      <c r="E25" s="77">
        <v>109.1</v>
      </c>
    </row>
    <row r="26" spans="1:5" ht="25.5" customHeight="1">
      <c r="A26" s="230" t="s">
        <v>546</v>
      </c>
      <c r="B26" s="78">
        <v>108.8</v>
      </c>
      <c r="C26" s="78">
        <v>84.3</v>
      </c>
      <c r="D26" s="78">
        <v>109.9</v>
      </c>
      <c r="E26" s="77">
        <v>130.4</v>
      </c>
    </row>
    <row r="27" spans="1:5" ht="15" customHeight="1">
      <c r="A27" s="214" t="s">
        <v>631</v>
      </c>
      <c r="B27" s="78">
        <v>118.1</v>
      </c>
      <c r="C27" s="78">
        <v>104.3</v>
      </c>
      <c r="D27" s="78">
        <v>121.4</v>
      </c>
      <c r="E27" s="77">
        <v>116.4</v>
      </c>
    </row>
    <row r="28" spans="1:5" ht="15" customHeight="1">
      <c r="A28" s="214" t="s">
        <v>6</v>
      </c>
      <c r="B28" s="76">
        <v>226</v>
      </c>
      <c r="C28" s="76">
        <v>127</v>
      </c>
      <c r="D28" s="180">
        <v>189</v>
      </c>
      <c r="E28" s="77">
        <v>148.80000000000001</v>
      </c>
    </row>
    <row r="29" spans="1:5" ht="15" customHeight="1">
      <c r="A29" s="214" t="s">
        <v>114</v>
      </c>
      <c r="B29" s="76">
        <v>101</v>
      </c>
      <c r="C29" s="76">
        <v>87</v>
      </c>
      <c r="D29" s="180">
        <v>135</v>
      </c>
      <c r="E29" s="77">
        <v>155.19999999999999</v>
      </c>
    </row>
    <row r="30" spans="1:5" ht="43.5" customHeight="1">
      <c r="A30" s="285" t="s">
        <v>619</v>
      </c>
      <c r="B30" s="76">
        <v>275</v>
      </c>
      <c r="C30" s="76">
        <v>189</v>
      </c>
      <c r="D30" s="180">
        <v>527</v>
      </c>
      <c r="E30" s="77">
        <v>278.8</v>
      </c>
    </row>
    <row r="31" spans="1:5" ht="15" customHeight="1">
      <c r="A31" s="214" t="s">
        <v>114</v>
      </c>
      <c r="B31" s="76">
        <v>176</v>
      </c>
      <c r="C31" s="76">
        <v>137</v>
      </c>
      <c r="D31" s="180">
        <v>382</v>
      </c>
      <c r="E31" s="77">
        <v>278.8</v>
      </c>
    </row>
    <row r="32" spans="1:5">
      <c r="A32" s="39"/>
      <c r="B32" s="20"/>
      <c r="C32" s="20"/>
      <c r="D32" s="20"/>
      <c r="E32" s="39"/>
    </row>
    <row r="33" spans="1:6" s="183" customFormat="1" ht="15" customHeight="1">
      <c r="A33" s="450" t="s">
        <v>628</v>
      </c>
      <c r="B33" s="451"/>
      <c r="C33" s="451"/>
      <c r="D33" s="451"/>
      <c r="E33" s="451"/>
      <c r="F33" s="266"/>
    </row>
    <row r="34" spans="1:6" s="183" customFormat="1" ht="12" customHeight="1">
      <c r="A34" s="294" t="s">
        <v>629</v>
      </c>
      <c r="B34" s="295"/>
      <c r="C34" s="295"/>
      <c r="D34" s="295"/>
      <c r="E34" s="293"/>
      <c r="F34" s="266"/>
    </row>
  </sheetData>
  <mergeCells count="8">
    <mergeCell ref="A19:E19"/>
    <mergeCell ref="A33:E33"/>
    <mergeCell ref="A1:E1"/>
    <mergeCell ref="A3:A4"/>
    <mergeCell ref="D3:E3"/>
    <mergeCell ref="B4:D4"/>
    <mergeCell ref="A9:E9"/>
    <mergeCell ref="A5:E5"/>
  </mergeCells>
  <hyperlinks>
    <hyperlink ref="F1" location="'SPIS TABLIC'!B15" display="Powrót do spisu tablic"/>
    <hyperlink ref="F2" location="'SPIS TABLIC'!B16" display="Return to the tabl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G60"/>
  <sheetViews>
    <sheetView workbookViewId="0">
      <selection activeCell="G24" sqref="G24"/>
    </sheetView>
  </sheetViews>
  <sheetFormatPr defaultColWidth="9.140625" defaultRowHeight="12.75"/>
  <cols>
    <col min="1" max="1" width="45.7109375" style="2" customWidth="1"/>
    <col min="2" max="4" width="15.7109375" style="2" customWidth="1"/>
    <col min="5" max="5" width="15.7109375" style="3" customWidth="1"/>
    <col min="6" max="6" width="9.140625" style="3"/>
    <col min="7" max="16384" width="9.140625" style="2"/>
  </cols>
  <sheetData>
    <row r="1" spans="1:6" s="47" customFormat="1" ht="15" customHeight="1">
      <c r="A1" s="456" t="s">
        <v>632</v>
      </c>
      <c r="B1" s="456"/>
      <c r="C1" s="456"/>
      <c r="D1" s="456"/>
      <c r="E1" s="456"/>
      <c r="F1" s="115" t="s">
        <v>299</v>
      </c>
    </row>
    <row r="2" spans="1:6" s="47" customFormat="1" ht="15" customHeight="1">
      <c r="A2" s="258" t="s">
        <v>586</v>
      </c>
      <c r="B2" s="258"/>
      <c r="C2" s="258"/>
      <c r="D2" s="258"/>
      <c r="E2" s="258"/>
      <c r="F2" s="341" t="s">
        <v>580</v>
      </c>
    </row>
    <row r="3" spans="1:6" s="366" customFormat="1" ht="15" customHeight="1">
      <c r="A3" s="367" t="s">
        <v>588</v>
      </c>
      <c r="B3" s="368"/>
      <c r="C3" s="368"/>
      <c r="D3" s="368"/>
      <c r="E3" s="368"/>
      <c r="F3" s="369"/>
    </row>
    <row r="4" spans="1:6" s="366" customFormat="1" ht="15" customHeight="1">
      <c r="A4" s="370" t="s">
        <v>587</v>
      </c>
      <c r="B4" s="368"/>
      <c r="C4" s="368"/>
      <c r="D4" s="368"/>
      <c r="E4" s="368"/>
      <c r="F4" s="363"/>
    </row>
    <row r="5" spans="1:6" ht="20.100000000000001" customHeight="1">
      <c r="A5" s="410" t="s">
        <v>0</v>
      </c>
      <c r="B5" s="382">
        <v>2010</v>
      </c>
      <c r="C5" s="382">
        <v>2016</v>
      </c>
      <c r="D5" s="411">
        <v>2017</v>
      </c>
      <c r="E5" s="412"/>
    </row>
    <row r="6" spans="1:6" ht="20.100000000000001" customHeight="1">
      <c r="A6" s="410"/>
      <c r="B6" s="411" t="s">
        <v>7</v>
      </c>
      <c r="C6" s="411"/>
      <c r="D6" s="411"/>
      <c r="E6" s="383" t="s">
        <v>370</v>
      </c>
    </row>
    <row r="7" spans="1:6" ht="24.95" customHeight="1">
      <c r="A7" s="224" t="s">
        <v>80</v>
      </c>
      <c r="B7" s="53">
        <v>37</v>
      </c>
      <c r="C7" s="53">
        <v>43</v>
      </c>
      <c r="D7" s="267">
        <v>45</v>
      </c>
      <c r="E7" s="29">
        <v>104.7</v>
      </c>
    </row>
    <row r="8" spans="1:6" ht="15" customHeight="1">
      <c r="A8" s="225" t="s">
        <v>81</v>
      </c>
      <c r="B8" s="51">
        <v>35</v>
      </c>
      <c r="C8" s="51">
        <v>41</v>
      </c>
      <c r="D8" s="180">
        <v>43</v>
      </c>
      <c r="E8" s="5">
        <v>104.9</v>
      </c>
    </row>
    <row r="9" spans="1:6" ht="15" customHeight="1">
      <c r="A9" s="225" t="s">
        <v>28</v>
      </c>
      <c r="B9" s="51">
        <v>3629</v>
      </c>
      <c r="C9" s="51">
        <v>4134</v>
      </c>
      <c r="D9" s="180">
        <v>4237</v>
      </c>
      <c r="E9" s="5">
        <v>102.5</v>
      </c>
    </row>
    <row r="10" spans="1:6" ht="15" customHeight="1">
      <c r="A10" s="225" t="s">
        <v>29</v>
      </c>
      <c r="B10" s="51">
        <v>156</v>
      </c>
      <c r="C10" s="51">
        <v>192</v>
      </c>
      <c r="D10" s="180">
        <v>196</v>
      </c>
      <c r="E10" s="5">
        <v>102.1</v>
      </c>
    </row>
    <row r="11" spans="1:6" ht="15" customHeight="1">
      <c r="A11" s="225" t="s">
        <v>82</v>
      </c>
      <c r="B11" s="51">
        <v>154</v>
      </c>
      <c r="C11" s="51">
        <v>188</v>
      </c>
      <c r="D11" s="180">
        <v>190</v>
      </c>
      <c r="E11" s="5">
        <v>101.1</v>
      </c>
    </row>
    <row r="12" spans="1:6" ht="15" customHeight="1">
      <c r="A12" s="225" t="s">
        <v>30</v>
      </c>
      <c r="B12" s="51">
        <v>3562</v>
      </c>
      <c r="C12" s="51">
        <v>3967</v>
      </c>
      <c r="D12" s="180">
        <v>4057</v>
      </c>
      <c r="E12" s="5">
        <v>102.3</v>
      </c>
    </row>
    <row r="13" spans="1:6" ht="15" customHeight="1">
      <c r="A13" s="225" t="s">
        <v>82</v>
      </c>
      <c r="B13" s="51">
        <v>3524</v>
      </c>
      <c r="C13" s="51">
        <v>3937</v>
      </c>
      <c r="D13" s="180">
        <v>4014</v>
      </c>
      <c r="E13" s="5">
        <v>102</v>
      </c>
    </row>
    <row r="14" spans="1:6" ht="15" customHeight="1">
      <c r="A14" s="225" t="s">
        <v>31</v>
      </c>
      <c r="B14" s="51">
        <v>97</v>
      </c>
      <c r="C14" s="51">
        <v>95</v>
      </c>
      <c r="D14" s="180">
        <v>95</v>
      </c>
      <c r="E14" s="5">
        <v>100</v>
      </c>
    </row>
    <row r="15" spans="1:6" ht="24.95" customHeight="1">
      <c r="A15" s="231" t="s">
        <v>83</v>
      </c>
      <c r="B15" s="51"/>
      <c r="C15" s="51"/>
      <c r="D15" s="20"/>
      <c r="E15" s="5"/>
    </row>
    <row r="16" spans="1:6" ht="15" customHeight="1">
      <c r="A16" s="225" t="s">
        <v>60</v>
      </c>
      <c r="B16" s="51">
        <v>24</v>
      </c>
      <c r="C16" s="51">
        <v>26</v>
      </c>
      <c r="D16" s="180">
        <v>30</v>
      </c>
      <c r="E16" s="5">
        <v>115.4</v>
      </c>
    </row>
    <row r="17" spans="1:5" ht="15" customHeight="1">
      <c r="A17" s="225" t="s">
        <v>84</v>
      </c>
      <c r="B17" s="51">
        <v>20</v>
      </c>
      <c r="C17" s="51">
        <v>26</v>
      </c>
      <c r="D17" s="180">
        <v>13</v>
      </c>
      <c r="E17" s="5">
        <v>50</v>
      </c>
    </row>
    <row r="18" spans="1:5" ht="15" customHeight="1">
      <c r="A18" s="225" t="s">
        <v>633</v>
      </c>
      <c r="B18" s="51">
        <v>12</v>
      </c>
      <c r="C18" s="51">
        <v>10</v>
      </c>
      <c r="D18" s="180">
        <v>13</v>
      </c>
      <c r="E18" s="5">
        <v>130</v>
      </c>
    </row>
    <row r="19" spans="1:5" ht="15" customHeight="1">
      <c r="A19" s="225" t="s">
        <v>85</v>
      </c>
      <c r="B19" s="51">
        <v>19</v>
      </c>
      <c r="C19" s="51">
        <v>13</v>
      </c>
      <c r="D19" s="180">
        <v>18</v>
      </c>
      <c r="E19" s="5">
        <v>138.5</v>
      </c>
    </row>
    <row r="20" spans="1:5" ht="15" customHeight="1">
      <c r="A20" s="225" t="s">
        <v>634</v>
      </c>
      <c r="B20" s="51">
        <v>13</v>
      </c>
      <c r="C20" s="51">
        <v>13</v>
      </c>
      <c r="D20" s="180">
        <v>12</v>
      </c>
      <c r="E20" s="5">
        <v>92.3</v>
      </c>
    </row>
    <row r="21" spans="1:5" ht="15" customHeight="1">
      <c r="A21" s="225" t="s">
        <v>32</v>
      </c>
      <c r="B21" s="51"/>
      <c r="C21" s="51"/>
      <c r="D21" s="180"/>
      <c r="E21" s="52"/>
    </row>
    <row r="22" spans="1:5" ht="15" customHeight="1">
      <c r="A22" s="225" t="s">
        <v>86</v>
      </c>
      <c r="B22" s="51">
        <v>363</v>
      </c>
      <c r="C22" s="51">
        <v>324</v>
      </c>
      <c r="D22" s="180">
        <v>393</v>
      </c>
      <c r="E22" s="5">
        <v>121.3</v>
      </c>
    </row>
    <row r="23" spans="1:5" ht="15" customHeight="1">
      <c r="A23" s="225" t="s">
        <v>87</v>
      </c>
      <c r="B23" s="51">
        <v>163</v>
      </c>
      <c r="C23" s="51">
        <v>164</v>
      </c>
      <c r="D23" s="180">
        <v>117</v>
      </c>
      <c r="E23" s="5">
        <v>71.3</v>
      </c>
    </row>
    <row r="24" spans="1:5" ht="15" customHeight="1">
      <c r="A24" s="225" t="s">
        <v>635</v>
      </c>
      <c r="B24" s="51">
        <v>107</v>
      </c>
      <c r="C24" s="51">
        <v>104</v>
      </c>
      <c r="D24" s="180">
        <v>111</v>
      </c>
      <c r="E24" s="5">
        <v>106.7</v>
      </c>
    </row>
    <row r="25" spans="1:5" ht="15" customHeight="1">
      <c r="A25" s="225" t="s">
        <v>88</v>
      </c>
      <c r="B25" s="51">
        <v>195</v>
      </c>
      <c r="C25" s="51">
        <v>150</v>
      </c>
      <c r="D25" s="180">
        <v>178</v>
      </c>
      <c r="E25" s="5">
        <v>118.7</v>
      </c>
    </row>
    <row r="26" spans="1:5" ht="15" customHeight="1">
      <c r="A26" s="225" t="s">
        <v>636</v>
      </c>
      <c r="B26" s="51">
        <v>227</v>
      </c>
      <c r="C26" s="51">
        <v>174</v>
      </c>
      <c r="D26" s="180">
        <v>161</v>
      </c>
      <c r="E26" s="5">
        <v>92.5</v>
      </c>
    </row>
    <row r="27" spans="1:5" ht="15" customHeight="1">
      <c r="A27" s="225" t="s">
        <v>332</v>
      </c>
      <c r="B27" s="51"/>
      <c r="C27" s="51"/>
      <c r="D27" s="180"/>
      <c r="E27" s="5"/>
    </row>
    <row r="28" spans="1:5" ht="15" customHeight="1">
      <c r="A28" s="225" t="s">
        <v>86</v>
      </c>
      <c r="B28" s="51">
        <v>6245</v>
      </c>
      <c r="C28" s="51">
        <v>6093</v>
      </c>
      <c r="D28" s="180">
        <v>7160</v>
      </c>
      <c r="E28" s="5">
        <v>117.5</v>
      </c>
    </row>
    <row r="29" spans="1:5" ht="15" customHeight="1">
      <c r="A29" s="225" t="s">
        <v>89</v>
      </c>
      <c r="B29" s="51">
        <v>3798</v>
      </c>
      <c r="C29" s="51">
        <v>3481</v>
      </c>
      <c r="D29" s="180">
        <v>2350</v>
      </c>
      <c r="E29" s="5">
        <v>67.5</v>
      </c>
    </row>
    <row r="30" spans="1:5" ht="15" customHeight="1">
      <c r="A30" s="225" t="s">
        <v>637</v>
      </c>
      <c r="B30" s="51">
        <v>1580</v>
      </c>
      <c r="C30" s="51">
        <v>1382</v>
      </c>
      <c r="D30" s="180">
        <v>1413</v>
      </c>
      <c r="E30" s="5">
        <v>102.2</v>
      </c>
    </row>
    <row r="31" spans="1:5" ht="15" customHeight="1">
      <c r="A31" s="225" t="s">
        <v>90</v>
      </c>
      <c r="B31" s="51">
        <v>5919</v>
      </c>
      <c r="C31" s="51">
        <v>4511</v>
      </c>
      <c r="D31" s="180">
        <v>5280</v>
      </c>
      <c r="E31" s="5">
        <v>117</v>
      </c>
    </row>
    <row r="32" spans="1:5" ht="15" customHeight="1">
      <c r="A32" s="225" t="s">
        <v>691</v>
      </c>
      <c r="B32" s="51">
        <v>4512</v>
      </c>
      <c r="C32" s="51">
        <v>4390</v>
      </c>
      <c r="D32" s="180">
        <v>4193</v>
      </c>
      <c r="E32" s="5">
        <v>95.5</v>
      </c>
    </row>
    <row r="33" spans="1:7" s="34" customFormat="1" ht="24.95" customHeight="1">
      <c r="A33" s="224" t="s">
        <v>375</v>
      </c>
      <c r="B33" s="53">
        <v>29</v>
      </c>
      <c r="C33" s="53">
        <v>22</v>
      </c>
      <c r="D33" s="267">
        <v>19</v>
      </c>
      <c r="E33" s="29">
        <v>86.4</v>
      </c>
      <c r="F33" s="33"/>
    </row>
    <row r="34" spans="1:7" ht="15" customHeight="1">
      <c r="A34" s="225" t="s">
        <v>91</v>
      </c>
      <c r="B34" s="51">
        <v>119</v>
      </c>
      <c r="C34" s="51">
        <v>129</v>
      </c>
      <c r="D34" s="180">
        <v>107</v>
      </c>
      <c r="E34" s="5">
        <v>82.9</v>
      </c>
    </row>
    <row r="35" spans="1:7" ht="15" customHeight="1">
      <c r="A35" s="225" t="s">
        <v>92</v>
      </c>
      <c r="B35" s="51">
        <v>2933</v>
      </c>
      <c r="C35" s="51">
        <v>2296</v>
      </c>
      <c r="D35" s="180">
        <v>1955</v>
      </c>
      <c r="E35" s="5">
        <v>85.1</v>
      </c>
    </row>
    <row r="36" spans="1:7" s="34" customFormat="1" ht="24.95" customHeight="1">
      <c r="A36" s="224" t="s">
        <v>33</v>
      </c>
      <c r="B36" s="53">
        <v>2</v>
      </c>
      <c r="C36" s="53">
        <v>3</v>
      </c>
      <c r="D36" s="267">
        <v>3</v>
      </c>
      <c r="E36" s="29">
        <v>100</v>
      </c>
      <c r="F36" s="33"/>
    </row>
    <row r="37" spans="1:7" ht="30" customHeight="1">
      <c r="A37" s="222" t="s">
        <v>684</v>
      </c>
      <c r="B37" s="51">
        <v>9232</v>
      </c>
      <c r="C37" s="51">
        <v>5045</v>
      </c>
      <c r="D37" s="180">
        <v>5178</v>
      </c>
      <c r="E37" s="5">
        <v>102.6</v>
      </c>
    </row>
    <row r="38" spans="1:7" ht="24.95" customHeight="1">
      <c r="A38" s="224" t="s">
        <v>34</v>
      </c>
      <c r="B38" s="51"/>
      <c r="C38" s="51"/>
      <c r="D38" s="20"/>
      <c r="E38" s="5"/>
    </row>
    <row r="39" spans="1:7" ht="15" customHeight="1">
      <c r="A39" s="225" t="s">
        <v>638</v>
      </c>
      <c r="B39" s="51">
        <v>12</v>
      </c>
      <c r="C39" s="51">
        <v>6</v>
      </c>
      <c r="D39" s="51">
        <v>5</v>
      </c>
      <c r="E39" s="5">
        <v>83.3</v>
      </c>
    </row>
    <row r="40" spans="1:7" s="317" customFormat="1" ht="15" customHeight="1">
      <c r="A40" s="222" t="s">
        <v>666</v>
      </c>
      <c r="B40" s="44">
        <v>3</v>
      </c>
      <c r="C40" s="300" t="s">
        <v>301</v>
      </c>
      <c r="D40" s="300" t="s">
        <v>301</v>
      </c>
      <c r="E40" s="268" t="s">
        <v>301</v>
      </c>
      <c r="F40" s="316"/>
    </row>
    <row r="41" spans="1:7" ht="15" customHeight="1">
      <c r="A41" s="222" t="s">
        <v>302</v>
      </c>
      <c r="B41" s="44"/>
      <c r="C41" s="323"/>
      <c r="D41" s="324"/>
      <c r="E41" s="7"/>
    </row>
    <row r="42" spans="1:7" ht="15" customHeight="1">
      <c r="A42" s="222" t="s">
        <v>667</v>
      </c>
      <c r="B42" s="44">
        <v>62</v>
      </c>
      <c r="C42" s="44">
        <v>24</v>
      </c>
      <c r="D42" s="44">
        <v>26</v>
      </c>
      <c r="E42" s="7">
        <v>108.3</v>
      </c>
    </row>
    <row r="43" spans="1:7" s="317" customFormat="1" ht="15" customHeight="1">
      <c r="A43" s="222" t="s">
        <v>668</v>
      </c>
      <c r="B43" s="44">
        <v>10</v>
      </c>
      <c r="C43" s="300" t="s">
        <v>301</v>
      </c>
      <c r="D43" s="300" t="s">
        <v>301</v>
      </c>
      <c r="E43" s="268" t="s">
        <v>301</v>
      </c>
      <c r="F43" s="316"/>
    </row>
    <row r="44" spans="1:7" ht="15" customHeight="1">
      <c r="A44" s="222" t="s">
        <v>303</v>
      </c>
      <c r="B44" s="44"/>
      <c r="C44" s="323"/>
      <c r="D44" s="324"/>
      <c r="E44" s="7"/>
    </row>
    <row r="45" spans="1:7" ht="15" customHeight="1">
      <c r="A45" s="222" t="s">
        <v>685</v>
      </c>
      <c r="B45" s="44">
        <v>1831</v>
      </c>
      <c r="C45" s="44">
        <v>812</v>
      </c>
      <c r="D45" s="44">
        <v>797</v>
      </c>
      <c r="E45" s="7">
        <v>98.2</v>
      </c>
    </row>
    <row r="46" spans="1:7" s="317" customFormat="1" ht="15" customHeight="1">
      <c r="A46" s="222" t="s">
        <v>668</v>
      </c>
      <c r="B46" s="44">
        <v>168</v>
      </c>
      <c r="C46" s="300" t="s">
        <v>301</v>
      </c>
      <c r="D46" s="300" t="s">
        <v>301</v>
      </c>
      <c r="E46" s="268" t="s">
        <v>301</v>
      </c>
      <c r="F46" s="316"/>
    </row>
    <row r="47" spans="1:7" ht="36.75" customHeight="1">
      <c r="A47" s="231" t="s">
        <v>726</v>
      </c>
      <c r="B47" s="55"/>
      <c r="C47" s="55"/>
      <c r="D47" s="20"/>
      <c r="E47" s="56"/>
      <c r="G47" s="352"/>
    </row>
    <row r="48" spans="1:7" ht="15" customHeight="1">
      <c r="A48" s="225" t="s">
        <v>93</v>
      </c>
      <c r="B48" s="18">
        <v>93.1</v>
      </c>
      <c r="C48" s="18">
        <v>97.6</v>
      </c>
      <c r="D48" s="275">
        <v>96.7</v>
      </c>
      <c r="E48" s="296" t="s">
        <v>423</v>
      </c>
    </row>
    <row r="49" spans="1:6" ht="15" customHeight="1">
      <c r="A49" s="225" t="s">
        <v>547</v>
      </c>
      <c r="B49" s="18">
        <v>5.5</v>
      </c>
      <c r="C49" s="18">
        <v>4.9000000000000004</v>
      </c>
      <c r="D49" s="275">
        <v>4.9000000000000004</v>
      </c>
      <c r="E49" s="296" t="s">
        <v>423</v>
      </c>
    </row>
    <row r="50" spans="1:6" ht="15" customHeight="1">
      <c r="A50" s="225" t="s">
        <v>548</v>
      </c>
      <c r="B50" s="18">
        <v>44.1</v>
      </c>
      <c r="C50" s="18">
        <v>47.7</v>
      </c>
      <c r="D50" s="275">
        <v>47.3</v>
      </c>
      <c r="E50" s="296" t="s">
        <v>423</v>
      </c>
    </row>
    <row r="51" spans="1:6" ht="15" customHeight="1">
      <c r="A51" s="225" t="s">
        <v>94</v>
      </c>
      <c r="B51" s="18">
        <v>1</v>
      </c>
      <c r="C51" s="18">
        <v>1.6</v>
      </c>
      <c r="D51" s="275">
        <v>1.3</v>
      </c>
      <c r="E51" s="296" t="s">
        <v>423</v>
      </c>
    </row>
    <row r="52" spans="1:6" ht="15" customHeight="1">
      <c r="A52" s="225" t="s">
        <v>95</v>
      </c>
      <c r="B52" s="18">
        <v>3.2</v>
      </c>
      <c r="C52" s="18">
        <v>1.3</v>
      </c>
      <c r="D52" s="275">
        <v>0.4</v>
      </c>
      <c r="E52" s="296" t="s">
        <v>423</v>
      </c>
    </row>
    <row r="53" spans="1:6" ht="15" customHeight="1">
      <c r="A53" s="225" t="s">
        <v>96</v>
      </c>
      <c r="B53" s="18">
        <v>1.7</v>
      </c>
      <c r="C53" s="18">
        <v>4.0999999999999996</v>
      </c>
      <c r="D53" s="275">
        <v>5</v>
      </c>
      <c r="E53" s="296" t="s">
        <v>423</v>
      </c>
    </row>
    <row r="54" spans="1:6" ht="15" customHeight="1">
      <c r="A54" s="225" t="s">
        <v>97</v>
      </c>
      <c r="B54" s="18">
        <v>1.4</v>
      </c>
      <c r="C54" s="18">
        <v>1.9</v>
      </c>
      <c r="D54" s="275">
        <v>2.2000000000000002</v>
      </c>
      <c r="E54" s="296" t="s">
        <v>423</v>
      </c>
    </row>
    <row r="55" spans="1:6" ht="15" customHeight="1">
      <c r="A55" s="225" t="s">
        <v>98</v>
      </c>
      <c r="B55" s="5">
        <v>0</v>
      </c>
      <c r="C55" s="5">
        <v>2.1</v>
      </c>
      <c r="D55" s="37" t="s">
        <v>301</v>
      </c>
      <c r="E55" s="296" t="s">
        <v>423</v>
      </c>
    </row>
    <row r="56" spans="1:6" ht="15" customHeight="1">
      <c r="A56" s="50"/>
      <c r="B56" s="21"/>
      <c r="C56" s="21"/>
      <c r="D56" s="20"/>
      <c r="E56" s="79"/>
    </row>
    <row r="57" spans="1:6" s="326" customFormat="1" ht="15" customHeight="1">
      <c r="A57" s="454" t="s">
        <v>743</v>
      </c>
      <c r="B57" s="455"/>
      <c r="C57" s="455"/>
      <c r="D57" s="455"/>
      <c r="E57" s="455"/>
      <c r="F57" s="325"/>
    </row>
    <row r="58" spans="1:6" ht="15" customHeight="1">
      <c r="A58" s="167" t="s">
        <v>446</v>
      </c>
      <c r="B58" s="167"/>
      <c r="C58" s="167"/>
      <c r="D58" s="167"/>
      <c r="E58" s="166"/>
    </row>
    <row r="59" spans="1:6" ht="15" customHeight="1">
      <c r="A59" s="297" t="s">
        <v>658</v>
      </c>
      <c r="B59" s="167"/>
      <c r="C59" s="167"/>
      <c r="D59" s="167"/>
      <c r="E59" s="166"/>
    </row>
    <row r="60" spans="1:6" s="167" customFormat="1" ht="15" customHeight="1">
      <c r="A60" s="167" t="s">
        <v>659</v>
      </c>
    </row>
  </sheetData>
  <mergeCells count="5">
    <mergeCell ref="A57:E57"/>
    <mergeCell ref="A1:E1"/>
    <mergeCell ref="A5:A6"/>
    <mergeCell ref="D5:E5"/>
    <mergeCell ref="B6:D6"/>
  </mergeCells>
  <hyperlinks>
    <hyperlink ref="F1" location="'SPIS TABLIC'!B17" display="Powrót do spisu tablic"/>
    <hyperlink ref="A4" r:id="rId1" display="http://context.reverso.net/tłumaczenie/angielski-polski/At+the+beginning+of+the+school+year"/>
    <hyperlink ref="F2" location="'SPIS TABLIC'!B18" display="Return to list of tables"/>
  </hyperlinks>
  <pageMargins left="0.7" right="0.7" top="0.75" bottom="0.75" header="0.3" footer="0.3"/>
  <pageSetup paperSize="9" orientation="portrait" horizontalDpi="4294967295" verticalDpi="4294967295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J33"/>
  <sheetViews>
    <sheetView zoomScaleNormal="100" workbookViewId="0">
      <selection activeCell="I20" sqref="I20"/>
    </sheetView>
  </sheetViews>
  <sheetFormatPr defaultColWidth="9.140625" defaultRowHeight="12.75"/>
  <cols>
    <col min="1" max="1" width="45.7109375" style="57" customWidth="1"/>
    <col min="2" max="4" width="15.7109375" style="57" customWidth="1"/>
    <col min="5" max="5" width="15.7109375" style="63" customWidth="1"/>
    <col min="6" max="6" width="9.140625" style="57"/>
    <col min="7" max="7" width="11.42578125" style="57" customWidth="1"/>
    <col min="8" max="16384" width="9.140625" style="57"/>
  </cols>
  <sheetData>
    <row r="1" spans="1:6" s="58" customFormat="1" ht="15" customHeight="1">
      <c r="A1" s="458" t="s">
        <v>589</v>
      </c>
      <c r="B1" s="458"/>
      <c r="C1" s="458"/>
      <c r="D1" s="458"/>
      <c r="E1" s="458"/>
      <c r="F1" s="263" t="s">
        <v>299</v>
      </c>
    </row>
    <row r="2" spans="1:6" s="58" customFormat="1" ht="15" customHeight="1">
      <c r="A2" s="276" t="s">
        <v>590</v>
      </c>
      <c r="B2" s="276"/>
      <c r="C2" s="276"/>
      <c r="D2" s="276"/>
      <c r="E2" s="276"/>
      <c r="F2" s="342" t="s">
        <v>580</v>
      </c>
    </row>
    <row r="3" spans="1:6" s="372" customFormat="1" ht="15" customHeight="1">
      <c r="A3" s="360" t="s">
        <v>591</v>
      </c>
      <c r="B3" s="371"/>
      <c r="C3" s="371"/>
      <c r="D3" s="371"/>
      <c r="E3" s="371"/>
      <c r="F3" s="361"/>
    </row>
    <row r="4" spans="1:6" s="372" customFormat="1" ht="15" customHeight="1">
      <c r="A4" s="373" t="s">
        <v>592</v>
      </c>
      <c r="B4" s="371"/>
      <c r="C4" s="371"/>
      <c r="D4" s="371"/>
      <c r="E4" s="371"/>
      <c r="F4" s="374"/>
    </row>
    <row r="5" spans="1:6" ht="20.100000000000001" customHeight="1">
      <c r="A5" s="459" t="s">
        <v>0</v>
      </c>
      <c r="B5" s="390">
        <v>2010</v>
      </c>
      <c r="C5" s="390">
        <v>2016</v>
      </c>
      <c r="D5" s="460">
        <v>2017</v>
      </c>
      <c r="E5" s="461"/>
    </row>
    <row r="6" spans="1:6" ht="20.100000000000001" customHeight="1">
      <c r="A6" s="459"/>
      <c r="B6" s="460" t="s">
        <v>7</v>
      </c>
      <c r="C6" s="460"/>
      <c r="D6" s="460"/>
      <c r="E6" s="391" t="s">
        <v>370</v>
      </c>
    </row>
    <row r="7" spans="1:6" s="58" customFormat="1" ht="24.95" customHeight="1">
      <c r="A7" s="389" t="s">
        <v>660</v>
      </c>
      <c r="B7" s="59">
        <v>42</v>
      </c>
      <c r="C7" s="59">
        <v>71</v>
      </c>
      <c r="D7" s="59">
        <v>73</v>
      </c>
      <c r="E7" s="60">
        <v>102.8169014084507</v>
      </c>
    </row>
    <row r="8" spans="1:6" s="58" customFormat="1" ht="24.95" customHeight="1">
      <c r="A8" s="232" t="s">
        <v>376</v>
      </c>
      <c r="B8" s="59">
        <v>60</v>
      </c>
      <c r="C8" s="59">
        <v>62</v>
      </c>
      <c r="D8" s="59">
        <v>60</v>
      </c>
      <c r="E8" s="60">
        <f>D8/C8*100</f>
        <v>96.774193548387103</v>
      </c>
    </row>
    <row r="9" spans="1:6" s="58" customFormat="1" ht="15" customHeight="1">
      <c r="A9" s="233" t="s">
        <v>661</v>
      </c>
      <c r="B9" s="61">
        <v>137</v>
      </c>
      <c r="C9" s="61">
        <v>150</v>
      </c>
      <c r="D9" s="193">
        <v>125</v>
      </c>
      <c r="E9" s="62">
        <v>83.3</v>
      </c>
    </row>
    <row r="10" spans="1:6" s="58" customFormat="1" ht="15" customHeight="1">
      <c r="A10" s="234" t="s">
        <v>35</v>
      </c>
      <c r="B10" s="61">
        <v>1903</v>
      </c>
      <c r="C10" s="61">
        <v>1776</v>
      </c>
      <c r="D10" s="193">
        <v>1828</v>
      </c>
      <c r="E10" s="62">
        <v>102.9</v>
      </c>
    </row>
    <row r="11" spans="1:6" s="58" customFormat="1" ht="24.95" customHeight="1">
      <c r="A11" s="232" t="s">
        <v>36</v>
      </c>
      <c r="B11" s="59">
        <v>6</v>
      </c>
      <c r="C11" s="59">
        <v>9</v>
      </c>
      <c r="D11" s="328">
        <v>9</v>
      </c>
      <c r="E11" s="60">
        <v>100</v>
      </c>
    </row>
    <row r="12" spans="1:6" s="58" customFormat="1" ht="15" customHeight="1">
      <c r="A12" s="234" t="s">
        <v>37</v>
      </c>
      <c r="B12" s="61">
        <v>310</v>
      </c>
      <c r="C12" s="61">
        <v>468</v>
      </c>
      <c r="D12" s="193">
        <v>473</v>
      </c>
      <c r="E12" s="62">
        <v>101.1</v>
      </c>
    </row>
    <row r="13" spans="1:6" s="58" customFormat="1" ht="15" customHeight="1">
      <c r="A13" s="234" t="s">
        <v>99</v>
      </c>
      <c r="B13" s="61">
        <v>624</v>
      </c>
      <c r="C13" s="61">
        <v>898</v>
      </c>
      <c r="D13" s="193">
        <v>948</v>
      </c>
      <c r="E13" s="62">
        <v>105.6</v>
      </c>
    </row>
    <row r="14" spans="1:6" s="58" customFormat="1" ht="16.5" customHeight="1">
      <c r="A14" s="232" t="s">
        <v>100</v>
      </c>
      <c r="B14" s="59">
        <v>10</v>
      </c>
      <c r="C14" s="59">
        <v>10</v>
      </c>
      <c r="D14" s="192">
        <v>11</v>
      </c>
      <c r="E14" s="60">
        <v>110</v>
      </c>
    </row>
    <row r="15" spans="1:6" s="58" customFormat="1" ht="27" customHeight="1">
      <c r="A15" s="233" t="s">
        <v>549</v>
      </c>
      <c r="B15" s="61">
        <v>525</v>
      </c>
      <c r="C15" s="61">
        <v>594</v>
      </c>
      <c r="D15" s="193">
        <v>619</v>
      </c>
      <c r="E15" s="62">
        <v>104.2</v>
      </c>
    </row>
    <row r="16" spans="1:6" s="58" customFormat="1" ht="30" customHeight="1">
      <c r="A16" s="233" t="s">
        <v>550</v>
      </c>
      <c r="B16" s="61">
        <v>504</v>
      </c>
      <c r="C16" s="61">
        <v>551</v>
      </c>
      <c r="D16" s="193">
        <v>538</v>
      </c>
      <c r="E16" s="62">
        <v>97.6</v>
      </c>
    </row>
    <row r="17" spans="1:10">
      <c r="A17" s="235"/>
      <c r="B17" s="61"/>
      <c r="C17" s="61"/>
      <c r="D17" s="264"/>
      <c r="E17" s="62"/>
    </row>
    <row r="18" spans="1:10" s="2" customFormat="1" ht="27" customHeight="1">
      <c r="A18" s="236" t="s">
        <v>686</v>
      </c>
      <c r="B18" s="44">
        <v>5475</v>
      </c>
      <c r="C18" s="44">
        <v>3940</v>
      </c>
      <c r="D18" s="44">
        <v>3687</v>
      </c>
      <c r="E18" s="62">
        <v>93.6</v>
      </c>
    </row>
    <row r="19" spans="1:10" s="2" customFormat="1" ht="15" customHeight="1">
      <c r="A19" s="237" t="s">
        <v>329</v>
      </c>
      <c r="B19" s="253" t="s">
        <v>611</v>
      </c>
      <c r="C19" s="253" t="s">
        <v>606</v>
      </c>
      <c r="D19" s="44">
        <v>4093</v>
      </c>
      <c r="E19" s="62">
        <v>106.1</v>
      </c>
      <c r="F19" s="3"/>
    </row>
    <row r="20" spans="1:10" s="2" customFormat="1" ht="15" customHeight="1">
      <c r="A20" s="237" t="s">
        <v>579</v>
      </c>
      <c r="B20" s="253" t="s">
        <v>612</v>
      </c>
      <c r="C20" s="253" t="s">
        <v>607</v>
      </c>
      <c r="D20" s="44">
        <v>1585</v>
      </c>
      <c r="E20" s="62">
        <v>94.5</v>
      </c>
      <c r="F20" s="3"/>
    </row>
    <row r="21" spans="1:10" s="2" customFormat="1" ht="26.25" customHeight="1">
      <c r="A21" s="236" t="s">
        <v>616</v>
      </c>
      <c r="B21" s="265" t="s">
        <v>613</v>
      </c>
      <c r="C21" s="265" t="s">
        <v>608</v>
      </c>
      <c r="D21" s="18">
        <v>11905.8</v>
      </c>
      <c r="E21" s="62">
        <v>118.1</v>
      </c>
      <c r="F21" s="3"/>
      <c r="H21" s="49"/>
      <c r="I21" s="49"/>
      <c r="J21" s="49"/>
    </row>
    <row r="22" spans="1:10" s="2" customFormat="1" ht="15" customHeight="1">
      <c r="A22" s="237" t="s">
        <v>330</v>
      </c>
      <c r="B22" s="265" t="s">
        <v>614</v>
      </c>
      <c r="C22" s="265" t="s">
        <v>609</v>
      </c>
      <c r="D22" s="18">
        <v>8197.9</v>
      </c>
      <c r="E22" s="62">
        <v>106.3</v>
      </c>
      <c r="F22" s="3"/>
    </row>
    <row r="23" spans="1:10" s="2" customFormat="1" ht="15" customHeight="1">
      <c r="A23" s="237" t="s">
        <v>331</v>
      </c>
      <c r="B23" s="265" t="s">
        <v>615</v>
      </c>
      <c r="C23" s="265" t="s">
        <v>610</v>
      </c>
      <c r="D23" s="18">
        <v>3707.9</v>
      </c>
      <c r="E23" s="62">
        <v>156.5</v>
      </c>
      <c r="F23" s="3"/>
    </row>
    <row r="24" spans="1:10" s="2" customFormat="1" ht="30" customHeight="1">
      <c r="A24" s="222" t="s">
        <v>696</v>
      </c>
      <c r="B24" s="44">
        <v>6269</v>
      </c>
      <c r="C24" s="44">
        <v>4923</v>
      </c>
      <c r="D24" s="44">
        <v>4908</v>
      </c>
      <c r="E24" s="5">
        <v>99.7</v>
      </c>
      <c r="F24" s="3"/>
      <c r="H24" s="170"/>
    </row>
    <row r="25" spans="1:10" s="2" customFormat="1" ht="27.75" customHeight="1">
      <c r="A25" s="222" t="s">
        <v>551</v>
      </c>
      <c r="B25" s="18">
        <v>18379</v>
      </c>
      <c r="C25" s="18">
        <v>21825.737000000001</v>
      </c>
      <c r="D25" s="18">
        <v>23430.6</v>
      </c>
      <c r="E25" s="5">
        <v>107.4</v>
      </c>
      <c r="F25" s="3"/>
      <c r="G25" s="196"/>
    </row>
    <row r="26" spans="1:10" s="2" customFormat="1" ht="30" customHeight="1">
      <c r="A26" s="236" t="s">
        <v>697</v>
      </c>
      <c r="B26" s="44">
        <v>5764</v>
      </c>
      <c r="C26" s="44">
        <v>4348</v>
      </c>
      <c r="D26" s="44">
        <v>4401</v>
      </c>
      <c r="E26" s="5">
        <v>101.2</v>
      </c>
      <c r="F26" s="3"/>
    </row>
    <row r="27" spans="1:10">
      <c r="A27" s="277"/>
      <c r="B27" s="277"/>
      <c r="C27" s="277"/>
      <c r="D27" s="277"/>
      <c r="E27" s="278"/>
    </row>
    <row r="28" spans="1:10" s="185" customFormat="1">
      <c r="A28" s="184" t="s">
        <v>448</v>
      </c>
      <c r="B28" s="184"/>
      <c r="C28" s="184"/>
      <c r="D28" s="184"/>
      <c r="E28" s="279"/>
    </row>
    <row r="29" spans="1:10" s="185" customFormat="1" ht="11.25">
      <c r="A29" s="184" t="s">
        <v>447</v>
      </c>
      <c r="B29" s="184"/>
      <c r="C29" s="184"/>
      <c r="D29" s="184"/>
      <c r="E29" s="279"/>
    </row>
    <row r="30" spans="1:10" s="283" customFormat="1">
      <c r="A30" s="457" t="s">
        <v>578</v>
      </c>
      <c r="B30" s="457"/>
      <c r="C30" s="457"/>
      <c r="D30" s="457"/>
      <c r="E30" s="282"/>
    </row>
    <row r="31" spans="1:10" s="283" customFormat="1">
      <c r="A31" s="457" t="s">
        <v>664</v>
      </c>
      <c r="B31" s="457"/>
      <c r="C31" s="457"/>
      <c r="D31" s="457"/>
      <c r="E31" s="282"/>
    </row>
    <row r="32" spans="1:10" s="283" customFormat="1">
      <c r="A32" s="457" t="s">
        <v>665</v>
      </c>
      <c r="B32" s="457"/>
      <c r="C32" s="457"/>
      <c r="D32" s="457"/>
      <c r="E32" s="282"/>
    </row>
    <row r="33" spans="1:1">
      <c r="A33" s="185" t="s">
        <v>698</v>
      </c>
    </row>
  </sheetData>
  <mergeCells count="7">
    <mergeCell ref="A31:D31"/>
    <mergeCell ref="A32:D32"/>
    <mergeCell ref="A1:E1"/>
    <mergeCell ref="A5:A6"/>
    <mergeCell ref="D5:E5"/>
    <mergeCell ref="B6:D6"/>
    <mergeCell ref="A30:D30"/>
  </mergeCells>
  <hyperlinks>
    <hyperlink ref="F1" location="'SPIS TABLIC'!B19" display="Powrót do spisu tablic"/>
    <hyperlink ref="F2" location="'SPIS TABLIC'!B20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J31"/>
  <sheetViews>
    <sheetView workbookViewId="0">
      <selection activeCell="B5" sqref="A5:XFD5"/>
    </sheetView>
  </sheetViews>
  <sheetFormatPr defaultColWidth="9.140625" defaultRowHeight="12.75"/>
  <cols>
    <col min="1" max="1" width="45.7109375" style="2" customWidth="1"/>
    <col min="2" max="4" width="15.7109375" style="2" customWidth="1"/>
    <col min="5" max="5" width="15.7109375" style="3" customWidth="1"/>
    <col min="6" max="16384" width="9.140625" style="2"/>
  </cols>
  <sheetData>
    <row r="1" spans="1:6" s="47" customFormat="1" ht="15" customHeight="1">
      <c r="A1" s="456" t="s">
        <v>593</v>
      </c>
      <c r="B1" s="456"/>
      <c r="C1" s="456"/>
      <c r="D1" s="456"/>
      <c r="E1" s="456"/>
      <c r="F1" s="250" t="s">
        <v>299</v>
      </c>
    </row>
    <row r="2" spans="1:6" s="47" customFormat="1" ht="15" customHeight="1">
      <c r="A2" s="258" t="s">
        <v>594</v>
      </c>
      <c r="B2" s="258"/>
      <c r="C2" s="258"/>
      <c r="D2" s="258"/>
      <c r="E2" s="258"/>
      <c r="F2" s="361" t="s">
        <v>580</v>
      </c>
    </row>
    <row r="3" spans="1:6" s="366" customFormat="1" ht="15" customHeight="1">
      <c r="A3" s="360" t="s">
        <v>492</v>
      </c>
      <c r="B3" s="368"/>
      <c r="C3" s="368"/>
      <c r="D3" s="368"/>
      <c r="E3" s="368"/>
    </row>
    <row r="4" spans="1:6" s="366" customFormat="1" ht="15" customHeight="1">
      <c r="A4" s="360" t="s">
        <v>493</v>
      </c>
      <c r="B4" s="368"/>
      <c r="C4" s="368"/>
      <c r="D4" s="368"/>
      <c r="E4" s="368"/>
      <c r="F4" s="374"/>
    </row>
    <row r="5" spans="1:6" ht="20.100000000000001" customHeight="1">
      <c r="A5" s="410" t="s">
        <v>0</v>
      </c>
      <c r="B5" s="382">
        <v>2010</v>
      </c>
      <c r="C5" s="382">
        <v>2016</v>
      </c>
      <c r="D5" s="411">
        <v>2017</v>
      </c>
      <c r="E5" s="412"/>
    </row>
    <row r="6" spans="1:6" ht="20.100000000000001" customHeight="1">
      <c r="A6" s="410"/>
      <c r="B6" s="411" t="s">
        <v>7</v>
      </c>
      <c r="C6" s="411"/>
      <c r="D6" s="411"/>
      <c r="E6" s="383" t="s">
        <v>370</v>
      </c>
    </row>
    <row r="7" spans="1:6" s="26" customFormat="1" ht="24.95" customHeight="1">
      <c r="A7" s="35" t="s">
        <v>377</v>
      </c>
      <c r="B7" s="53">
        <v>12</v>
      </c>
      <c r="C7" s="53">
        <v>10</v>
      </c>
      <c r="D7" s="298">
        <v>10</v>
      </c>
      <c r="E7" s="29">
        <v>100</v>
      </c>
    </row>
    <row r="8" spans="1:6" s="26" customFormat="1" ht="15" customHeight="1">
      <c r="A8" s="214" t="s">
        <v>101</v>
      </c>
      <c r="B8" s="51"/>
      <c r="C8" s="51"/>
      <c r="D8" s="280"/>
      <c r="E8" s="5"/>
    </row>
    <row r="9" spans="1:6" s="26" customFormat="1" ht="15" customHeight="1">
      <c r="A9" s="214" t="s">
        <v>105</v>
      </c>
      <c r="B9" s="51">
        <v>353736</v>
      </c>
      <c r="C9" s="51">
        <v>355803</v>
      </c>
      <c r="D9" s="280">
        <v>351766</v>
      </c>
      <c r="E9" s="5">
        <v>98.9</v>
      </c>
    </row>
    <row r="10" spans="1:6" s="26" customFormat="1" ht="15" customHeight="1">
      <c r="A10" s="214" t="s">
        <v>106</v>
      </c>
      <c r="B10" s="51">
        <v>3098</v>
      </c>
      <c r="C10" s="51">
        <v>3223</v>
      </c>
      <c r="D10" s="280">
        <v>3208</v>
      </c>
      <c r="E10" s="296" t="s">
        <v>423</v>
      </c>
    </row>
    <row r="11" spans="1:6" ht="15" customHeight="1">
      <c r="A11" s="214" t="s">
        <v>102</v>
      </c>
      <c r="B11" s="51">
        <v>27400</v>
      </c>
      <c r="C11" s="51">
        <v>22499</v>
      </c>
      <c r="D11" s="180">
        <v>21856</v>
      </c>
      <c r="E11" s="5">
        <v>97.1</v>
      </c>
    </row>
    <row r="12" spans="1:6" ht="15" customHeight="1">
      <c r="A12" s="214" t="s">
        <v>103</v>
      </c>
      <c r="B12" s="51"/>
      <c r="C12" s="51"/>
      <c r="D12" s="180"/>
      <c r="E12" s="5"/>
    </row>
    <row r="13" spans="1:6" ht="15" customHeight="1">
      <c r="A13" s="214" t="s">
        <v>662</v>
      </c>
      <c r="B13" s="51">
        <v>424834</v>
      </c>
      <c r="C13" s="51">
        <v>359290</v>
      </c>
      <c r="D13" s="180">
        <v>349256</v>
      </c>
      <c r="E13" s="5">
        <v>97.2</v>
      </c>
    </row>
    <row r="14" spans="1:6" ht="15" customHeight="1">
      <c r="A14" s="214" t="s">
        <v>106</v>
      </c>
      <c r="B14" s="51">
        <v>3710</v>
      </c>
      <c r="C14" s="51">
        <v>3263</v>
      </c>
      <c r="D14" s="180">
        <v>3185</v>
      </c>
      <c r="E14" s="296" t="s">
        <v>423</v>
      </c>
    </row>
    <row r="15" spans="1:6" ht="15" customHeight="1">
      <c r="A15" s="214" t="s">
        <v>107</v>
      </c>
      <c r="B15" s="17">
        <v>15.5</v>
      </c>
      <c r="C15" s="17">
        <v>16</v>
      </c>
      <c r="D15" s="17">
        <v>16</v>
      </c>
      <c r="E15" s="5">
        <v>100</v>
      </c>
    </row>
    <row r="16" spans="1:6" ht="24.95" customHeight="1">
      <c r="A16" s="35" t="s">
        <v>378</v>
      </c>
      <c r="B16" s="53">
        <v>3</v>
      </c>
      <c r="C16" s="53">
        <v>4</v>
      </c>
      <c r="D16" s="53">
        <v>4</v>
      </c>
      <c r="E16" s="29">
        <v>100</v>
      </c>
    </row>
    <row r="17" spans="1:10" ht="15" customHeight="1">
      <c r="A17" s="214" t="s">
        <v>304</v>
      </c>
      <c r="B17" s="51"/>
      <c r="C17" s="51"/>
      <c r="D17" s="20"/>
      <c r="E17" s="5"/>
    </row>
    <row r="18" spans="1:10" ht="15" customHeight="1">
      <c r="A18" s="214" t="s">
        <v>640</v>
      </c>
      <c r="B18" s="51">
        <v>24</v>
      </c>
      <c r="C18" s="51">
        <v>27</v>
      </c>
      <c r="D18" s="51">
        <v>29</v>
      </c>
      <c r="E18" s="5">
        <v>107.4</v>
      </c>
    </row>
    <row r="19" spans="1:10" ht="15" customHeight="1">
      <c r="A19" s="214" t="s">
        <v>641</v>
      </c>
      <c r="B19" s="51">
        <v>17</v>
      </c>
      <c r="C19" s="51">
        <v>9</v>
      </c>
      <c r="D19" s="51">
        <v>2</v>
      </c>
      <c r="E19" s="5">
        <v>22.2</v>
      </c>
    </row>
    <row r="20" spans="1:10" ht="15" customHeight="1">
      <c r="A20" s="214" t="s">
        <v>639</v>
      </c>
      <c r="B20" s="18">
        <v>21.2</v>
      </c>
      <c r="C20" s="18">
        <v>173</v>
      </c>
      <c r="D20" s="18">
        <v>181.1</v>
      </c>
      <c r="E20" s="5">
        <v>104.6</v>
      </c>
    </row>
    <row r="21" spans="1:10" s="281" customFormat="1" ht="15" customHeight="1">
      <c r="A21" s="214" t="s">
        <v>642</v>
      </c>
      <c r="B21" s="46">
        <v>10.6</v>
      </c>
      <c r="C21" s="46">
        <v>42.8</v>
      </c>
      <c r="D21" s="6">
        <v>34.299999999999997</v>
      </c>
      <c r="E21" s="7">
        <v>80.099999999999994</v>
      </c>
    </row>
    <row r="22" spans="1:10" ht="24.95" customHeight="1">
      <c r="A22" s="35" t="s">
        <v>379</v>
      </c>
      <c r="B22" s="53">
        <v>2</v>
      </c>
      <c r="C22" s="53">
        <v>3</v>
      </c>
      <c r="D22" s="267">
        <v>3</v>
      </c>
      <c r="E22" s="29">
        <v>100</v>
      </c>
      <c r="H22" s="170"/>
      <c r="I22" s="170"/>
      <c r="J22" s="170"/>
    </row>
    <row r="23" spans="1:10" ht="15" customHeight="1">
      <c r="A23" s="214" t="s">
        <v>104</v>
      </c>
      <c r="B23" s="51">
        <v>1034</v>
      </c>
      <c r="C23" s="51">
        <v>1768</v>
      </c>
      <c r="D23" s="180">
        <v>1760</v>
      </c>
      <c r="E23" s="5">
        <v>99.5</v>
      </c>
    </row>
    <row r="24" spans="1:10" ht="15" customHeight="1">
      <c r="A24" s="214" t="s">
        <v>643</v>
      </c>
      <c r="B24" s="51">
        <v>2488</v>
      </c>
      <c r="C24" s="51">
        <v>3844</v>
      </c>
      <c r="D24" s="180">
        <v>13053</v>
      </c>
      <c r="E24" s="5">
        <v>339.6</v>
      </c>
    </row>
    <row r="25" spans="1:10" ht="15" customHeight="1">
      <c r="A25" s="214" t="s">
        <v>644</v>
      </c>
      <c r="B25" s="51">
        <v>142813</v>
      </c>
      <c r="C25" s="51">
        <v>226382</v>
      </c>
      <c r="D25" s="180">
        <v>363513</v>
      </c>
      <c r="E25" s="5">
        <v>160.6</v>
      </c>
    </row>
    <row r="26" spans="1:10" ht="15" customHeight="1">
      <c r="A26" s="214" t="s">
        <v>645</v>
      </c>
      <c r="B26" s="51">
        <v>57</v>
      </c>
      <c r="C26" s="51">
        <v>59</v>
      </c>
      <c r="D26" s="180">
        <v>28</v>
      </c>
      <c r="E26" s="5">
        <v>47.5</v>
      </c>
    </row>
    <row r="27" spans="1:10">
      <c r="A27" s="20"/>
      <c r="B27" s="20"/>
      <c r="C27" s="20"/>
      <c r="D27" s="20"/>
      <c r="E27" s="39"/>
    </row>
    <row r="28" spans="1:10" s="163" customFormat="1" ht="11.25">
      <c r="A28" s="186" t="s">
        <v>452</v>
      </c>
      <c r="B28" s="167"/>
      <c r="C28" s="167"/>
      <c r="D28" s="167"/>
      <c r="E28" s="166"/>
    </row>
    <row r="29" spans="1:10" s="163" customFormat="1" ht="11.25">
      <c r="A29" s="167" t="s">
        <v>449</v>
      </c>
      <c r="B29" s="167"/>
      <c r="C29" s="167"/>
      <c r="D29" s="167"/>
      <c r="E29" s="166"/>
    </row>
    <row r="30" spans="1:10" s="163" customFormat="1" ht="11.25">
      <c r="A30" s="167" t="s">
        <v>450</v>
      </c>
      <c r="B30" s="167"/>
      <c r="C30" s="167"/>
      <c r="D30" s="167"/>
      <c r="E30" s="166"/>
    </row>
    <row r="31" spans="1:10" s="163" customFormat="1" ht="11.25">
      <c r="A31" s="167" t="s">
        <v>451</v>
      </c>
      <c r="B31" s="167"/>
      <c r="C31" s="167"/>
      <c r="D31" s="167"/>
      <c r="E31" s="166"/>
    </row>
  </sheetData>
  <mergeCells count="4">
    <mergeCell ref="A1:E1"/>
    <mergeCell ref="A5:A6"/>
    <mergeCell ref="D5:E5"/>
    <mergeCell ref="B6:D6"/>
  </mergeCells>
  <hyperlinks>
    <hyperlink ref="F1" location="'SPIS TABLIC'!B21" display="Powrót do spisu tablic"/>
    <hyperlink ref="F2" location="'SPIS TABLIC'!B22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F34"/>
  <sheetViews>
    <sheetView workbookViewId="0">
      <selection activeCell="B3" sqref="A3:XFD3"/>
    </sheetView>
  </sheetViews>
  <sheetFormatPr defaultColWidth="9.140625" defaultRowHeight="12.75"/>
  <cols>
    <col min="1" max="1" width="44.140625" style="2" customWidth="1"/>
    <col min="2" max="4" width="15.7109375" style="2" customWidth="1"/>
    <col min="5" max="5" width="15.7109375" style="3" customWidth="1"/>
    <col min="6" max="6" width="9.140625" style="3"/>
    <col min="7" max="16384" width="9.140625" style="2"/>
  </cols>
  <sheetData>
    <row r="1" spans="1:6" s="64" customFormat="1" ht="15" customHeight="1">
      <c r="A1" s="462" t="s">
        <v>481</v>
      </c>
      <c r="B1" s="462"/>
      <c r="C1" s="462"/>
      <c r="D1" s="462"/>
      <c r="E1" s="462"/>
      <c r="F1" s="250" t="s">
        <v>299</v>
      </c>
    </row>
    <row r="2" spans="1:6" s="366" customFormat="1" ht="15" customHeight="1">
      <c r="A2" s="360" t="s">
        <v>494</v>
      </c>
      <c r="B2" s="367"/>
      <c r="C2" s="367"/>
      <c r="D2" s="367"/>
      <c r="E2" s="367"/>
      <c r="F2" s="361" t="s">
        <v>580</v>
      </c>
    </row>
    <row r="3" spans="1:6" ht="20.100000000000001" customHeight="1">
      <c r="A3" s="410" t="s">
        <v>0</v>
      </c>
      <c r="B3" s="382">
        <v>2010</v>
      </c>
      <c r="C3" s="382">
        <v>2016</v>
      </c>
      <c r="D3" s="411">
        <v>2017</v>
      </c>
      <c r="E3" s="412"/>
      <c r="F3" s="2"/>
    </row>
    <row r="4" spans="1:6" ht="20.100000000000001" customHeight="1">
      <c r="A4" s="410"/>
      <c r="B4" s="411" t="s">
        <v>7</v>
      </c>
      <c r="C4" s="411"/>
      <c r="D4" s="411"/>
      <c r="E4" s="383" t="s">
        <v>370</v>
      </c>
      <c r="F4" s="2"/>
    </row>
    <row r="5" spans="1:6" ht="21.75" customHeight="1">
      <c r="A5" s="238" t="s">
        <v>646</v>
      </c>
      <c r="B5" s="318">
        <v>11</v>
      </c>
      <c r="C5" s="51">
        <v>13</v>
      </c>
      <c r="D5" s="51">
        <v>12</v>
      </c>
      <c r="E5" s="21">
        <v>92.3</v>
      </c>
    </row>
    <row r="6" spans="1:6" ht="15" customHeight="1">
      <c r="A6" s="238" t="s">
        <v>108</v>
      </c>
      <c r="B6" s="318">
        <v>3</v>
      </c>
      <c r="C6" s="51">
        <v>8</v>
      </c>
      <c r="D6" s="51">
        <v>8</v>
      </c>
      <c r="E6" s="21">
        <v>100</v>
      </c>
    </row>
    <row r="7" spans="1:6" ht="15" customHeight="1">
      <c r="A7" s="238" t="s">
        <v>670</v>
      </c>
      <c r="B7" s="318">
        <v>705</v>
      </c>
      <c r="C7" s="51">
        <v>888</v>
      </c>
      <c r="D7" s="51">
        <v>772</v>
      </c>
      <c r="E7" s="21">
        <v>86.9</v>
      </c>
    </row>
    <row r="8" spans="1:6" ht="15" customHeight="1">
      <c r="A8" s="238" t="s">
        <v>108</v>
      </c>
      <c r="B8" s="318">
        <v>402</v>
      </c>
      <c r="C8" s="51">
        <v>654</v>
      </c>
      <c r="D8" s="51">
        <v>614</v>
      </c>
      <c r="E8" s="21">
        <v>93.9</v>
      </c>
    </row>
    <row r="9" spans="1:6" ht="15" customHeight="1">
      <c r="A9" s="238" t="s">
        <v>558</v>
      </c>
      <c r="B9" s="318">
        <v>44103</v>
      </c>
      <c r="C9" s="51">
        <v>48761</v>
      </c>
      <c r="D9" s="51">
        <v>49653</v>
      </c>
      <c r="E9" s="21">
        <v>101.8</v>
      </c>
    </row>
    <row r="10" spans="1:6" ht="15" customHeight="1">
      <c r="A10" s="238" t="s">
        <v>109</v>
      </c>
      <c r="B10" s="318">
        <v>7250</v>
      </c>
      <c r="C10" s="51">
        <v>9725</v>
      </c>
      <c r="D10" s="51">
        <v>8370</v>
      </c>
      <c r="E10" s="21">
        <v>86.1</v>
      </c>
    </row>
    <row r="11" spans="1:6" ht="39.75" customHeight="1">
      <c r="A11" s="14" t="s">
        <v>581</v>
      </c>
      <c r="B11" s="318">
        <v>42999</v>
      </c>
      <c r="C11" s="51">
        <v>47635</v>
      </c>
      <c r="D11" s="51">
        <v>51006</v>
      </c>
      <c r="E11" s="21">
        <v>107.1</v>
      </c>
    </row>
    <row r="12" spans="1:6" ht="15" customHeight="1">
      <c r="A12" s="238" t="s">
        <v>110</v>
      </c>
      <c r="B12" s="318">
        <v>8019</v>
      </c>
      <c r="C12" s="51">
        <v>10518</v>
      </c>
      <c r="D12" s="51">
        <v>10139</v>
      </c>
      <c r="E12" s="21">
        <v>96.4</v>
      </c>
    </row>
    <row r="13" spans="1:6" ht="15" customHeight="1">
      <c r="A13" s="238" t="s">
        <v>5</v>
      </c>
      <c r="B13" s="318">
        <v>72475</v>
      </c>
      <c r="C13" s="51">
        <v>90540</v>
      </c>
      <c r="D13" s="51">
        <v>89504</v>
      </c>
      <c r="E13" s="21">
        <v>98.9</v>
      </c>
    </row>
    <row r="14" spans="1:6" ht="15" customHeight="1">
      <c r="A14" s="238" t="s">
        <v>111</v>
      </c>
      <c r="B14" s="318">
        <v>11530</v>
      </c>
      <c r="C14" s="51">
        <v>17251</v>
      </c>
      <c r="D14" s="51">
        <v>14805</v>
      </c>
      <c r="E14" s="21">
        <v>85.8</v>
      </c>
    </row>
    <row r="15" spans="1:6" ht="30" customHeight="1">
      <c r="A15" s="208" t="s">
        <v>582</v>
      </c>
      <c r="B15" s="5">
        <v>28.8</v>
      </c>
      <c r="C15" s="18">
        <v>30</v>
      </c>
      <c r="D15" s="17">
        <v>34.1</v>
      </c>
      <c r="E15" s="319" t="s">
        <v>423</v>
      </c>
    </row>
    <row r="16" spans="1:6" ht="42" customHeight="1">
      <c r="A16" s="464" t="s">
        <v>649</v>
      </c>
      <c r="B16" s="464"/>
      <c r="C16" s="464"/>
      <c r="D16" s="464"/>
      <c r="E16" s="464"/>
    </row>
    <row r="17" spans="1:6">
      <c r="A17" s="256" t="s">
        <v>419</v>
      </c>
      <c r="B17" s="194">
        <v>652</v>
      </c>
      <c r="C17" s="4">
        <v>550</v>
      </c>
      <c r="D17" s="95">
        <v>586</v>
      </c>
      <c r="E17" s="5">
        <v>106.54545454545455</v>
      </c>
    </row>
    <row r="18" spans="1:6">
      <c r="A18" s="225" t="s">
        <v>420</v>
      </c>
      <c r="B18" s="194">
        <v>188</v>
      </c>
      <c r="C18" s="4">
        <v>153</v>
      </c>
      <c r="D18" s="95">
        <v>150</v>
      </c>
      <c r="E18" s="5">
        <v>98.039215686274503</v>
      </c>
    </row>
    <row r="19" spans="1:6">
      <c r="A19" s="225" t="s">
        <v>421</v>
      </c>
      <c r="B19" s="194">
        <v>20</v>
      </c>
      <c r="C19" s="4">
        <v>25</v>
      </c>
      <c r="D19" s="180">
        <v>25</v>
      </c>
      <c r="E19" s="5">
        <v>100</v>
      </c>
    </row>
    <row r="20" spans="1:6">
      <c r="A20" s="257" t="s">
        <v>416</v>
      </c>
      <c r="B20" s="4"/>
      <c r="C20" s="4"/>
      <c r="D20" s="180"/>
      <c r="E20" s="5"/>
    </row>
    <row r="21" spans="1:6">
      <c r="A21" s="225" t="s">
        <v>737</v>
      </c>
      <c r="B21" s="194">
        <v>327</v>
      </c>
      <c r="C21" s="4">
        <v>245</v>
      </c>
      <c r="D21" s="180">
        <v>245</v>
      </c>
      <c r="E21" s="5">
        <v>100</v>
      </c>
    </row>
    <row r="22" spans="1:6">
      <c r="A22" s="225" t="s">
        <v>738</v>
      </c>
      <c r="B22" s="194">
        <v>234</v>
      </c>
      <c r="C22" s="4">
        <v>149</v>
      </c>
      <c r="D22" s="180">
        <v>149</v>
      </c>
      <c r="E22" s="5">
        <v>100</v>
      </c>
    </row>
    <row r="23" spans="1:6">
      <c r="A23" s="225" t="s">
        <v>422</v>
      </c>
      <c r="B23" s="194">
        <v>5</v>
      </c>
      <c r="C23" s="4">
        <v>7</v>
      </c>
      <c r="D23" s="180">
        <v>7</v>
      </c>
      <c r="E23" s="5">
        <v>100</v>
      </c>
    </row>
    <row r="24" spans="1:6">
      <c r="A24" s="257" t="s">
        <v>417</v>
      </c>
      <c r="B24" s="4"/>
      <c r="C24" s="4"/>
      <c r="D24" s="180"/>
      <c r="E24" s="5"/>
    </row>
    <row r="25" spans="1:6">
      <c r="A25" s="225" t="s">
        <v>739</v>
      </c>
      <c r="B25" s="194">
        <v>202</v>
      </c>
      <c r="C25" s="4">
        <v>68</v>
      </c>
      <c r="D25" s="180">
        <v>96</v>
      </c>
      <c r="E25" s="5">
        <v>141.1764705882353</v>
      </c>
    </row>
    <row r="26" spans="1:6">
      <c r="A26" s="225" t="s">
        <v>740</v>
      </c>
      <c r="B26" s="194">
        <v>8414</v>
      </c>
      <c r="C26" s="4">
        <v>2346</v>
      </c>
      <c r="D26" s="180">
        <v>3321</v>
      </c>
      <c r="E26" s="5">
        <v>141.56010230179027</v>
      </c>
    </row>
    <row r="27" spans="1:6">
      <c r="A27" s="257" t="s">
        <v>418</v>
      </c>
      <c r="B27" s="4"/>
      <c r="C27" s="4"/>
      <c r="D27" s="180"/>
      <c r="E27" s="5"/>
    </row>
    <row r="28" spans="1:6">
      <c r="A28" s="225" t="s">
        <v>739</v>
      </c>
      <c r="B28" s="194">
        <v>101</v>
      </c>
      <c r="C28" s="4">
        <v>39</v>
      </c>
      <c r="D28" s="180">
        <v>59</v>
      </c>
      <c r="E28" s="5">
        <v>151.28205128205127</v>
      </c>
    </row>
    <row r="29" spans="1:6">
      <c r="A29" s="225" t="s">
        <v>740</v>
      </c>
      <c r="B29" s="194">
        <v>2330</v>
      </c>
      <c r="C29" s="4">
        <v>1155</v>
      </c>
      <c r="D29" s="180">
        <v>2675</v>
      </c>
      <c r="E29" s="5">
        <v>231.60173160173159</v>
      </c>
    </row>
    <row r="30" spans="1:6">
      <c r="A30" s="20"/>
      <c r="B30" s="180"/>
      <c r="C30" s="180"/>
      <c r="D30" s="180"/>
      <c r="E30" s="39"/>
    </row>
    <row r="31" spans="1:6" s="177" customFormat="1" ht="15" customHeight="1">
      <c r="A31" s="299" t="s">
        <v>647</v>
      </c>
      <c r="B31" s="38"/>
      <c r="C31" s="38"/>
      <c r="D31" s="38"/>
      <c r="E31" s="38"/>
      <c r="F31" s="25"/>
    </row>
    <row r="32" spans="1:6" s="284" customFormat="1" ht="15" customHeight="1">
      <c r="A32" s="463" t="s">
        <v>648</v>
      </c>
      <c r="B32" s="463"/>
      <c r="C32" s="463"/>
      <c r="D32" s="463"/>
      <c r="E32" s="463"/>
      <c r="F32" s="333"/>
    </row>
    <row r="33" spans="1:6" s="332" customFormat="1" ht="15" customHeight="1">
      <c r="A33" s="332" t="s">
        <v>453</v>
      </c>
      <c r="F33" s="334"/>
    </row>
    <row r="34" spans="1:6" s="335" customFormat="1">
      <c r="E34" s="336"/>
      <c r="F34" s="336"/>
    </row>
  </sheetData>
  <mergeCells count="6">
    <mergeCell ref="A1:E1"/>
    <mergeCell ref="A3:A4"/>
    <mergeCell ref="D3:E3"/>
    <mergeCell ref="B4:D4"/>
    <mergeCell ref="A32:E32"/>
    <mergeCell ref="A16:E16"/>
  </mergeCells>
  <hyperlinks>
    <hyperlink ref="F1" location="'SPIS TABLIC'!B23" display="Powrót do spisu tablic"/>
    <hyperlink ref="F2" location="'SPIS TABLIC'!B24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F13"/>
  <sheetViews>
    <sheetView workbookViewId="0">
      <selection activeCell="D29" sqref="D28:D29"/>
    </sheetView>
  </sheetViews>
  <sheetFormatPr defaultColWidth="9.140625" defaultRowHeight="12.75"/>
  <cols>
    <col min="1" max="1" width="44.140625" style="2" customWidth="1"/>
    <col min="2" max="4" width="15.7109375" style="2" customWidth="1"/>
    <col min="5" max="5" width="15.7109375" style="3" customWidth="1"/>
    <col min="6" max="6" width="9.140625" style="3"/>
    <col min="7" max="16384" width="9.140625" style="2"/>
  </cols>
  <sheetData>
    <row r="1" spans="1:6" s="47" customFormat="1" ht="15" customHeight="1">
      <c r="A1" s="456" t="s">
        <v>595</v>
      </c>
      <c r="B1" s="456"/>
      <c r="C1" s="456"/>
      <c r="D1" s="456"/>
      <c r="E1" s="456"/>
      <c r="F1" s="115" t="s">
        <v>299</v>
      </c>
    </row>
    <row r="2" spans="1:6" s="47" customFormat="1" ht="15" customHeight="1">
      <c r="A2" s="258" t="s">
        <v>596</v>
      </c>
      <c r="B2" s="258"/>
      <c r="C2" s="258"/>
      <c r="D2" s="258"/>
      <c r="E2" s="258"/>
      <c r="F2" s="341" t="s">
        <v>580</v>
      </c>
    </row>
    <row r="3" spans="1:6" s="366" customFormat="1" ht="15" customHeight="1">
      <c r="A3" s="360" t="s">
        <v>597</v>
      </c>
      <c r="B3" s="368"/>
      <c r="C3" s="368"/>
      <c r="D3" s="368"/>
      <c r="E3" s="368"/>
    </row>
    <row r="4" spans="1:6" s="366" customFormat="1" ht="15" customHeight="1">
      <c r="A4" s="360" t="s">
        <v>598</v>
      </c>
      <c r="B4" s="368"/>
      <c r="C4" s="368"/>
      <c r="D4" s="368"/>
      <c r="E4" s="368"/>
      <c r="F4" s="377"/>
    </row>
    <row r="5" spans="1:6" ht="20.100000000000001" customHeight="1">
      <c r="A5" s="410" t="s">
        <v>0</v>
      </c>
      <c r="B5" s="382">
        <v>2010</v>
      </c>
      <c r="C5" s="382">
        <v>2016</v>
      </c>
      <c r="D5" s="411">
        <v>2017</v>
      </c>
      <c r="E5" s="412"/>
    </row>
    <row r="6" spans="1:6" ht="20.100000000000001" customHeight="1">
      <c r="A6" s="410"/>
      <c r="B6" s="411" t="s">
        <v>7</v>
      </c>
      <c r="C6" s="411"/>
      <c r="D6" s="411"/>
      <c r="E6" s="383" t="s">
        <v>370</v>
      </c>
    </row>
    <row r="7" spans="1:6" ht="24.95" customHeight="1">
      <c r="A7" s="224" t="s">
        <v>559</v>
      </c>
      <c r="B7" s="53">
        <v>14</v>
      </c>
      <c r="C7" s="53">
        <v>15</v>
      </c>
      <c r="D7" s="53">
        <v>15</v>
      </c>
      <c r="E7" s="66">
        <v>100</v>
      </c>
    </row>
    <row r="8" spans="1:6" ht="15" customHeight="1">
      <c r="A8" s="225" t="s">
        <v>560</v>
      </c>
      <c r="B8" s="17">
        <v>75.599999999999994</v>
      </c>
      <c r="C8" s="17">
        <v>96.5</v>
      </c>
      <c r="D8" s="17">
        <v>96.5</v>
      </c>
      <c r="E8" s="67">
        <v>100</v>
      </c>
    </row>
    <row r="9" spans="1:6" ht="15" customHeight="1">
      <c r="A9" s="225" t="s">
        <v>365</v>
      </c>
      <c r="B9" s="51">
        <v>304</v>
      </c>
      <c r="C9" s="51">
        <v>297</v>
      </c>
      <c r="D9" s="51">
        <v>297</v>
      </c>
      <c r="E9" s="67">
        <v>100</v>
      </c>
    </row>
    <row r="10" spans="1:6" ht="20.25" customHeight="1">
      <c r="A10" s="239" t="s">
        <v>692</v>
      </c>
      <c r="B10" s="53">
        <v>2</v>
      </c>
      <c r="C10" s="53">
        <v>3</v>
      </c>
      <c r="D10" s="53">
        <v>3</v>
      </c>
      <c r="E10" s="66">
        <v>100</v>
      </c>
    </row>
    <row r="11" spans="1:6" ht="15" customHeight="1">
      <c r="A11" s="68"/>
      <c r="B11" s="86"/>
      <c r="C11" s="86"/>
      <c r="D11" s="20"/>
      <c r="E11" s="188"/>
    </row>
    <row r="12" spans="1:6" s="163" customFormat="1" ht="15" customHeight="1">
      <c r="A12" s="166" t="s">
        <v>457</v>
      </c>
      <c r="B12" s="166"/>
      <c r="C12" s="166"/>
      <c r="D12" s="187"/>
      <c r="E12" s="166"/>
      <c r="F12" s="165"/>
    </row>
    <row r="13" spans="1:6">
      <c r="A13" s="167" t="s">
        <v>458</v>
      </c>
      <c r="B13" s="20"/>
      <c r="C13" s="20"/>
      <c r="D13" s="20"/>
      <c r="E13" s="39"/>
    </row>
  </sheetData>
  <mergeCells count="4">
    <mergeCell ref="A1:E1"/>
    <mergeCell ref="A5:A6"/>
    <mergeCell ref="D5:E5"/>
    <mergeCell ref="B6:D6"/>
  </mergeCells>
  <hyperlinks>
    <hyperlink ref="F1" location="'SPIS TABLIC'!B27" display="Powrót do spisu tablic"/>
    <hyperlink ref="F2" location="'SPIS TABLIC'!B28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5" sqref="A5:E5"/>
    </sheetView>
  </sheetViews>
  <sheetFormatPr defaultRowHeight="15"/>
  <cols>
    <col min="1" max="1" width="26.5703125" customWidth="1"/>
    <col min="3" max="3" width="17.140625" customWidth="1"/>
    <col min="4" max="4" width="16.28515625" customWidth="1"/>
    <col min="5" max="5" width="13.5703125" customWidth="1"/>
  </cols>
  <sheetData>
    <row r="1" spans="1:6" ht="15" customHeight="1">
      <c r="A1" s="465" t="s">
        <v>482</v>
      </c>
      <c r="B1" s="465"/>
      <c r="C1" s="465"/>
      <c r="D1" s="465"/>
      <c r="E1" s="465"/>
      <c r="F1" s="250" t="s">
        <v>299</v>
      </c>
    </row>
    <row r="2" spans="1:6" s="376" customFormat="1" ht="15" customHeight="1">
      <c r="A2" s="360" t="s">
        <v>495</v>
      </c>
      <c r="B2" s="375"/>
      <c r="C2" s="375"/>
      <c r="D2" s="375"/>
      <c r="E2" s="375"/>
      <c r="F2" s="361" t="s">
        <v>580</v>
      </c>
    </row>
    <row r="3" spans="1:6" ht="20.100000000000001" customHeight="1">
      <c r="A3" s="410" t="s">
        <v>0</v>
      </c>
      <c r="B3" s="382">
        <v>2010</v>
      </c>
      <c r="C3" s="382">
        <v>2016</v>
      </c>
      <c r="D3" s="411">
        <v>2017</v>
      </c>
      <c r="E3" s="412"/>
    </row>
    <row r="4" spans="1:6" ht="20.100000000000001" customHeight="1">
      <c r="A4" s="410"/>
      <c r="B4" s="411" t="s">
        <v>7</v>
      </c>
      <c r="C4" s="411"/>
      <c r="D4" s="411"/>
      <c r="E4" s="383" t="s">
        <v>370</v>
      </c>
    </row>
    <row r="5" spans="1:6" ht="27" customHeight="1">
      <c r="A5" s="428" t="s">
        <v>671</v>
      </c>
      <c r="B5" s="428"/>
      <c r="C5" s="428"/>
      <c r="D5" s="428"/>
      <c r="E5" s="428"/>
    </row>
    <row r="6" spans="1:6">
      <c r="A6" s="35" t="s">
        <v>240</v>
      </c>
      <c r="B6" s="27">
        <f>SUM(B7:B18)</f>
        <v>59665</v>
      </c>
      <c r="C6" s="27">
        <v>71964</v>
      </c>
      <c r="D6" s="267">
        <v>73856</v>
      </c>
      <c r="E6" s="29">
        <v>102.62909232393976</v>
      </c>
    </row>
    <row r="7" spans="1:6">
      <c r="A7" s="214" t="s">
        <v>252</v>
      </c>
      <c r="B7" s="4">
        <v>43338</v>
      </c>
      <c r="C7" s="4">
        <v>51679</v>
      </c>
      <c r="D7" s="180">
        <v>53190</v>
      </c>
      <c r="E7" s="5">
        <v>102.9238181853364</v>
      </c>
    </row>
    <row r="8" spans="1:6">
      <c r="A8" s="214" t="s">
        <v>253</v>
      </c>
      <c r="B8" s="4">
        <v>7342</v>
      </c>
      <c r="C8" s="4">
        <v>8782</v>
      </c>
      <c r="D8" s="180">
        <v>8724</v>
      </c>
      <c r="E8" s="5">
        <v>99.339558187201092</v>
      </c>
    </row>
    <row r="9" spans="1:6">
      <c r="A9" s="214" t="s">
        <v>254</v>
      </c>
      <c r="B9" s="4">
        <v>382</v>
      </c>
      <c r="C9" s="4">
        <v>750</v>
      </c>
      <c r="D9" s="180">
        <v>886</v>
      </c>
      <c r="E9" s="5">
        <v>118.13333333333334</v>
      </c>
    </row>
    <row r="10" spans="1:6">
      <c r="A10" s="214" t="s">
        <v>255</v>
      </c>
      <c r="B10" s="4">
        <v>434</v>
      </c>
      <c r="C10" s="4">
        <v>545</v>
      </c>
      <c r="D10" s="180">
        <v>545</v>
      </c>
      <c r="E10" s="5">
        <v>100</v>
      </c>
    </row>
    <row r="11" spans="1:6">
      <c r="A11" s="214" t="s">
        <v>256</v>
      </c>
      <c r="B11" s="4">
        <v>287</v>
      </c>
      <c r="C11" s="4">
        <v>340</v>
      </c>
      <c r="D11" s="180">
        <v>335</v>
      </c>
      <c r="E11" s="5">
        <v>98.529411764705884</v>
      </c>
    </row>
    <row r="12" spans="1:6">
      <c r="A12" s="214" t="s">
        <v>257</v>
      </c>
      <c r="B12" s="4">
        <v>370</v>
      </c>
      <c r="C12" s="4">
        <v>669</v>
      </c>
      <c r="D12" s="180">
        <v>775</v>
      </c>
      <c r="E12" s="5">
        <v>115.84454409566519</v>
      </c>
    </row>
    <row r="13" spans="1:6">
      <c r="A13" s="214" t="s">
        <v>258</v>
      </c>
      <c r="B13" s="4">
        <v>990</v>
      </c>
      <c r="C13" s="4">
        <v>1113</v>
      </c>
      <c r="D13" s="180">
        <v>1133</v>
      </c>
      <c r="E13" s="5">
        <v>101.79694519317162</v>
      </c>
    </row>
    <row r="14" spans="1:6">
      <c r="A14" s="214" t="s">
        <v>259</v>
      </c>
      <c r="B14" s="4">
        <v>2629</v>
      </c>
      <c r="C14" s="4">
        <v>2967</v>
      </c>
      <c r="D14" s="180">
        <v>2970</v>
      </c>
      <c r="E14" s="5">
        <v>100.10111223458038</v>
      </c>
    </row>
    <row r="15" spans="1:6">
      <c r="A15" s="214" t="s">
        <v>260</v>
      </c>
      <c r="B15" s="4">
        <v>1528</v>
      </c>
      <c r="C15" s="4">
        <v>1951</v>
      </c>
      <c r="D15" s="180">
        <v>1990</v>
      </c>
      <c r="E15" s="5">
        <v>101.99897488467454</v>
      </c>
    </row>
    <row r="16" spans="1:6">
      <c r="A16" s="214" t="s">
        <v>261</v>
      </c>
      <c r="B16" s="4">
        <v>1792</v>
      </c>
      <c r="C16" s="4">
        <v>2532</v>
      </c>
      <c r="D16" s="180">
        <v>2653</v>
      </c>
      <c r="E16" s="5">
        <v>104.77883096366509</v>
      </c>
    </row>
    <row r="17" spans="1:6">
      <c r="A17" s="214" t="s">
        <v>262</v>
      </c>
      <c r="B17" s="4">
        <v>449</v>
      </c>
      <c r="C17" s="4">
        <v>493</v>
      </c>
      <c r="D17" s="180">
        <v>506</v>
      </c>
      <c r="E17" s="5">
        <v>102.63691683569979</v>
      </c>
    </row>
    <row r="18" spans="1:6">
      <c r="A18" s="214" t="s">
        <v>263</v>
      </c>
      <c r="B18" s="4">
        <v>124</v>
      </c>
      <c r="C18" s="4">
        <v>143</v>
      </c>
      <c r="D18" s="180">
        <v>149</v>
      </c>
      <c r="E18" s="5">
        <v>104.19580419580419</v>
      </c>
    </row>
    <row r="19" spans="1:6">
      <c r="A19" s="344"/>
      <c r="B19" s="344"/>
      <c r="C19" s="344"/>
      <c r="D19" s="344"/>
      <c r="E19" s="344"/>
      <c r="F19" s="344"/>
    </row>
    <row r="20" spans="1:6" s="329" customFormat="1">
      <c r="A20" s="337" t="s">
        <v>704</v>
      </c>
      <c r="B20" s="346"/>
      <c r="C20" s="346"/>
      <c r="D20" s="346"/>
      <c r="E20" s="346"/>
      <c r="F20" s="346"/>
    </row>
    <row r="21" spans="1:6">
      <c r="A21" s="344"/>
      <c r="B21" s="344"/>
      <c r="C21" s="344"/>
      <c r="D21" s="344"/>
      <c r="E21" s="344"/>
      <c r="F21" s="344"/>
    </row>
  </sheetData>
  <mergeCells count="5">
    <mergeCell ref="A1:E1"/>
    <mergeCell ref="A3:A4"/>
    <mergeCell ref="D3:E3"/>
    <mergeCell ref="B4:D4"/>
    <mergeCell ref="A5:E5"/>
  </mergeCells>
  <hyperlinks>
    <hyperlink ref="F1" location="'SPIS TABLIC'!B25" display="Powrót do spisu tablic"/>
    <hyperlink ref="F2" location="'SPIS TABLIC'!B26" display="Return to the table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F15"/>
  <sheetViews>
    <sheetView workbookViewId="0">
      <selection activeCell="G24" sqref="G24"/>
    </sheetView>
  </sheetViews>
  <sheetFormatPr defaultColWidth="9.140625" defaultRowHeight="12.75"/>
  <cols>
    <col min="1" max="1" width="44.140625" style="2" customWidth="1"/>
    <col min="2" max="4" width="15.7109375" style="2" customWidth="1"/>
    <col min="5" max="5" width="15.7109375" style="3" customWidth="1"/>
    <col min="6" max="6" width="9.140625" style="3"/>
    <col min="7" max="16384" width="9.140625" style="2"/>
  </cols>
  <sheetData>
    <row r="1" spans="1:6" s="47" customFormat="1" ht="15" customHeight="1">
      <c r="A1" s="409" t="s">
        <v>483</v>
      </c>
      <c r="B1" s="462"/>
      <c r="C1" s="462"/>
      <c r="D1" s="462"/>
      <c r="E1" s="462"/>
      <c r="F1" s="250" t="s">
        <v>299</v>
      </c>
    </row>
    <row r="2" spans="1:6" s="366" customFormat="1" ht="15" customHeight="1">
      <c r="A2" s="360" t="s">
        <v>496</v>
      </c>
      <c r="B2" s="367"/>
      <c r="C2" s="367"/>
      <c r="D2" s="367"/>
      <c r="E2" s="367"/>
      <c r="F2" s="361" t="s">
        <v>580</v>
      </c>
    </row>
    <row r="3" spans="1:6" ht="20.100000000000001" customHeight="1">
      <c r="A3" s="410" t="s">
        <v>0</v>
      </c>
      <c r="B3" s="382">
        <v>2010</v>
      </c>
      <c r="C3" s="382">
        <v>2016</v>
      </c>
      <c r="D3" s="411">
        <v>2017</v>
      </c>
      <c r="E3" s="412"/>
      <c r="F3" s="2"/>
    </row>
    <row r="4" spans="1:6" ht="20.100000000000001" customHeight="1">
      <c r="A4" s="410"/>
      <c r="B4" s="411" t="s">
        <v>7</v>
      </c>
      <c r="C4" s="411"/>
      <c r="D4" s="411"/>
      <c r="E4" s="383" t="s">
        <v>370</v>
      </c>
      <c r="F4" s="2"/>
    </row>
    <row r="5" spans="1:6" ht="42" customHeight="1">
      <c r="A5" s="231" t="s">
        <v>693</v>
      </c>
      <c r="B5" s="392">
        <v>230.1</v>
      </c>
      <c r="C5" s="84">
        <v>658.3</v>
      </c>
      <c r="D5" s="322" t="s">
        <v>688</v>
      </c>
      <c r="E5" s="330" t="s">
        <v>423</v>
      </c>
    </row>
    <row r="6" spans="1:6">
      <c r="A6" s="214" t="s">
        <v>310</v>
      </c>
      <c r="B6" s="18"/>
      <c r="C6" s="18"/>
      <c r="D6" s="331"/>
      <c r="E6" s="319"/>
    </row>
    <row r="7" spans="1:6">
      <c r="A7" s="214" t="s">
        <v>741</v>
      </c>
      <c r="B7" s="18">
        <v>74.099999999999994</v>
      </c>
      <c r="C7" s="18">
        <v>558</v>
      </c>
      <c r="D7" s="345" t="s">
        <v>688</v>
      </c>
      <c r="E7" s="319" t="s">
        <v>423</v>
      </c>
    </row>
    <row r="8" spans="1:6">
      <c r="A8" s="214" t="s">
        <v>297</v>
      </c>
      <c r="B8" s="18">
        <v>28.6</v>
      </c>
      <c r="C8" s="18">
        <v>469.3</v>
      </c>
      <c r="D8" s="345" t="s">
        <v>688</v>
      </c>
      <c r="E8" s="319" t="s">
        <v>423</v>
      </c>
    </row>
    <row r="9" spans="1:6">
      <c r="A9" s="214" t="s">
        <v>311</v>
      </c>
      <c r="B9" s="18">
        <v>15.5</v>
      </c>
      <c r="C9" s="18">
        <v>14.2</v>
      </c>
      <c r="D9" s="345" t="s">
        <v>688</v>
      </c>
      <c r="E9" s="319" t="s">
        <v>423</v>
      </c>
    </row>
    <row r="10" spans="1:6" ht="14.25">
      <c r="A10" s="214" t="s">
        <v>381</v>
      </c>
      <c r="B10" s="18">
        <v>66.2</v>
      </c>
      <c r="C10" s="18">
        <v>23.7</v>
      </c>
      <c r="D10" s="345" t="s">
        <v>688</v>
      </c>
      <c r="E10" s="319" t="s">
        <v>423</v>
      </c>
    </row>
    <row r="11" spans="1:6">
      <c r="A11" s="214" t="s">
        <v>312</v>
      </c>
      <c r="B11" s="18">
        <v>8.6999999999999993</v>
      </c>
      <c r="C11" s="18">
        <v>18.3</v>
      </c>
      <c r="D11" s="345" t="s">
        <v>688</v>
      </c>
      <c r="E11" s="319" t="s">
        <v>423</v>
      </c>
    </row>
    <row r="12" spans="1:6">
      <c r="A12" s="214" t="s">
        <v>561</v>
      </c>
      <c r="B12" s="18">
        <v>2.2000000000000002</v>
      </c>
      <c r="C12" s="18">
        <v>0.4</v>
      </c>
      <c r="D12" s="345" t="s">
        <v>688</v>
      </c>
      <c r="E12" s="319" t="s">
        <v>423</v>
      </c>
    </row>
    <row r="13" spans="1:6" ht="14.25">
      <c r="A13" s="214" t="s">
        <v>382</v>
      </c>
      <c r="B13" s="18">
        <v>17.8</v>
      </c>
      <c r="C13" s="18">
        <v>9</v>
      </c>
      <c r="D13" s="345" t="s">
        <v>688</v>
      </c>
      <c r="E13" s="319" t="s">
        <v>423</v>
      </c>
    </row>
    <row r="14" spans="1:6">
      <c r="A14" s="31"/>
      <c r="B14" s="81"/>
      <c r="C14" s="81"/>
      <c r="D14" s="81"/>
      <c r="E14" s="81"/>
    </row>
    <row r="15" spans="1:6" s="163" customFormat="1" ht="11.25">
      <c r="A15" s="167" t="s">
        <v>454</v>
      </c>
      <c r="B15" s="167"/>
      <c r="C15" s="167"/>
      <c r="D15" s="167"/>
      <c r="E15" s="166"/>
      <c r="F15" s="165"/>
    </row>
  </sheetData>
  <mergeCells count="4">
    <mergeCell ref="A1:E1"/>
    <mergeCell ref="A3:A4"/>
    <mergeCell ref="D3:E3"/>
    <mergeCell ref="B4:D4"/>
  </mergeCells>
  <hyperlinks>
    <hyperlink ref="F1" location="'SPIS TABLIC'!B29" display="Powrót do spisu tablic"/>
    <hyperlink ref="F2" location="'SPIS TABLIC'!B30" display="Return to the tabl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G31"/>
  <sheetViews>
    <sheetView workbookViewId="0">
      <selection activeCell="J13" sqref="J13"/>
    </sheetView>
  </sheetViews>
  <sheetFormatPr defaultColWidth="9.140625" defaultRowHeight="12.75"/>
  <cols>
    <col min="1" max="1" width="44.140625" style="2" customWidth="1"/>
    <col min="2" max="4" width="15.7109375" style="2" customWidth="1"/>
    <col min="5" max="5" width="15.7109375" style="3" customWidth="1"/>
    <col min="6" max="6" width="9.140625" style="3"/>
    <col min="7" max="16384" width="9.140625" style="2"/>
  </cols>
  <sheetData>
    <row r="1" spans="1:6" s="47" customFormat="1" ht="15" customHeight="1">
      <c r="A1" s="466" t="s">
        <v>484</v>
      </c>
      <c r="B1" s="467"/>
      <c r="C1" s="467"/>
      <c r="D1" s="467"/>
      <c r="E1" s="467"/>
      <c r="F1" s="115" t="s">
        <v>299</v>
      </c>
    </row>
    <row r="2" spans="1:6" s="366" customFormat="1" ht="15" customHeight="1">
      <c r="A2" s="360" t="s">
        <v>497</v>
      </c>
      <c r="B2" s="367"/>
      <c r="C2" s="367"/>
      <c r="D2" s="367"/>
      <c r="E2" s="367"/>
      <c r="F2" s="363" t="s">
        <v>580</v>
      </c>
    </row>
    <row r="3" spans="1:6" ht="20.100000000000001" customHeight="1">
      <c r="A3" s="410" t="s">
        <v>0</v>
      </c>
      <c r="B3" s="382">
        <v>2010</v>
      </c>
      <c r="C3" s="382">
        <v>2016</v>
      </c>
      <c r="D3" s="411">
        <v>2017</v>
      </c>
      <c r="E3" s="412"/>
    </row>
    <row r="4" spans="1:6" ht="20.100000000000001" customHeight="1">
      <c r="A4" s="410"/>
      <c r="B4" s="411" t="s">
        <v>7</v>
      </c>
      <c r="C4" s="411"/>
      <c r="D4" s="411"/>
      <c r="E4" s="383" t="s">
        <v>370</v>
      </c>
      <c r="F4" s="2"/>
    </row>
    <row r="5" spans="1:6" ht="39.75" customHeight="1">
      <c r="A5" s="222" t="s">
        <v>121</v>
      </c>
      <c r="B5" s="51"/>
      <c r="C5" s="51"/>
      <c r="D5" s="8"/>
      <c r="E5" s="393"/>
      <c r="F5" s="2"/>
    </row>
    <row r="6" spans="1:6">
      <c r="A6" s="214" t="s">
        <v>118</v>
      </c>
      <c r="B6" s="51">
        <v>405</v>
      </c>
      <c r="C6" s="51">
        <v>372</v>
      </c>
      <c r="D6" s="180">
        <v>347</v>
      </c>
      <c r="E6" s="5">
        <v>93.3</v>
      </c>
      <c r="F6" s="2"/>
    </row>
    <row r="7" spans="1:6" ht="15" customHeight="1">
      <c r="A7" s="214" t="s">
        <v>119</v>
      </c>
      <c r="B7" s="51">
        <v>12587</v>
      </c>
      <c r="C7" s="51">
        <v>8014</v>
      </c>
      <c r="D7" s="180">
        <v>8540</v>
      </c>
      <c r="E7" s="5">
        <v>106.6</v>
      </c>
      <c r="F7" s="2"/>
    </row>
    <row r="8" spans="1:6" ht="52.5" customHeight="1">
      <c r="A8" s="222" t="s">
        <v>120</v>
      </c>
      <c r="B8" s="51"/>
      <c r="C8" s="74"/>
      <c r="D8" s="20"/>
      <c r="E8" s="36"/>
      <c r="F8" s="2"/>
    </row>
    <row r="9" spans="1:6" ht="15" customHeight="1">
      <c r="A9" s="214" t="s">
        <v>118</v>
      </c>
      <c r="B9" s="18">
        <v>99.7</v>
      </c>
      <c r="C9" s="18">
        <v>99.3</v>
      </c>
      <c r="D9" s="275">
        <v>99.4</v>
      </c>
      <c r="E9" s="182" t="s">
        <v>423</v>
      </c>
      <c r="F9" s="2"/>
    </row>
    <row r="10" spans="1:6" ht="15" customHeight="1">
      <c r="A10" s="214" t="s">
        <v>119</v>
      </c>
      <c r="B10" s="18">
        <v>36.299999999999997</v>
      </c>
      <c r="C10" s="18">
        <v>56.8</v>
      </c>
      <c r="D10" s="275">
        <v>57.3</v>
      </c>
      <c r="E10" s="182" t="s">
        <v>423</v>
      </c>
      <c r="F10" s="2"/>
    </row>
    <row r="11" spans="1:6" ht="38.25" customHeight="1">
      <c r="A11" s="222" t="s">
        <v>562</v>
      </c>
      <c r="B11" s="18">
        <v>14.7</v>
      </c>
      <c r="C11" s="18">
        <v>10</v>
      </c>
      <c r="D11" s="275">
        <v>10.5</v>
      </c>
      <c r="E11" s="5">
        <v>105.4</v>
      </c>
      <c r="F11" s="2"/>
    </row>
    <row r="12" spans="1:6" ht="33" customHeight="1">
      <c r="A12" s="222" t="s">
        <v>563</v>
      </c>
      <c r="B12" s="18">
        <v>93.1</v>
      </c>
      <c r="C12" s="18">
        <v>99.6</v>
      </c>
      <c r="D12" s="18">
        <v>99.6</v>
      </c>
      <c r="E12" s="182" t="s">
        <v>423</v>
      </c>
      <c r="F12" s="2"/>
    </row>
    <row r="13" spans="1:6" ht="30" customHeight="1">
      <c r="A13" s="222" t="s">
        <v>564</v>
      </c>
      <c r="B13" s="18">
        <v>147.6</v>
      </c>
      <c r="C13" s="18">
        <v>118.3</v>
      </c>
      <c r="D13" s="18">
        <v>116.7</v>
      </c>
      <c r="E13" s="5">
        <v>98.6</v>
      </c>
      <c r="F13" s="2"/>
    </row>
    <row r="14" spans="1:6" ht="15" customHeight="1">
      <c r="A14" s="214" t="s">
        <v>122</v>
      </c>
      <c r="B14" s="37" t="s">
        <v>301</v>
      </c>
      <c r="C14" s="18">
        <v>0.1</v>
      </c>
      <c r="D14" s="18">
        <v>0.1</v>
      </c>
      <c r="E14" s="5">
        <v>100</v>
      </c>
      <c r="F14" s="2"/>
    </row>
    <row r="15" spans="1:6" ht="15" customHeight="1">
      <c r="A15" s="214" t="s">
        <v>43</v>
      </c>
      <c r="B15" s="51"/>
      <c r="C15" s="74"/>
      <c r="D15" s="20"/>
      <c r="E15" s="5"/>
      <c r="F15" s="2"/>
    </row>
    <row r="16" spans="1:6" ht="15" customHeight="1">
      <c r="A16" s="214" t="s">
        <v>123</v>
      </c>
      <c r="B16" s="51">
        <v>1</v>
      </c>
      <c r="C16" s="51">
        <v>1</v>
      </c>
      <c r="D16" s="51">
        <v>1</v>
      </c>
      <c r="E16" s="5">
        <v>100</v>
      </c>
      <c r="F16" s="2"/>
    </row>
    <row r="17" spans="1:7" ht="30" customHeight="1">
      <c r="A17" s="222" t="s">
        <v>565</v>
      </c>
      <c r="B17" s="18">
        <v>32.4</v>
      </c>
      <c r="C17" s="18">
        <v>29.5</v>
      </c>
      <c r="D17" s="18">
        <v>28.8</v>
      </c>
      <c r="E17" s="5">
        <v>97.5</v>
      </c>
      <c r="F17" s="2"/>
    </row>
    <row r="18" spans="1:7" ht="15" customHeight="1">
      <c r="A18" s="214" t="s">
        <v>124</v>
      </c>
      <c r="B18" s="18">
        <v>18.2</v>
      </c>
      <c r="C18" s="18">
        <v>27.3</v>
      </c>
      <c r="D18" s="18">
        <v>26.4</v>
      </c>
      <c r="E18" s="5">
        <v>96.7</v>
      </c>
      <c r="F18" s="2"/>
    </row>
    <row r="19" spans="1:7" ht="15" customHeight="1">
      <c r="A19" s="222" t="s">
        <v>306</v>
      </c>
      <c r="B19" s="51"/>
      <c r="C19" s="8"/>
      <c r="D19" s="20"/>
      <c r="E19" s="5"/>
      <c r="F19" s="2"/>
    </row>
    <row r="20" spans="1:7" ht="15" customHeight="1">
      <c r="A20" s="214" t="s">
        <v>125</v>
      </c>
      <c r="B20" s="51">
        <v>6</v>
      </c>
      <c r="C20" s="51">
        <v>1</v>
      </c>
      <c r="D20" s="51">
        <v>1</v>
      </c>
      <c r="E20" s="5">
        <v>100</v>
      </c>
      <c r="F20" s="2"/>
    </row>
    <row r="21" spans="1:7" ht="15" customHeight="1">
      <c r="A21" s="214" t="s">
        <v>126</v>
      </c>
      <c r="B21" s="51">
        <v>3</v>
      </c>
      <c r="C21" s="37" t="s">
        <v>301</v>
      </c>
      <c r="D21" s="37" t="s">
        <v>301</v>
      </c>
      <c r="E21" s="182" t="s">
        <v>301</v>
      </c>
      <c r="F21" s="2"/>
    </row>
    <row r="22" spans="1:7" ht="41.25" customHeight="1">
      <c r="A22" s="222" t="s">
        <v>566</v>
      </c>
      <c r="B22" s="18">
        <v>72.099999999999994</v>
      </c>
      <c r="C22" s="18">
        <v>9.5</v>
      </c>
      <c r="D22" s="18">
        <v>9.5</v>
      </c>
      <c r="E22" s="5">
        <v>100</v>
      </c>
      <c r="F22" s="2"/>
    </row>
    <row r="23" spans="1:7">
      <c r="A23" s="214" t="s">
        <v>380</v>
      </c>
      <c r="B23" s="4">
        <v>41</v>
      </c>
      <c r="C23" s="51">
        <v>41</v>
      </c>
      <c r="D23" s="51">
        <v>42</v>
      </c>
      <c r="E23" s="5">
        <v>102.4</v>
      </c>
      <c r="F23" s="2"/>
    </row>
    <row r="24" spans="1:7" ht="27.75" customHeight="1">
      <c r="A24" s="222" t="s">
        <v>567</v>
      </c>
      <c r="B24" s="18">
        <v>8672.7000000000007</v>
      </c>
      <c r="C24" s="18">
        <v>71783.899999999994</v>
      </c>
      <c r="D24" s="18">
        <v>30819.1</v>
      </c>
      <c r="E24" s="5">
        <v>42.9</v>
      </c>
      <c r="F24" s="2"/>
      <c r="G24" s="170"/>
    </row>
    <row r="25" spans="1:7">
      <c r="A25" s="214" t="s">
        <v>128</v>
      </c>
      <c r="B25" s="18"/>
      <c r="C25" s="18"/>
      <c r="D25" s="18"/>
      <c r="E25" s="5"/>
      <c r="F25" s="2"/>
      <c r="G25" s="170"/>
    </row>
    <row r="26" spans="1:7">
      <c r="A26" s="214" t="s">
        <v>127</v>
      </c>
      <c r="B26" s="18">
        <v>2087.3000000000002</v>
      </c>
      <c r="C26" s="18">
        <v>5233.1000000000004</v>
      </c>
      <c r="D26" s="18">
        <v>4709.1000000000004</v>
      </c>
      <c r="E26" s="5">
        <v>90</v>
      </c>
      <c r="F26" s="2"/>
      <c r="G26" s="170"/>
    </row>
    <row r="27" spans="1:7">
      <c r="A27" s="214" t="s">
        <v>129</v>
      </c>
      <c r="B27" s="18">
        <v>21.5</v>
      </c>
      <c r="C27" s="18">
        <v>47359</v>
      </c>
      <c r="D27" s="18">
        <v>9992.2000000000007</v>
      </c>
      <c r="E27" s="5">
        <v>21.1</v>
      </c>
      <c r="F27" s="2"/>
      <c r="G27" s="170"/>
    </row>
    <row r="28" spans="1:7" ht="38.25" customHeight="1">
      <c r="A28" s="222" t="s">
        <v>568</v>
      </c>
      <c r="B28" s="18">
        <v>6096.1</v>
      </c>
      <c r="C28" s="18">
        <v>2588.1999999999998</v>
      </c>
      <c r="D28" s="18">
        <v>3311.1</v>
      </c>
      <c r="E28" s="5">
        <v>127.9</v>
      </c>
      <c r="F28" s="2"/>
      <c r="G28" s="170"/>
    </row>
    <row r="29" spans="1:7" ht="27" customHeight="1">
      <c r="A29" s="222" t="s">
        <v>569</v>
      </c>
      <c r="B29" s="18">
        <v>58077.3</v>
      </c>
      <c r="C29" s="18">
        <v>12558.5</v>
      </c>
      <c r="D29" s="18">
        <v>2973</v>
      </c>
      <c r="E29" s="5">
        <v>23.7</v>
      </c>
      <c r="F29" s="2"/>
      <c r="G29" s="170"/>
    </row>
    <row r="30" spans="1:7">
      <c r="A30" s="214" t="s">
        <v>130</v>
      </c>
      <c r="B30" s="18">
        <v>3556</v>
      </c>
      <c r="C30" s="18">
        <v>3638</v>
      </c>
      <c r="D30" s="18">
        <v>2973</v>
      </c>
      <c r="E30" s="5">
        <v>81.7</v>
      </c>
      <c r="F30" s="2"/>
      <c r="G30" s="170"/>
    </row>
    <row r="31" spans="1:7">
      <c r="E31" s="80"/>
      <c r="F31" s="2"/>
    </row>
  </sheetData>
  <mergeCells count="4">
    <mergeCell ref="B4:D4"/>
    <mergeCell ref="A1:E1"/>
    <mergeCell ref="A3:A4"/>
    <mergeCell ref="D3:E3"/>
  </mergeCells>
  <hyperlinks>
    <hyperlink ref="F1" location="'SPIS TABLIC'!B31" display="Powrót do spisu tablic"/>
    <hyperlink ref="F2" location="'SPIS TABLIC'!B32" display="Return to the tabl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F79"/>
  <sheetViews>
    <sheetView workbookViewId="0">
      <selection activeCell="I25" sqref="I25"/>
    </sheetView>
  </sheetViews>
  <sheetFormatPr defaultColWidth="9.140625" defaultRowHeight="12.75"/>
  <cols>
    <col min="1" max="1" width="44.140625" style="2" customWidth="1"/>
    <col min="2" max="4" width="15.7109375" style="2" customWidth="1"/>
    <col min="5" max="5" width="15.7109375" style="3" customWidth="1"/>
    <col min="6" max="6" width="9.140625" style="3"/>
    <col min="7" max="16384" width="9.140625" style="2"/>
  </cols>
  <sheetData>
    <row r="1" spans="1:6" s="82" customFormat="1" ht="17.100000000000001" customHeight="1">
      <c r="A1" s="409" t="s">
        <v>485</v>
      </c>
      <c r="B1" s="462"/>
      <c r="C1" s="462"/>
      <c r="D1" s="462"/>
      <c r="E1" s="462"/>
      <c r="F1" s="115" t="s">
        <v>299</v>
      </c>
    </row>
    <row r="2" spans="1:6" s="366" customFormat="1" ht="17.100000000000001" customHeight="1">
      <c r="A2" s="360" t="s">
        <v>498</v>
      </c>
      <c r="B2" s="367"/>
      <c r="C2" s="367"/>
      <c r="D2" s="367"/>
      <c r="E2" s="367"/>
      <c r="F2" s="363" t="s">
        <v>580</v>
      </c>
    </row>
    <row r="3" spans="1:6" ht="20.100000000000001" customHeight="1">
      <c r="A3" s="410" t="s">
        <v>0</v>
      </c>
      <c r="B3" s="382">
        <v>2010</v>
      </c>
      <c r="C3" s="382">
        <v>2016</v>
      </c>
      <c r="D3" s="411">
        <v>2017</v>
      </c>
      <c r="E3" s="412"/>
    </row>
    <row r="4" spans="1:6" ht="20.100000000000001" customHeight="1">
      <c r="A4" s="410"/>
      <c r="B4" s="411" t="s">
        <v>7</v>
      </c>
      <c r="C4" s="411"/>
      <c r="D4" s="411"/>
      <c r="E4" s="383" t="s">
        <v>370</v>
      </c>
    </row>
    <row r="5" spans="1:6" ht="20.100000000000001" customHeight="1">
      <c r="A5" s="35" t="s">
        <v>131</v>
      </c>
      <c r="B5" s="84">
        <v>486281.8</v>
      </c>
      <c r="C5" s="84">
        <v>617144.30000000005</v>
      </c>
      <c r="D5" s="84">
        <v>672767.10222</v>
      </c>
      <c r="E5" s="29">
        <f>D5/C5*100</f>
        <v>109.01293299152239</v>
      </c>
    </row>
    <row r="6" spans="1:6" ht="15" customHeight="1">
      <c r="A6" s="214" t="s">
        <v>617</v>
      </c>
      <c r="B6" s="18">
        <v>204701.4</v>
      </c>
      <c r="C6" s="18">
        <v>291505.09999999998</v>
      </c>
      <c r="D6" s="18">
        <v>326141.37712000002</v>
      </c>
      <c r="E6" s="5">
        <f>D6/C6*100</f>
        <v>111.881876893406</v>
      </c>
    </row>
    <row r="7" spans="1:6" ht="24" customHeight="1">
      <c r="A7" s="222" t="s">
        <v>570</v>
      </c>
      <c r="B7" s="18">
        <v>461.7</v>
      </c>
      <c r="C7" s="18">
        <v>8.4</v>
      </c>
      <c r="D7" s="18">
        <v>4.08</v>
      </c>
      <c r="E7" s="5">
        <f>D7/C7*100</f>
        <v>48.571428571428569</v>
      </c>
    </row>
    <row r="8" spans="1:6" ht="15" customHeight="1">
      <c r="A8" s="214" t="s">
        <v>44</v>
      </c>
      <c r="B8" s="18">
        <v>114520.9</v>
      </c>
      <c r="C8" s="18">
        <v>137163</v>
      </c>
      <c r="D8" s="18">
        <v>155083.20309999998</v>
      </c>
      <c r="E8" s="5">
        <f>D8/C8*100</f>
        <v>113.06489585383812</v>
      </c>
    </row>
    <row r="9" spans="1:6" ht="15" customHeight="1">
      <c r="A9" s="214" t="s">
        <v>45</v>
      </c>
      <c r="B9" s="18">
        <v>61825.4</v>
      </c>
      <c r="C9" s="18">
        <v>118831.6</v>
      </c>
      <c r="D9" s="18">
        <v>139529.71023</v>
      </c>
      <c r="E9" s="5">
        <f t="shared" ref="E9:E10" si="0">D9/C9*100</f>
        <v>117.41801863309085</v>
      </c>
    </row>
    <row r="10" spans="1:6" ht="15" customHeight="1">
      <c r="A10" s="214" t="s">
        <v>46</v>
      </c>
      <c r="B10" s="18">
        <v>120</v>
      </c>
      <c r="C10" s="18">
        <v>1300.5999999999999</v>
      </c>
      <c r="D10" s="18">
        <v>575.62493999999992</v>
      </c>
      <c r="E10" s="5">
        <f t="shared" si="0"/>
        <v>44.25841457788713</v>
      </c>
    </row>
    <row r="11" spans="1:6" ht="12" customHeight="1">
      <c r="A11" s="214" t="s">
        <v>47</v>
      </c>
      <c r="B11" s="18"/>
      <c r="C11" s="18"/>
      <c r="D11" s="18"/>
      <c r="E11" s="5"/>
    </row>
    <row r="12" spans="1:6" ht="12" customHeight="1">
      <c r="A12" s="214" t="s">
        <v>132</v>
      </c>
      <c r="B12" s="18"/>
      <c r="C12" s="18"/>
      <c r="D12" s="18"/>
      <c r="E12" s="5"/>
    </row>
    <row r="13" spans="1:6" ht="12" customHeight="1">
      <c r="A13" s="214" t="s">
        <v>133</v>
      </c>
      <c r="B13" s="18">
        <v>4858.3999999999996</v>
      </c>
      <c r="C13" s="18">
        <v>7715.4</v>
      </c>
      <c r="D13" s="18">
        <v>7342.2859900000003</v>
      </c>
      <c r="E13" s="5">
        <f>D13/C13*100</f>
        <v>95.164035435622267</v>
      </c>
    </row>
    <row r="14" spans="1:6" ht="15" customHeight="1">
      <c r="A14" s="214" t="s">
        <v>48</v>
      </c>
      <c r="B14" s="18">
        <v>47717.1</v>
      </c>
      <c r="C14" s="18">
        <v>7786.8</v>
      </c>
      <c r="D14" s="18">
        <v>9695.5086699999993</v>
      </c>
      <c r="E14" s="5">
        <f t="shared" ref="E14:E19" si="1">D14/C14*100</f>
        <v>124.51210599989726</v>
      </c>
    </row>
    <row r="15" spans="1:6" ht="15" customHeight="1">
      <c r="A15" s="214" t="s">
        <v>328</v>
      </c>
      <c r="B15" s="37" t="s">
        <v>301</v>
      </c>
      <c r="C15" s="18">
        <v>1168.7</v>
      </c>
      <c r="D15" s="18">
        <v>5857.9841999999999</v>
      </c>
      <c r="E15" s="5">
        <f t="shared" si="1"/>
        <v>501.23934285958757</v>
      </c>
    </row>
    <row r="16" spans="1:6" ht="15" customHeight="1">
      <c r="A16" s="214" t="s">
        <v>49</v>
      </c>
      <c r="B16" s="18">
        <v>167059.6</v>
      </c>
      <c r="C16" s="18">
        <v>188476.1</v>
      </c>
      <c r="D16" s="18">
        <v>191542.522</v>
      </c>
      <c r="E16" s="5">
        <f t="shared" si="1"/>
        <v>101.62695535402102</v>
      </c>
    </row>
    <row r="17" spans="1:6" ht="20.100000000000001" customHeight="1">
      <c r="A17" s="35" t="s">
        <v>134</v>
      </c>
      <c r="B17" s="83" t="s">
        <v>689</v>
      </c>
      <c r="C17" s="27">
        <v>5591</v>
      </c>
      <c r="D17" s="27">
        <v>6124.8620899999996</v>
      </c>
      <c r="E17" s="29">
        <f t="shared" si="1"/>
        <v>109.54859756751922</v>
      </c>
    </row>
    <row r="18" spans="1:6" ht="20.100000000000001" customHeight="1">
      <c r="A18" s="224" t="s">
        <v>734</v>
      </c>
      <c r="B18" s="84">
        <v>547083.80000000005</v>
      </c>
      <c r="C18" s="84">
        <v>620308.80000000005</v>
      </c>
      <c r="D18" s="84">
        <v>674545.94721999997</v>
      </c>
      <c r="E18" s="29">
        <f t="shared" si="1"/>
        <v>108.74357210795654</v>
      </c>
    </row>
    <row r="19" spans="1:6" ht="15" customHeight="1">
      <c r="A19" s="225" t="s">
        <v>50</v>
      </c>
      <c r="B19" s="18">
        <v>411398.6</v>
      </c>
      <c r="C19" s="18">
        <v>564644.4</v>
      </c>
      <c r="D19" s="18">
        <v>607472.36326000001</v>
      </c>
      <c r="E19" s="5">
        <f t="shared" si="1"/>
        <v>107.58494430476951</v>
      </c>
    </row>
    <row r="20" spans="1:6" ht="15" customHeight="1">
      <c r="A20" s="225" t="s">
        <v>135</v>
      </c>
      <c r="B20" s="18"/>
      <c r="C20" s="18"/>
      <c r="D20" s="18"/>
      <c r="E20" s="5"/>
    </row>
    <row r="21" spans="1:6" ht="15" customHeight="1">
      <c r="A21" s="225" t="s">
        <v>136</v>
      </c>
      <c r="B21" s="18">
        <v>45556.3</v>
      </c>
      <c r="C21" s="18">
        <v>49290.9</v>
      </c>
      <c r="D21" s="18">
        <v>55125.958979999996</v>
      </c>
      <c r="E21" s="5">
        <f>D21/C21*100</f>
        <v>111.83800454039184</v>
      </c>
    </row>
    <row r="22" spans="1:6" ht="15" customHeight="1">
      <c r="A22" s="225" t="s">
        <v>137</v>
      </c>
      <c r="B22" s="18">
        <v>40208.199999999997</v>
      </c>
      <c r="C22" s="18">
        <v>86050.1</v>
      </c>
      <c r="D22" s="18">
        <v>102520.06689</v>
      </c>
      <c r="E22" s="5">
        <f t="shared" ref="E22:E23" si="2">D22/C22*100</f>
        <v>119.13997414297019</v>
      </c>
    </row>
    <row r="23" spans="1:6" ht="15" customHeight="1">
      <c r="A23" s="225" t="s">
        <v>138</v>
      </c>
      <c r="B23" s="18">
        <v>316581.8</v>
      </c>
      <c r="C23" s="18">
        <v>423520.3</v>
      </c>
      <c r="D23" s="18">
        <v>443868.36920999998</v>
      </c>
      <c r="E23" s="5">
        <f t="shared" si="2"/>
        <v>104.80450859380295</v>
      </c>
    </row>
    <row r="24" spans="1:6" ht="15" customHeight="1">
      <c r="A24" s="225" t="s">
        <v>64</v>
      </c>
      <c r="B24" s="18"/>
      <c r="C24" s="18"/>
      <c r="D24" s="18"/>
      <c r="E24" s="5"/>
    </row>
    <row r="25" spans="1:6" ht="15" customHeight="1">
      <c r="A25" s="225" t="s">
        <v>139</v>
      </c>
      <c r="B25" s="18">
        <v>192072.6</v>
      </c>
      <c r="C25" s="18">
        <v>234896.2</v>
      </c>
      <c r="D25" s="18">
        <v>243589.6783</v>
      </c>
      <c r="E25" s="5">
        <f>D25/C25*100</f>
        <v>103.70098720200667</v>
      </c>
    </row>
    <row r="26" spans="1:6" ht="15" customHeight="1">
      <c r="A26" s="225" t="s">
        <v>140</v>
      </c>
      <c r="B26" s="18"/>
      <c r="C26" s="18"/>
      <c r="D26" s="18"/>
      <c r="E26" s="5"/>
    </row>
    <row r="27" spans="1:6" ht="15" customHeight="1">
      <c r="A27" s="225" t="s">
        <v>307</v>
      </c>
      <c r="B27" s="18">
        <v>30900.799999999999</v>
      </c>
      <c r="C27" s="18">
        <v>41959.4</v>
      </c>
      <c r="D27" s="18">
        <v>43080.288919999999</v>
      </c>
      <c r="E27" s="5">
        <f>D27/C27*100</f>
        <v>102.67136546280452</v>
      </c>
    </row>
    <row r="28" spans="1:6" ht="15" customHeight="1">
      <c r="A28" s="225" t="s">
        <v>51</v>
      </c>
      <c r="B28" s="18">
        <v>135685.29999999999</v>
      </c>
      <c r="C28" s="18">
        <v>55664.4</v>
      </c>
      <c r="D28" s="18">
        <v>67073.583960000004</v>
      </c>
      <c r="E28" s="5">
        <f t="shared" ref="E28:E31" si="3">D28/C28*100</f>
        <v>120.4963746308233</v>
      </c>
    </row>
    <row r="29" spans="1:6" ht="15" customHeight="1">
      <c r="A29" s="225" t="s">
        <v>141</v>
      </c>
      <c r="B29" s="18">
        <v>133085.29999999999</v>
      </c>
      <c r="C29" s="18">
        <v>51936.3</v>
      </c>
      <c r="D29" s="18">
        <v>62929.583960000004</v>
      </c>
      <c r="E29" s="5">
        <f t="shared" si="3"/>
        <v>121.16686009592522</v>
      </c>
    </row>
    <row r="30" spans="1:6" ht="20.100000000000001" customHeight="1">
      <c r="A30" s="224" t="s">
        <v>142</v>
      </c>
      <c r="B30" s="83" t="s">
        <v>690</v>
      </c>
      <c r="C30" s="27">
        <v>5620</v>
      </c>
      <c r="D30" s="27">
        <v>6141.0566699999999</v>
      </c>
      <c r="E30" s="29">
        <f t="shared" si="3"/>
        <v>109.27147099644128</v>
      </c>
    </row>
    <row r="31" spans="1:6" s="34" customFormat="1" ht="20.100000000000001" customHeight="1">
      <c r="A31" s="224" t="s">
        <v>52</v>
      </c>
      <c r="B31" s="84">
        <v>-60802</v>
      </c>
      <c r="C31" s="84">
        <f>C5-C18</f>
        <v>-3164.5</v>
      </c>
      <c r="D31" s="84">
        <f>D5-D18</f>
        <v>-1778.8449999999721</v>
      </c>
      <c r="E31" s="29">
        <f t="shared" si="3"/>
        <v>56.212513825247967</v>
      </c>
      <c r="F31" s="33"/>
    </row>
    <row r="32" spans="1:6" ht="20.100000000000001" customHeight="1">
      <c r="A32" s="224" t="s">
        <v>300</v>
      </c>
      <c r="B32" s="84">
        <v>486281.8</v>
      </c>
      <c r="C32" s="84">
        <v>617144.30000000005</v>
      </c>
      <c r="D32" s="84">
        <v>672767.10222</v>
      </c>
      <c r="E32" s="29">
        <f>D32/C32*100</f>
        <v>109.01293299152239</v>
      </c>
    </row>
    <row r="33" spans="1:6" ht="15" customHeight="1">
      <c r="A33" s="225" t="s">
        <v>143</v>
      </c>
      <c r="B33" s="18">
        <v>31.7</v>
      </c>
      <c r="C33" s="18">
        <v>42.6</v>
      </c>
      <c r="D33" s="18">
        <v>31.779959999999999</v>
      </c>
      <c r="E33" s="5">
        <f t="shared" ref="E33:E38" si="4">D33/C33*100</f>
        <v>74.600845070422523</v>
      </c>
    </row>
    <row r="34" spans="1:6" ht="15" customHeight="1">
      <c r="A34" s="225" t="s">
        <v>144</v>
      </c>
      <c r="B34" s="18">
        <v>35023.4</v>
      </c>
      <c r="C34" s="18">
        <v>26136.2</v>
      </c>
      <c r="D34" s="18">
        <v>14411.14877</v>
      </c>
      <c r="E34" s="5">
        <f t="shared" si="4"/>
        <v>55.138653553309204</v>
      </c>
    </row>
    <row r="35" spans="1:6" ht="15" customHeight="1">
      <c r="A35" s="225" t="s">
        <v>145</v>
      </c>
      <c r="B35" s="18">
        <v>4221.3</v>
      </c>
      <c r="C35" s="18">
        <v>120.4</v>
      </c>
      <c r="D35" s="18">
        <v>122.80497</v>
      </c>
      <c r="E35" s="5">
        <f t="shared" si="4"/>
        <v>101.99748338870431</v>
      </c>
    </row>
    <row r="36" spans="1:6" ht="15" customHeight="1">
      <c r="A36" s="225" t="s">
        <v>146</v>
      </c>
      <c r="B36" s="18">
        <v>18485.2</v>
      </c>
      <c r="C36" s="18">
        <v>12412.1</v>
      </c>
      <c r="D36" s="18">
        <v>13426.867269999999</v>
      </c>
      <c r="E36" s="5">
        <f t="shared" si="4"/>
        <v>108.17562918442488</v>
      </c>
    </row>
    <row r="37" spans="1:6" ht="15" customHeight="1">
      <c r="A37" s="225" t="s">
        <v>147</v>
      </c>
      <c r="B37" s="18">
        <v>789.4</v>
      </c>
      <c r="C37" s="18">
        <v>1369.5</v>
      </c>
      <c r="D37" s="18">
        <v>1451.4089799999999</v>
      </c>
      <c r="E37" s="5">
        <f t="shared" si="4"/>
        <v>105.98094048922964</v>
      </c>
    </row>
    <row r="38" spans="1:6" ht="12" customHeight="1">
      <c r="A38" s="225" t="s">
        <v>148</v>
      </c>
      <c r="B38" s="18">
        <v>3061.5</v>
      </c>
      <c r="C38" s="18">
        <v>1759.9</v>
      </c>
      <c r="D38" s="18">
        <v>34387.125570000004</v>
      </c>
      <c r="E38" s="5">
        <f t="shared" si="4"/>
        <v>1953.9249713051881</v>
      </c>
      <c r="F38" s="353"/>
    </row>
    <row r="39" spans="1:6" s="26" customFormat="1" ht="39.950000000000003" customHeight="1">
      <c r="A39" s="222" t="s">
        <v>571</v>
      </c>
      <c r="B39" s="18">
        <v>503.1</v>
      </c>
      <c r="C39" s="18">
        <v>91.6</v>
      </c>
      <c r="D39" s="18">
        <v>22.65</v>
      </c>
      <c r="E39" s="5">
        <f>D39/C39*100</f>
        <v>24.727074235807862</v>
      </c>
      <c r="F39" s="25"/>
    </row>
    <row r="40" spans="1:6" ht="15" customHeight="1">
      <c r="A40" s="225" t="s">
        <v>149</v>
      </c>
      <c r="B40" s="18"/>
      <c r="C40" s="18"/>
      <c r="D40" s="18"/>
      <c r="E40" s="5"/>
    </row>
    <row r="41" spans="1:6" ht="15" customHeight="1">
      <c r="A41" s="225" t="s">
        <v>150</v>
      </c>
      <c r="B41" s="18">
        <v>13101.6</v>
      </c>
      <c r="C41" s="18">
        <v>14884.6</v>
      </c>
      <c r="D41" s="18">
        <v>15649.177669999999</v>
      </c>
      <c r="E41" s="5">
        <f t="shared" ref="E41" si="5">D41/C41*100</f>
        <v>105.13670283380137</v>
      </c>
    </row>
    <row r="42" spans="1:6" ht="50.1" customHeight="1">
      <c r="A42" s="240" t="s">
        <v>572</v>
      </c>
      <c r="B42" s="18">
        <v>155634.70000000001</v>
      </c>
      <c r="C42" s="18">
        <v>218803.3</v>
      </c>
      <c r="D42" s="18">
        <v>224937.07858</v>
      </c>
      <c r="E42" s="5">
        <f>D42/C42*100</f>
        <v>102.80333001376123</v>
      </c>
    </row>
    <row r="43" spans="1:6" ht="15" customHeight="1">
      <c r="A43" s="225" t="s">
        <v>151</v>
      </c>
      <c r="B43" s="18">
        <v>167403.1</v>
      </c>
      <c r="C43" s="18">
        <v>189785.5</v>
      </c>
      <c r="D43" s="18">
        <v>191790.00133</v>
      </c>
      <c r="E43" s="5">
        <f t="shared" ref="E43:E49" si="6">D43/C43*100</f>
        <v>101.05619308640543</v>
      </c>
    </row>
    <row r="44" spans="1:6" ht="15" customHeight="1">
      <c r="A44" s="225" t="s">
        <v>152</v>
      </c>
      <c r="B44" s="18">
        <v>10769.5</v>
      </c>
      <c r="C44" s="18">
        <v>15869.7</v>
      </c>
      <c r="D44" s="18">
        <v>25372.942719999999</v>
      </c>
      <c r="E44" s="5">
        <f t="shared" si="6"/>
        <v>159.88293868189064</v>
      </c>
    </row>
    <row r="45" spans="1:6" ht="15" customHeight="1">
      <c r="A45" s="225" t="s">
        <v>153</v>
      </c>
      <c r="B45" s="18">
        <v>8201.2999999999993</v>
      </c>
      <c r="C45" s="18">
        <v>7932.2</v>
      </c>
      <c r="D45" s="18">
        <v>6687.1922400000003</v>
      </c>
      <c r="E45" s="5">
        <f t="shared" si="6"/>
        <v>84.304382642898574</v>
      </c>
    </row>
    <row r="46" spans="1:6" ht="15" customHeight="1">
      <c r="A46" s="225" t="s">
        <v>154</v>
      </c>
      <c r="B46" s="18">
        <v>40628.699999999997</v>
      </c>
      <c r="C46" s="18">
        <v>88841</v>
      </c>
      <c r="D46" s="18">
        <v>18236.587620000002</v>
      </c>
      <c r="E46" s="5">
        <f t="shared" si="6"/>
        <v>20.527220112335524</v>
      </c>
    </row>
    <row r="47" spans="1:6" ht="12" customHeight="1">
      <c r="A47" s="225" t="s">
        <v>155</v>
      </c>
      <c r="B47" s="18"/>
      <c r="C47" s="18"/>
      <c r="D47" s="18"/>
      <c r="E47" s="5"/>
    </row>
    <row r="48" spans="1:6" ht="12" customHeight="1">
      <c r="A48" s="225" t="s">
        <v>156</v>
      </c>
      <c r="B48" s="18">
        <v>6144.6</v>
      </c>
      <c r="C48" s="18">
        <v>6346</v>
      </c>
      <c r="D48" s="18">
        <v>6344.9641099999999</v>
      </c>
      <c r="E48" s="5">
        <f t="shared" si="6"/>
        <v>99.983676489127006</v>
      </c>
    </row>
    <row r="49" spans="1:5" ht="15" customHeight="1">
      <c r="A49" s="225" t="s">
        <v>157</v>
      </c>
      <c r="B49" s="18">
        <v>2271.6</v>
      </c>
      <c r="C49" s="18">
        <v>1937.9</v>
      </c>
      <c r="D49" s="18">
        <v>1822.76169</v>
      </c>
      <c r="E49" s="5">
        <f t="shared" si="6"/>
        <v>94.058604159141339</v>
      </c>
    </row>
    <row r="50" spans="1:5" ht="15" customHeight="1">
      <c r="A50" s="225" t="s">
        <v>650</v>
      </c>
      <c r="B50" s="300" t="s">
        <v>301</v>
      </c>
      <c r="C50" s="300" t="s">
        <v>301</v>
      </c>
      <c r="D50" s="18">
        <v>88314.79965999999</v>
      </c>
      <c r="E50" s="319" t="s">
        <v>423</v>
      </c>
    </row>
    <row r="51" spans="1:5" ht="12" customHeight="1">
      <c r="A51" s="225" t="s">
        <v>158</v>
      </c>
      <c r="B51" s="18"/>
      <c r="C51" s="18"/>
      <c r="D51" s="18"/>
      <c r="E51" s="5"/>
    </row>
    <row r="52" spans="1:5" ht="12" customHeight="1">
      <c r="A52" s="225" t="s">
        <v>159</v>
      </c>
      <c r="B52" s="18">
        <v>12690.9</v>
      </c>
      <c r="C52" s="18">
        <v>22861.4</v>
      </c>
      <c r="D52" s="18">
        <v>22664.929090000001</v>
      </c>
      <c r="E52" s="5">
        <f>D52/C52*100</f>
        <v>99.140599832031285</v>
      </c>
    </row>
    <row r="53" spans="1:5" ht="15" customHeight="1">
      <c r="A53" s="225" t="s">
        <v>160</v>
      </c>
      <c r="B53" s="18">
        <v>5437.6</v>
      </c>
      <c r="C53" s="18">
        <v>332.9</v>
      </c>
      <c r="D53" s="18">
        <v>209.34326000000001</v>
      </c>
      <c r="E53" s="5">
        <f t="shared" ref="E53:E55" si="7">D53/C53*100</f>
        <v>62.884728146590575</v>
      </c>
    </row>
    <row r="54" spans="1:5" ht="15" customHeight="1">
      <c r="A54" s="225" t="s">
        <v>161</v>
      </c>
      <c r="B54" s="18">
        <v>949</v>
      </c>
      <c r="C54" s="18">
        <v>5800.2</v>
      </c>
      <c r="D54" s="18">
        <v>5496.4485300000006</v>
      </c>
      <c r="E54" s="5">
        <f t="shared" si="7"/>
        <v>94.763086272887151</v>
      </c>
    </row>
    <row r="55" spans="1:5" ht="15" customHeight="1">
      <c r="A55" s="225" t="s">
        <v>162</v>
      </c>
      <c r="B55" s="18">
        <v>933.6</v>
      </c>
      <c r="C55" s="18">
        <v>1817.3</v>
      </c>
      <c r="D55" s="18">
        <f>D32-D33-D34-D35-D36-D37-D38-D39-D41-D42-D43-D44-D45-D46-D48-D49-D50-D52-D53-D54</f>
        <v>1387.0901999999978</v>
      </c>
      <c r="E55" s="5">
        <f t="shared" si="7"/>
        <v>76.326979585098655</v>
      </c>
    </row>
    <row r="56" spans="1:5" ht="20.100000000000001" customHeight="1">
      <c r="A56" s="224" t="s">
        <v>53</v>
      </c>
      <c r="B56" s="84">
        <v>547083.80000000005</v>
      </c>
      <c r="C56" s="84">
        <v>620308.80000000005</v>
      </c>
      <c r="D56" s="84">
        <v>674545.94721999997</v>
      </c>
      <c r="E56" s="29">
        <f>D56/C56*100</f>
        <v>108.74357210795654</v>
      </c>
    </row>
    <row r="57" spans="1:5" ht="15" customHeight="1">
      <c r="A57" s="225" t="s">
        <v>143</v>
      </c>
      <c r="B57" s="18">
        <v>35.299999999999997</v>
      </c>
      <c r="C57" s="18">
        <v>50.9</v>
      </c>
      <c r="D57" s="18">
        <v>36.833059999999996</v>
      </c>
      <c r="E57" s="5">
        <f>D57/C57*100</f>
        <v>72.363575638506873</v>
      </c>
    </row>
    <row r="58" spans="1:5" ht="15" customHeight="1">
      <c r="A58" s="225" t="s">
        <v>144</v>
      </c>
      <c r="B58" s="18">
        <v>92015</v>
      </c>
      <c r="C58" s="18">
        <v>68247.899999999994</v>
      </c>
      <c r="D58" s="18">
        <v>74918.405060000005</v>
      </c>
      <c r="E58" s="5">
        <f t="shared" ref="E58:E62" si="8">D58/C58*100</f>
        <v>109.77393452399269</v>
      </c>
    </row>
    <row r="59" spans="1:5" ht="15" customHeight="1">
      <c r="A59" s="225" t="s">
        <v>145</v>
      </c>
      <c r="B59" s="18">
        <v>9994.6</v>
      </c>
      <c r="C59" s="18">
        <v>840.7</v>
      </c>
      <c r="D59" s="18">
        <v>884.35036000000002</v>
      </c>
      <c r="E59" s="5">
        <f t="shared" si="8"/>
        <v>105.19214464137028</v>
      </c>
    </row>
    <row r="60" spans="1:5" ht="15" customHeight="1">
      <c r="A60" s="225" t="s">
        <v>146</v>
      </c>
      <c r="B60" s="18">
        <v>14321.6</v>
      </c>
      <c r="C60" s="18">
        <v>2609.3000000000002</v>
      </c>
      <c r="D60" s="18">
        <v>3469.2937900000002</v>
      </c>
      <c r="E60" s="5">
        <f t="shared" si="8"/>
        <v>132.95879316291726</v>
      </c>
    </row>
    <row r="61" spans="1:5" ht="15" customHeight="1">
      <c r="A61" s="225" t="s">
        <v>147</v>
      </c>
      <c r="B61" s="18">
        <v>1276.4000000000001</v>
      </c>
      <c r="C61" s="18">
        <v>1223.2</v>
      </c>
      <c r="D61" s="18">
        <v>990.22701000000006</v>
      </c>
      <c r="E61" s="5">
        <f t="shared" si="8"/>
        <v>80.953810497056907</v>
      </c>
    </row>
    <row r="62" spans="1:5" ht="15" customHeight="1">
      <c r="A62" s="225" t="s">
        <v>148</v>
      </c>
      <c r="B62" s="18">
        <v>29460.5</v>
      </c>
      <c r="C62" s="18">
        <v>35208.699999999997</v>
      </c>
      <c r="D62" s="18">
        <v>36177.24583</v>
      </c>
      <c r="E62" s="5">
        <f t="shared" si="8"/>
        <v>102.75087075069516</v>
      </c>
    </row>
    <row r="63" spans="1:5" ht="30" customHeight="1">
      <c r="A63" s="222" t="s">
        <v>573</v>
      </c>
      <c r="B63" s="18">
        <v>569.29999999999995</v>
      </c>
      <c r="C63" s="18">
        <v>118.1</v>
      </c>
      <c r="D63" s="18">
        <v>22.65</v>
      </c>
      <c r="E63" s="5">
        <f>D63/C63*100</f>
        <v>19.178662150719727</v>
      </c>
    </row>
    <row r="64" spans="1:5" ht="30" customHeight="1">
      <c r="A64" s="222" t="s">
        <v>574</v>
      </c>
      <c r="B64" s="18">
        <v>17820.599999999999</v>
      </c>
      <c r="C64" s="18">
        <v>19370.3</v>
      </c>
      <c r="D64" s="18">
        <v>20939.46111</v>
      </c>
      <c r="E64" s="5">
        <f>D64/C64*100</f>
        <v>108.10086116374038</v>
      </c>
    </row>
    <row r="65" spans="1:6" ht="15" customHeight="1">
      <c r="A65" s="225" t="s">
        <v>163</v>
      </c>
      <c r="B65" s="18">
        <v>8764.2999999999993</v>
      </c>
      <c r="C65" s="18">
        <v>5633.5</v>
      </c>
      <c r="D65" s="18">
        <v>5796.6503899999998</v>
      </c>
      <c r="E65" s="5">
        <f t="shared" ref="E65:E69" si="9">D65/C65*100</f>
        <v>102.89607508653589</v>
      </c>
    </row>
    <row r="66" spans="1:6" ht="15" customHeight="1">
      <c r="A66" s="225" t="s">
        <v>151</v>
      </c>
      <c r="B66" s="18">
        <v>2641.6</v>
      </c>
      <c r="C66" s="18">
        <v>3729.9</v>
      </c>
      <c r="D66" s="18">
        <v>4146.4481999999998</v>
      </c>
      <c r="E66" s="5">
        <f t="shared" si="9"/>
        <v>111.16781146947639</v>
      </c>
    </row>
    <row r="67" spans="1:6" ht="15" customHeight="1">
      <c r="A67" s="225" t="s">
        <v>152</v>
      </c>
      <c r="B67" s="18">
        <v>202188.9</v>
      </c>
      <c r="C67" s="18">
        <v>246739.8</v>
      </c>
      <c r="D67" s="18">
        <v>250633.98162999999</v>
      </c>
      <c r="E67" s="5">
        <f t="shared" si="9"/>
        <v>101.57825435134502</v>
      </c>
    </row>
    <row r="68" spans="1:6" ht="15" customHeight="1">
      <c r="A68" s="225" t="s">
        <v>153</v>
      </c>
      <c r="B68" s="18">
        <v>13391.9</v>
      </c>
      <c r="C68" s="18">
        <v>11449.1</v>
      </c>
      <c r="D68" s="18">
        <v>11263.290630000001</v>
      </c>
      <c r="E68" s="5">
        <f t="shared" si="9"/>
        <v>98.377083176843598</v>
      </c>
    </row>
    <row r="69" spans="1:6" ht="15" customHeight="1">
      <c r="A69" s="225" t="s">
        <v>154</v>
      </c>
      <c r="B69" s="18">
        <v>63866.6</v>
      </c>
      <c r="C69" s="18">
        <v>117378.2</v>
      </c>
      <c r="D69" s="18">
        <v>43396.432609999996</v>
      </c>
      <c r="E69" s="5">
        <f t="shared" si="9"/>
        <v>36.971458592822174</v>
      </c>
    </row>
    <row r="70" spans="1:6" ht="30" customHeight="1">
      <c r="A70" s="222" t="s">
        <v>575</v>
      </c>
      <c r="B70" s="18">
        <v>11023.3</v>
      </c>
      <c r="C70" s="18">
        <v>14061.9</v>
      </c>
      <c r="D70" s="18">
        <v>11088.525240000001</v>
      </c>
      <c r="E70" s="5">
        <f>D70/C70*100</f>
        <v>78.85509952424637</v>
      </c>
    </row>
    <row r="71" spans="1:6" ht="15" customHeight="1">
      <c r="A71" s="225" t="s">
        <v>157</v>
      </c>
      <c r="B71" s="18">
        <v>22017.8</v>
      </c>
      <c r="C71" s="18">
        <v>23122.1</v>
      </c>
      <c r="D71" s="18">
        <v>25839.296280000002</v>
      </c>
      <c r="E71" s="5">
        <f>D71/C71*100</f>
        <v>111.75151167065276</v>
      </c>
    </row>
    <row r="72" spans="1:6" s="177" customFormat="1" ht="15" customHeight="1">
      <c r="A72" s="225" t="s">
        <v>650</v>
      </c>
      <c r="B72" s="300" t="s">
        <v>301</v>
      </c>
      <c r="C72" s="300" t="s">
        <v>301</v>
      </c>
      <c r="D72" s="46">
        <v>97755.286089999994</v>
      </c>
      <c r="E72" s="319" t="s">
        <v>423</v>
      </c>
      <c r="F72" s="25"/>
    </row>
    <row r="73" spans="1:6" ht="30" customHeight="1">
      <c r="A73" s="222" t="s">
        <v>576</v>
      </c>
      <c r="B73" s="18">
        <v>22986.2</v>
      </c>
      <c r="C73" s="18">
        <v>38789.4</v>
      </c>
      <c r="D73" s="18">
        <v>40299.470289999997</v>
      </c>
      <c r="E73" s="5">
        <f>D73/C73*100</f>
        <v>103.89299728791886</v>
      </c>
    </row>
    <row r="74" spans="1:6" ht="15" customHeight="1">
      <c r="A74" s="225" t="s">
        <v>164</v>
      </c>
      <c r="B74" s="18">
        <v>18490.599999999999</v>
      </c>
      <c r="C74" s="18">
        <v>11578.1</v>
      </c>
      <c r="D74" s="18">
        <v>13257.13062</v>
      </c>
      <c r="E74" s="5">
        <f t="shared" ref="E74:E76" si="10">D74/C74*100</f>
        <v>114.5017802575552</v>
      </c>
    </row>
    <row r="75" spans="1:6" ht="15" customHeight="1">
      <c r="A75" s="225" t="s">
        <v>165</v>
      </c>
      <c r="B75" s="18">
        <v>8975.2999999999993</v>
      </c>
      <c r="C75" s="18">
        <v>18177.3</v>
      </c>
      <c r="D75" s="18">
        <v>31681.57559</v>
      </c>
      <c r="E75" s="5">
        <f t="shared" si="10"/>
        <v>174.2919773013594</v>
      </c>
    </row>
    <row r="76" spans="1:6" ht="15" customHeight="1">
      <c r="A76" s="225" t="s">
        <v>162</v>
      </c>
      <c r="B76" s="18">
        <v>5312.6</v>
      </c>
      <c r="C76" s="18">
        <v>1980.1</v>
      </c>
      <c r="D76" s="18">
        <f>D56-D57-D58-D59-D60-D61-D62-D63-D64-D65-D66-D67-D68-D69-D70-D71-D72-D73-D74-D75</f>
        <v>1949.3934299998728</v>
      </c>
      <c r="E76" s="5">
        <f t="shared" si="10"/>
        <v>98.449241452445477</v>
      </c>
    </row>
    <row r="77" spans="1:6">
      <c r="A77" s="20"/>
      <c r="B77" s="20"/>
      <c r="C77" s="20"/>
      <c r="D77" s="20"/>
      <c r="E77" s="39"/>
    </row>
    <row r="78" spans="1:6" s="163" customFormat="1" ht="11.25">
      <c r="A78" s="189" t="s">
        <v>455</v>
      </c>
      <c r="B78" s="167"/>
      <c r="C78" s="167"/>
      <c r="D78" s="167"/>
      <c r="E78" s="166"/>
      <c r="F78" s="165"/>
    </row>
    <row r="79" spans="1:6" s="163" customFormat="1" ht="11.25">
      <c r="A79" s="347" t="s">
        <v>694</v>
      </c>
      <c r="B79" s="167"/>
      <c r="C79" s="167"/>
      <c r="D79" s="167"/>
      <c r="E79" s="166"/>
      <c r="F79" s="165"/>
    </row>
  </sheetData>
  <mergeCells count="4">
    <mergeCell ref="A1:E1"/>
    <mergeCell ref="A3:A4"/>
    <mergeCell ref="D3:E3"/>
    <mergeCell ref="B4:D4"/>
  </mergeCells>
  <hyperlinks>
    <hyperlink ref="F1" location="'SPIS TABLIC'!B33" display="Powrót do spisu tablic"/>
    <hyperlink ref="F2" location="'SPIS TABLIC'!B34" display="Return to the tabl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G36"/>
  <sheetViews>
    <sheetView workbookViewId="0">
      <selection activeCell="I23" sqref="I23"/>
    </sheetView>
  </sheetViews>
  <sheetFormatPr defaultColWidth="9.140625" defaultRowHeight="12.75"/>
  <cols>
    <col min="1" max="1" width="45.7109375" style="3" customWidth="1"/>
    <col min="2" max="4" width="15.7109375" style="2" customWidth="1"/>
    <col min="5" max="5" width="15.28515625" style="3" customWidth="1"/>
    <col min="6" max="7" width="9.140625" style="3"/>
    <col min="8" max="16384" width="9.140625" style="2"/>
  </cols>
  <sheetData>
    <row r="1" spans="1:7" s="47" customFormat="1" ht="15" customHeight="1">
      <c r="A1" s="409" t="s">
        <v>651</v>
      </c>
      <c r="B1" s="456"/>
      <c r="C1" s="456"/>
      <c r="D1" s="456"/>
      <c r="E1" s="456"/>
      <c r="F1" s="115" t="s">
        <v>299</v>
      </c>
      <c r="G1" s="85"/>
    </row>
    <row r="2" spans="1:7" s="47" customFormat="1" ht="15" customHeight="1">
      <c r="A2" s="259" t="s">
        <v>585</v>
      </c>
      <c r="B2" s="258"/>
      <c r="C2" s="258"/>
      <c r="D2" s="258"/>
      <c r="E2" s="258"/>
      <c r="F2" s="254" t="s">
        <v>580</v>
      </c>
      <c r="G2" s="85"/>
    </row>
    <row r="3" spans="1:7" s="366" customFormat="1" ht="15" customHeight="1">
      <c r="A3" s="360" t="s">
        <v>499</v>
      </c>
      <c r="B3" s="368"/>
      <c r="C3" s="368"/>
      <c r="D3" s="368"/>
      <c r="E3" s="368"/>
      <c r="G3" s="378"/>
    </row>
    <row r="4" spans="1:7" s="366" customFormat="1" ht="15" customHeight="1">
      <c r="A4" s="360" t="s">
        <v>491</v>
      </c>
      <c r="B4" s="368"/>
      <c r="C4" s="368"/>
      <c r="D4" s="368"/>
      <c r="E4" s="368"/>
      <c r="F4" s="377"/>
      <c r="G4" s="378"/>
    </row>
    <row r="5" spans="1:7" ht="20.100000000000001" customHeight="1">
      <c r="A5" s="410" t="s">
        <v>0</v>
      </c>
      <c r="B5" s="382">
        <v>2010</v>
      </c>
      <c r="C5" s="382">
        <v>2016</v>
      </c>
      <c r="D5" s="411">
        <v>2017</v>
      </c>
      <c r="E5" s="412"/>
    </row>
    <row r="6" spans="1:7" ht="20.100000000000001" customHeight="1">
      <c r="A6" s="410"/>
      <c r="B6" s="411" t="s">
        <v>7</v>
      </c>
      <c r="C6" s="411"/>
      <c r="D6" s="411"/>
      <c r="E6" s="383" t="s">
        <v>370</v>
      </c>
    </row>
    <row r="7" spans="1:7" s="34" customFormat="1" ht="22.5" customHeight="1">
      <c r="A7" s="241" t="s">
        <v>19</v>
      </c>
      <c r="B7" s="53">
        <v>11067</v>
      </c>
      <c r="C7" s="53">
        <v>11442</v>
      </c>
      <c r="D7" s="267">
        <v>11549</v>
      </c>
      <c r="E7" s="29">
        <f>D7/C7*100</f>
        <v>100.93515119734313</v>
      </c>
      <c r="F7" s="33"/>
      <c r="G7" s="33"/>
    </row>
    <row r="8" spans="1:7" ht="15" customHeight="1">
      <c r="A8" s="214" t="s">
        <v>64</v>
      </c>
      <c r="B8" s="51"/>
      <c r="C8" s="51"/>
      <c r="D8" s="180"/>
      <c r="E8" s="5"/>
      <c r="G8" s="16"/>
    </row>
    <row r="9" spans="1:7" ht="15" customHeight="1">
      <c r="A9" s="214" t="s">
        <v>166</v>
      </c>
      <c r="B9" s="51">
        <v>772</v>
      </c>
      <c r="C9" s="51">
        <v>1225</v>
      </c>
      <c r="D9" s="180">
        <v>1299</v>
      </c>
      <c r="E9" s="5">
        <f>D9/C9*100</f>
        <v>106.04081632653062</v>
      </c>
      <c r="G9" s="87"/>
    </row>
    <row r="10" spans="1:7" ht="15" customHeight="1">
      <c r="A10" s="214" t="s">
        <v>167</v>
      </c>
      <c r="B10" s="51">
        <v>98</v>
      </c>
      <c r="C10" s="51">
        <v>130</v>
      </c>
      <c r="D10" s="180">
        <v>137</v>
      </c>
      <c r="E10" s="5">
        <f>D10/C10*100</f>
        <v>105.38461538461539</v>
      </c>
      <c r="G10" s="16"/>
    </row>
    <row r="11" spans="1:7" ht="15" customHeight="1">
      <c r="A11" s="214" t="s">
        <v>168</v>
      </c>
      <c r="B11" s="51">
        <v>876</v>
      </c>
      <c r="C11" s="51">
        <v>896</v>
      </c>
      <c r="D11" s="180">
        <v>899</v>
      </c>
      <c r="E11" s="5">
        <f>D11/C11*100</f>
        <v>100.33482142857142</v>
      </c>
      <c r="G11" s="16"/>
    </row>
    <row r="12" spans="1:7" ht="15" customHeight="1">
      <c r="A12" s="214" t="s">
        <v>169</v>
      </c>
      <c r="B12" s="51">
        <v>43</v>
      </c>
      <c r="C12" s="51">
        <v>44</v>
      </c>
      <c r="D12" s="180">
        <v>44</v>
      </c>
      <c r="E12" s="5">
        <f>D12/C12*100</f>
        <v>100</v>
      </c>
      <c r="G12" s="16"/>
    </row>
    <row r="13" spans="1:7" ht="12" customHeight="1">
      <c r="A13" s="214" t="s">
        <v>170</v>
      </c>
      <c r="B13" s="51"/>
      <c r="C13" s="51"/>
      <c r="D13" s="180"/>
      <c r="E13" s="5"/>
      <c r="G13" s="16"/>
    </row>
    <row r="14" spans="1:7" ht="12" customHeight="1">
      <c r="A14" s="214" t="s">
        <v>171</v>
      </c>
      <c r="B14" s="51">
        <v>8327</v>
      </c>
      <c r="C14" s="51">
        <v>7950</v>
      </c>
      <c r="D14" s="180">
        <v>7968</v>
      </c>
      <c r="E14" s="5">
        <f>D14/C14*100</f>
        <v>100.22641509433963</v>
      </c>
      <c r="G14" s="16"/>
    </row>
    <row r="15" spans="1:7" ht="15" customHeight="1">
      <c r="A15" s="214" t="s">
        <v>54</v>
      </c>
      <c r="B15" s="51"/>
      <c r="C15" s="51"/>
      <c r="D15" s="180"/>
      <c r="E15" s="5"/>
      <c r="G15" s="16"/>
    </row>
    <row r="16" spans="1:7" ht="15" customHeight="1">
      <c r="A16" s="214" t="s">
        <v>172</v>
      </c>
      <c r="B16" s="51">
        <v>79</v>
      </c>
      <c r="C16" s="51">
        <v>63</v>
      </c>
      <c r="D16" s="180">
        <v>61</v>
      </c>
      <c r="E16" s="5">
        <f t="shared" ref="E16:E25" si="0">D16/C16*100</f>
        <v>96.825396825396822</v>
      </c>
      <c r="G16" s="16"/>
    </row>
    <row r="17" spans="1:7" ht="15" customHeight="1">
      <c r="A17" s="214" t="s">
        <v>173</v>
      </c>
      <c r="B17" s="51">
        <v>982</v>
      </c>
      <c r="C17" s="51">
        <v>1022</v>
      </c>
      <c r="D17" s="180">
        <v>1033</v>
      </c>
      <c r="E17" s="5">
        <f t="shared" si="0"/>
        <v>101.07632093933464</v>
      </c>
      <c r="G17" s="16"/>
    </row>
    <row r="18" spans="1:7" ht="15" customHeight="1">
      <c r="A18" s="214" t="s">
        <v>297</v>
      </c>
      <c r="B18" s="51">
        <v>929</v>
      </c>
      <c r="C18" s="51">
        <v>953</v>
      </c>
      <c r="D18" s="180">
        <v>967</v>
      </c>
      <c r="E18" s="5">
        <f t="shared" si="0"/>
        <v>101.46904512067157</v>
      </c>
      <c r="G18" s="16"/>
    </row>
    <row r="19" spans="1:7" ht="15" customHeight="1">
      <c r="A19" s="214" t="s">
        <v>174</v>
      </c>
      <c r="B19" s="51">
        <v>1037</v>
      </c>
      <c r="C19" s="51">
        <v>1063</v>
      </c>
      <c r="D19" s="180">
        <v>1099</v>
      </c>
      <c r="E19" s="5">
        <f t="shared" si="0"/>
        <v>103.38664158043274</v>
      </c>
      <c r="G19" s="16"/>
    </row>
    <row r="20" spans="1:7" ht="15" customHeight="1">
      <c r="A20" s="214" t="s">
        <v>175</v>
      </c>
      <c r="B20" s="51">
        <v>3122</v>
      </c>
      <c r="C20" s="51">
        <v>2783</v>
      </c>
      <c r="D20" s="180">
        <v>2712</v>
      </c>
      <c r="E20" s="5">
        <f t="shared" si="0"/>
        <v>97.448796263025514</v>
      </c>
      <c r="G20" s="16"/>
    </row>
    <row r="21" spans="1:7" ht="17.25" customHeight="1">
      <c r="A21" s="214" t="s">
        <v>177</v>
      </c>
      <c r="B21" s="51">
        <v>745</v>
      </c>
      <c r="C21" s="51">
        <v>655</v>
      </c>
      <c r="D21" s="180">
        <v>663</v>
      </c>
      <c r="E21" s="5">
        <f t="shared" si="0"/>
        <v>101.22137404580154</v>
      </c>
      <c r="G21" s="16"/>
    </row>
    <row r="22" spans="1:7" ht="12" customHeight="1">
      <c r="A22" s="214" t="s">
        <v>383</v>
      </c>
      <c r="B22" s="51">
        <v>259</v>
      </c>
      <c r="C22" s="51">
        <v>254</v>
      </c>
      <c r="D22" s="180">
        <v>259</v>
      </c>
      <c r="E22" s="5">
        <f t="shared" si="0"/>
        <v>101.96850393700787</v>
      </c>
      <c r="G22" s="16"/>
    </row>
    <row r="23" spans="1:7" ht="15" customHeight="1">
      <c r="A23" s="214" t="s">
        <v>176</v>
      </c>
      <c r="B23" s="51">
        <v>266</v>
      </c>
      <c r="C23" s="51">
        <v>355</v>
      </c>
      <c r="D23" s="180">
        <v>360</v>
      </c>
      <c r="E23" s="5">
        <f t="shared" si="0"/>
        <v>101.40845070422534</v>
      </c>
      <c r="G23" s="16"/>
    </row>
    <row r="24" spans="1:7" ht="15" customHeight="1">
      <c r="A24" s="214" t="s">
        <v>178</v>
      </c>
      <c r="B24" s="51">
        <v>474</v>
      </c>
      <c r="C24" s="51">
        <v>409</v>
      </c>
      <c r="D24" s="180">
        <v>400</v>
      </c>
      <c r="E24" s="5">
        <f t="shared" si="0"/>
        <v>97.799511002444987</v>
      </c>
      <c r="G24" s="16"/>
    </row>
    <row r="25" spans="1:7" ht="15" customHeight="1">
      <c r="A25" s="214" t="s">
        <v>384</v>
      </c>
      <c r="B25" s="51">
        <v>438</v>
      </c>
      <c r="C25" s="51">
        <v>545</v>
      </c>
      <c r="D25" s="180">
        <v>570</v>
      </c>
      <c r="E25" s="5">
        <f t="shared" si="0"/>
        <v>104.58715596330275</v>
      </c>
      <c r="G25" s="87"/>
    </row>
    <row r="26" spans="1:7" ht="12" customHeight="1">
      <c r="A26" s="214" t="s">
        <v>179</v>
      </c>
      <c r="B26" s="51"/>
      <c r="C26" s="51"/>
      <c r="D26" s="180"/>
      <c r="E26" s="5"/>
      <c r="G26" s="16"/>
    </row>
    <row r="27" spans="1:7" ht="12" customHeight="1">
      <c r="A27" s="214" t="s">
        <v>180</v>
      </c>
      <c r="B27" s="51">
        <v>1158</v>
      </c>
      <c r="C27" s="51">
        <v>1329</v>
      </c>
      <c r="D27" s="180">
        <v>1377</v>
      </c>
      <c r="E27" s="5">
        <f>D27/C27*100</f>
        <v>103.61173814898419</v>
      </c>
      <c r="G27" s="16"/>
    </row>
    <row r="28" spans="1:7" ht="15" customHeight="1">
      <c r="A28" s="214" t="s">
        <v>181</v>
      </c>
      <c r="B28" s="51">
        <v>212</v>
      </c>
      <c r="C28" s="51">
        <v>344</v>
      </c>
      <c r="D28" s="180">
        <v>352</v>
      </c>
      <c r="E28" s="5">
        <f>D28/C28*100</f>
        <v>102.32558139534885</v>
      </c>
      <c r="G28" s="16"/>
    </row>
    <row r="29" spans="1:7" s="90" customFormat="1" ht="15" customHeight="1">
      <c r="A29" s="214" t="s">
        <v>577</v>
      </c>
      <c r="B29" s="51">
        <v>380</v>
      </c>
      <c r="C29" s="51">
        <v>479</v>
      </c>
      <c r="D29" s="180">
        <v>466</v>
      </c>
      <c r="E29" s="5">
        <f>D29/C29*100</f>
        <v>97.28601252609603</v>
      </c>
      <c r="F29" s="88"/>
      <c r="G29" s="89"/>
    </row>
    <row r="30" spans="1:7" ht="15" customHeight="1">
      <c r="A30" s="214" t="s">
        <v>182</v>
      </c>
      <c r="B30" s="51">
        <v>859</v>
      </c>
      <c r="C30" s="51">
        <v>964</v>
      </c>
      <c r="D30" s="180">
        <v>976</v>
      </c>
      <c r="E30" s="5">
        <f>D30/C30*100</f>
        <v>101.24481327800829</v>
      </c>
      <c r="G30" s="16"/>
    </row>
    <row r="31" spans="1:7" ht="12" customHeight="1">
      <c r="A31" s="214" t="s">
        <v>183</v>
      </c>
      <c r="B31" s="51"/>
      <c r="C31" s="51"/>
      <c r="D31" s="180"/>
      <c r="E31" s="5"/>
      <c r="G31" s="16"/>
    </row>
    <row r="32" spans="1:7" ht="12" customHeight="1">
      <c r="A32" s="214" t="s">
        <v>184</v>
      </c>
      <c r="B32" s="51">
        <v>236</v>
      </c>
      <c r="C32" s="51">
        <v>242</v>
      </c>
      <c r="D32" s="180">
        <v>254</v>
      </c>
      <c r="E32" s="5">
        <f>D32/C32*100</f>
        <v>104.95867768595042</v>
      </c>
      <c r="G32" s="16"/>
    </row>
    <row r="33" spans="1:7" ht="15" customHeight="1">
      <c r="A33" s="214" t="s">
        <v>185</v>
      </c>
      <c r="B33" s="51">
        <v>783</v>
      </c>
      <c r="C33" s="51">
        <v>900</v>
      </c>
      <c r="D33" s="180">
        <v>932</v>
      </c>
      <c r="E33" s="5">
        <f>D33/C33*100</f>
        <v>103.55555555555556</v>
      </c>
      <c r="G33" s="16"/>
    </row>
    <row r="34" spans="1:7">
      <c r="A34" s="39"/>
      <c r="D34" s="20"/>
      <c r="E34" s="39"/>
      <c r="G34" s="16"/>
    </row>
    <row r="35" spans="1:7" s="163" customFormat="1" ht="19.5" customHeight="1">
      <c r="A35" s="190" t="s">
        <v>456</v>
      </c>
      <c r="B35" s="167"/>
      <c r="C35" s="167"/>
      <c r="D35" s="191"/>
      <c r="E35" s="166"/>
      <c r="F35" s="165"/>
      <c r="G35" s="165"/>
    </row>
    <row r="36" spans="1:7">
      <c r="D36" s="91"/>
    </row>
  </sheetData>
  <mergeCells count="4">
    <mergeCell ref="A1:E1"/>
    <mergeCell ref="A5:A6"/>
    <mergeCell ref="D5:E5"/>
    <mergeCell ref="B6:D6"/>
  </mergeCells>
  <hyperlinks>
    <hyperlink ref="F1" location="'SPIS TABLIC'!B35" display="Powrót do spisu tablic"/>
    <hyperlink ref="F2" location="'SPIS TABLIC'!B36" display="return to the tabl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G34"/>
  <sheetViews>
    <sheetView zoomScaleNormal="100" workbookViewId="0">
      <pane ySplit="4" topLeftCell="A5" activePane="bottomLeft" state="frozen"/>
      <selection pane="bottomLeft" activeCell="K15" sqref="J13:K15"/>
    </sheetView>
  </sheetViews>
  <sheetFormatPr defaultColWidth="9.140625" defaultRowHeight="12.75"/>
  <cols>
    <col min="1" max="1" width="50" style="2" customWidth="1"/>
    <col min="2" max="4" width="16.7109375" style="2" customWidth="1"/>
    <col min="5" max="5" width="12.42578125" style="3" customWidth="1"/>
    <col min="6" max="6" width="9.140625" style="3"/>
    <col min="7" max="16384" width="9.140625" style="2"/>
  </cols>
  <sheetData>
    <row r="1" spans="1:6" ht="15" customHeight="1">
      <c r="A1" s="465" t="s">
        <v>486</v>
      </c>
      <c r="B1" s="465"/>
      <c r="C1" s="465"/>
      <c r="D1" s="465"/>
      <c r="E1" s="465"/>
      <c r="F1" s="115" t="s">
        <v>299</v>
      </c>
    </row>
    <row r="2" spans="1:6" s="356" customFormat="1" ht="15" customHeight="1">
      <c r="A2" s="365" t="s">
        <v>500</v>
      </c>
      <c r="B2" s="375"/>
      <c r="C2" s="375"/>
      <c r="D2" s="375"/>
      <c r="E2" s="375"/>
      <c r="F2" s="363" t="s">
        <v>580</v>
      </c>
    </row>
    <row r="3" spans="1:6" ht="20.100000000000001" customHeight="1">
      <c r="A3" s="410" t="s">
        <v>0</v>
      </c>
      <c r="B3" s="382">
        <v>2010</v>
      </c>
      <c r="C3" s="382">
        <v>2016</v>
      </c>
      <c r="D3" s="411">
        <v>2017</v>
      </c>
      <c r="E3" s="412"/>
    </row>
    <row r="4" spans="1:6" ht="20.100000000000001" customHeight="1">
      <c r="A4" s="410"/>
      <c r="B4" s="411" t="s">
        <v>7</v>
      </c>
      <c r="C4" s="411"/>
      <c r="D4" s="411"/>
      <c r="E4" s="383" t="s">
        <v>370</v>
      </c>
    </row>
    <row r="5" spans="1:6" ht="24.95" customHeight="1">
      <c r="A5" s="435" t="s">
        <v>386</v>
      </c>
      <c r="B5" s="435"/>
      <c r="C5" s="435"/>
      <c r="D5" s="435"/>
      <c r="E5" s="92"/>
    </row>
    <row r="6" spans="1:6" ht="15" customHeight="1">
      <c r="A6" s="242" t="s">
        <v>240</v>
      </c>
      <c r="B6" s="27">
        <v>25</v>
      </c>
      <c r="C6" s="27">
        <v>25</v>
      </c>
      <c r="D6" s="267">
        <v>23</v>
      </c>
      <c r="E6" s="29">
        <f>D6/C6*100</f>
        <v>92</v>
      </c>
    </row>
    <row r="7" spans="1:6" ht="15" customHeight="1">
      <c r="A7" s="229" t="s">
        <v>198</v>
      </c>
      <c r="B7" s="4">
        <v>7</v>
      </c>
      <c r="C7" s="4">
        <v>5</v>
      </c>
      <c r="D7" s="180">
        <v>5</v>
      </c>
      <c r="E7" s="178">
        <f t="shared" ref="E7:E23" si="0">D7/C7*100</f>
        <v>100</v>
      </c>
    </row>
    <row r="8" spans="1:6" ht="15" customHeight="1">
      <c r="A8" s="229" t="s">
        <v>241</v>
      </c>
      <c r="B8" s="4"/>
      <c r="C8" s="4"/>
      <c r="D8" s="180"/>
      <c r="E8" s="178"/>
    </row>
    <row r="9" spans="1:6" ht="15" customHeight="1">
      <c r="A9" s="350" t="s">
        <v>722</v>
      </c>
      <c r="B9" s="4">
        <v>8</v>
      </c>
      <c r="C9" s="4">
        <v>3</v>
      </c>
      <c r="D9" s="180">
        <v>3</v>
      </c>
      <c r="E9" s="178">
        <f t="shared" si="0"/>
        <v>100</v>
      </c>
    </row>
    <row r="10" spans="1:6" ht="15" customHeight="1">
      <c r="A10" s="229" t="s">
        <v>366</v>
      </c>
      <c r="B10" s="4">
        <v>13</v>
      </c>
      <c r="C10" s="4">
        <v>15</v>
      </c>
      <c r="D10" s="180">
        <v>11</v>
      </c>
      <c r="E10" s="178">
        <f t="shared" si="0"/>
        <v>73.333333333333329</v>
      </c>
    </row>
    <row r="11" spans="1:6" ht="15" customHeight="1">
      <c r="A11" s="229" t="s">
        <v>242</v>
      </c>
      <c r="B11" s="4">
        <v>4</v>
      </c>
      <c r="C11" s="4">
        <v>7</v>
      </c>
      <c r="D11" s="180">
        <v>9</v>
      </c>
      <c r="E11" s="178">
        <f t="shared" si="0"/>
        <v>128.57142857142858</v>
      </c>
    </row>
    <row r="12" spans="1:6" ht="15" customHeight="1">
      <c r="A12" s="229" t="s">
        <v>243</v>
      </c>
      <c r="B12" s="4"/>
      <c r="C12" s="4"/>
      <c r="D12" s="180"/>
      <c r="E12" s="178"/>
    </row>
    <row r="13" spans="1:6" ht="15" customHeight="1">
      <c r="A13" s="229" t="s">
        <v>58</v>
      </c>
      <c r="B13" s="4">
        <v>19</v>
      </c>
      <c r="C13" s="4">
        <v>22</v>
      </c>
      <c r="D13" s="180">
        <v>20</v>
      </c>
      <c r="E13" s="178">
        <f t="shared" si="0"/>
        <v>90.909090909090907</v>
      </c>
    </row>
    <row r="14" spans="1:6" ht="15" customHeight="1">
      <c r="A14" s="229" t="s">
        <v>244</v>
      </c>
      <c r="B14" s="4">
        <v>5</v>
      </c>
      <c r="C14" s="4">
        <v>1</v>
      </c>
      <c r="D14" s="180">
        <v>1</v>
      </c>
      <c r="E14" s="178">
        <f t="shared" si="0"/>
        <v>100</v>
      </c>
    </row>
    <row r="15" spans="1:6" ht="15" customHeight="1">
      <c r="A15" s="229" t="s">
        <v>59</v>
      </c>
      <c r="B15" s="4">
        <v>1</v>
      </c>
      <c r="C15" s="4">
        <v>2</v>
      </c>
      <c r="D15" s="351" t="s">
        <v>301</v>
      </c>
      <c r="E15" s="351" t="s">
        <v>423</v>
      </c>
    </row>
    <row r="16" spans="1:6" ht="15" customHeight="1">
      <c r="A16" s="350" t="s">
        <v>724</v>
      </c>
      <c r="B16" s="351" t="s">
        <v>301</v>
      </c>
      <c r="C16" s="345" t="s">
        <v>301</v>
      </c>
      <c r="D16" s="4">
        <v>2</v>
      </c>
      <c r="E16" s="351" t="s">
        <v>423</v>
      </c>
    </row>
    <row r="17" spans="1:7" ht="15" customHeight="1">
      <c r="A17" s="229" t="s">
        <v>245</v>
      </c>
      <c r="B17" s="4"/>
      <c r="C17" s="4"/>
      <c r="D17" s="180"/>
      <c r="E17" s="178"/>
    </row>
    <row r="18" spans="1:7" s="94" customFormat="1" ht="15" customHeight="1">
      <c r="A18" s="243" t="s">
        <v>246</v>
      </c>
      <c r="B18" s="4"/>
      <c r="C18" s="4"/>
      <c r="D18" s="181"/>
      <c r="E18" s="178"/>
      <c r="F18" s="93"/>
      <c r="G18" s="2"/>
    </row>
    <row r="19" spans="1:7" ht="15.75" customHeight="1">
      <c r="A19" s="229" t="s">
        <v>247</v>
      </c>
      <c r="B19" s="4">
        <v>6</v>
      </c>
      <c r="C19" s="4">
        <v>6</v>
      </c>
      <c r="D19" s="180">
        <v>4</v>
      </c>
      <c r="E19" s="178">
        <f t="shared" si="0"/>
        <v>66.666666666666657</v>
      </c>
    </row>
    <row r="20" spans="1:7" ht="15" customHeight="1">
      <c r="A20" s="229" t="s">
        <v>248</v>
      </c>
      <c r="B20" s="4">
        <v>13</v>
      </c>
      <c r="C20" s="4">
        <v>16</v>
      </c>
      <c r="D20" s="180">
        <v>16</v>
      </c>
      <c r="E20" s="178">
        <f t="shared" si="0"/>
        <v>100</v>
      </c>
    </row>
    <row r="21" spans="1:7" ht="15" customHeight="1">
      <c r="A21" s="350" t="s">
        <v>723</v>
      </c>
      <c r="B21" s="4">
        <v>4</v>
      </c>
      <c r="C21" s="4">
        <v>1</v>
      </c>
      <c r="D21" s="180">
        <v>1</v>
      </c>
      <c r="E21" s="178">
        <f t="shared" si="0"/>
        <v>100</v>
      </c>
    </row>
    <row r="22" spans="1:7" ht="15" customHeight="1">
      <c r="A22" s="229" t="s">
        <v>249</v>
      </c>
      <c r="B22" s="4">
        <v>1</v>
      </c>
      <c r="C22" s="37" t="s">
        <v>301</v>
      </c>
      <c r="D22" s="179" t="s">
        <v>301</v>
      </c>
      <c r="E22" s="152" t="s">
        <v>301</v>
      </c>
    </row>
    <row r="23" spans="1:7" ht="15" customHeight="1">
      <c r="A23" s="229" t="s">
        <v>250</v>
      </c>
      <c r="B23" s="37" t="s">
        <v>301</v>
      </c>
      <c r="C23" s="4">
        <v>2</v>
      </c>
      <c r="D23" s="180">
        <v>2</v>
      </c>
      <c r="E23" s="178">
        <f t="shared" si="0"/>
        <v>100</v>
      </c>
    </row>
    <row r="24" spans="1:7" ht="15" customHeight="1">
      <c r="A24" s="229" t="s">
        <v>251</v>
      </c>
      <c r="B24" s="4">
        <v>1</v>
      </c>
      <c r="C24" s="37" t="s">
        <v>301</v>
      </c>
      <c r="D24" s="162" t="s">
        <v>301</v>
      </c>
      <c r="E24" s="152" t="s">
        <v>301</v>
      </c>
    </row>
    <row r="25" spans="1:7" ht="15" customHeight="1">
      <c r="A25" s="229"/>
      <c r="B25" s="95"/>
      <c r="C25" s="79"/>
      <c r="D25" s="179"/>
      <c r="E25" s="179"/>
    </row>
    <row r="26" spans="1:7" s="176" customFormat="1" ht="12" customHeight="1">
      <c r="A26" s="468"/>
      <c r="B26" s="468"/>
      <c r="C26" s="468"/>
      <c r="D26" s="468"/>
      <c r="E26" s="468"/>
    </row>
    <row r="27" spans="1:7" s="3" customFormat="1">
      <c r="A27" s="96"/>
    </row>
    <row r="28" spans="1:7" s="3" customFormat="1">
      <c r="A28" s="96"/>
      <c r="B28" s="97"/>
    </row>
    <row r="29" spans="1:7" s="3" customFormat="1">
      <c r="A29" s="96"/>
      <c r="B29" s="97"/>
    </row>
    <row r="30" spans="1:7" s="3" customFormat="1">
      <c r="A30" s="96"/>
      <c r="B30" s="97"/>
    </row>
    <row r="31" spans="1:7" s="3" customFormat="1">
      <c r="A31" s="96"/>
    </row>
    <row r="32" spans="1:7" s="3" customFormat="1">
      <c r="A32" s="96"/>
    </row>
    <row r="33" spans="1:1">
      <c r="A33" s="98"/>
    </row>
    <row r="34" spans="1:1">
      <c r="A34" s="98"/>
    </row>
  </sheetData>
  <mergeCells count="6">
    <mergeCell ref="A26:E26"/>
    <mergeCell ref="A1:E1"/>
    <mergeCell ref="A3:A4"/>
    <mergeCell ref="A5:D5"/>
    <mergeCell ref="D3:E3"/>
    <mergeCell ref="B4:D4"/>
  </mergeCells>
  <hyperlinks>
    <hyperlink ref="F1" location="'SPIS TABLIC'!B37" display="Powrót do spisu tablic"/>
    <hyperlink ref="F2" location="'SPIS TABLIC'!B38" display="Return to the tabl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zoomScaleNormal="100" workbookViewId="0">
      <pane ySplit="4" topLeftCell="A5" activePane="bottomLeft" state="frozen"/>
      <selection pane="bottomLeft" activeCell="I22" sqref="I22"/>
    </sheetView>
  </sheetViews>
  <sheetFormatPr defaultColWidth="9.140625" defaultRowHeight="12.75"/>
  <cols>
    <col min="1" max="1" width="50" style="2" customWidth="1"/>
    <col min="2" max="4" width="16.7109375" style="2" customWidth="1"/>
    <col min="5" max="5" width="12.42578125" style="3" customWidth="1"/>
    <col min="6" max="6" width="9.140625" style="3"/>
    <col min="7" max="16384" width="9.140625" style="2"/>
  </cols>
  <sheetData>
    <row r="1" spans="1:6" ht="15" customHeight="1">
      <c r="A1" s="465" t="s">
        <v>487</v>
      </c>
      <c r="B1" s="465"/>
      <c r="C1" s="465"/>
      <c r="D1" s="465"/>
      <c r="E1" s="465"/>
      <c r="F1" s="115" t="s">
        <v>299</v>
      </c>
    </row>
    <row r="2" spans="1:6" s="356" customFormat="1" ht="15" customHeight="1">
      <c r="A2" s="360" t="s">
        <v>501</v>
      </c>
      <c r="B2" s="375"/>
      <c r="C2" s="375"/>
      <c r="D2" s="375"/>
      <c r="E2" s="375"/>
      <c r="F2" s="363" t="s">
        <v>580</v>
      </c>
    </row>
    <row r="3" spans="1:6" ht="20.100000000000001" customHeight="1">
      <c r="A3" s="410" t="s">
        <v>0</v>
      </c>
      <c r="B3" s="394" t="s">
        <v>672</v>
      </c>
      <c r="C3" s="394" t="s">
        <v>673</v>
      </c>
      <c r="D3" s="471" t="s">
        <v>674</v>
      </c>
      <c r="E3" s="412"/>
    </row>
    <row r="4" spans="1:6" ht="20.100000000000001" customHeight="1">
      <c r="A4" s="410"/>
      <c r="B4" s="411" t="s">
        <v>7</v>
      </c>
      <c r="C4" s="411"/>
      <c r="D4" s="411"/>
      <c r="E4" s="383" t="s">
        <v>370</v>
      </c>
    </row>
    <row r="5" spans="1:6" ht="24.95" customHeight="1">
      <c r="A5" s="428" t="s">
        <v>652</v>
      </c>
      <c r="B5" s="428"/>
      <c r="C5" s="428"/>
      <c r="D5" s="428"/>
      <c r="E5" s="39"/>
    </row>
    <row r="6" spans="1:6" ht="15" customHeight="1">
      <c r="A6" s="214" t="s">
        <v>264</v>
      </c>
      <c r="B6" s="4">
        <v>3667</v>
      </c>
      <c r="C6" s="4">
        <v>4610</v>
      </c>
      <c r="D6" s="4">
        <v>6427</v>
      </c>
      <c r="E6" s="5">
        <f>D6/C6*100</f>
        <v>139.41431670281997</v>
      </c>
    </row>
    <row r="7" spans="1:6" ht="15" customHeight="1">
      <c r="A7" s="244" t="s">
        <v>265</v>
      </c>
      <c r="B7" s="4"/>
      <c r="C7" s="4"/>
      <c r="D7" s="4"/>
      <c r="E7" s="5"/>
    </row>
    <row r="8" spans="1:6" ht="15" customHeight="1">
      <c r="A8" s="214" t="s">
        <v>266</v>
      </c>
      <c r="B8" s="4">
        <v>751</v>
      </c>
      <c r="C8" s="4">
        <v>1022</v>
      </c>
      <c r="D8" s="4">
        <v>614</v>
      </c>
      <c r="E8" s="5">
        <f>D8/C8*100</f>
        <v>60.078277886497069</v>
      </c>
    </row>
    <row r="9" spans="1:6" ht="15" customHeight="1">
      <c r="A9" s="214" t="s">
        <v>267</v>
      </c>
      <c r="B9" s="4">
        <v>745</v>
      </c>
      <c r="C9" s="345" t="s">
        <v>688</v>
      </c>
      <c r="D9" s="4">
        <v>23</v>
      </c>
      <c r="E9" s="182" t="s">
        <v>423</v>
      </c>
    </row>
    <row r="10" spans="1:6" ht="15" customHeight="1">
      <c r="A10" s="214" t="s">
        <v>268</v>
      </c>
      <c r="B10" s="4">
        <v>696</v>
      </c>
      <c r="C10" s="4">
        <v>2029</v>
      </c>
      <c r="D10" s="4">
        <v>1425</v>
      </c>
      <c r="E10" s="5">
        <f t="shared" ref="E10:E14" si="0">D10/C10*100</f>
        <v>70.231641202562827</v>
      </c>
    </row>
    <row r="11" spans="1:6" ht="15" customHeight="1">
      <c r="A11" s="214" t="s">
        <v>269</v>
      </c>
      <c r="B11" s="4">
        <v>549</v>
      </c>
      <c r="C11" s="4">
        <v>441</v>
      </c>
      <c r="D11" s="4">
        <v>53</v>
      </c>
      <c r="E11" s="5">
        <f t="shared" si="0"/>
        <v>12.01814058956916</v>
      </c>
    </row>
    <row r="12" spans="1:6" ht="15" customHeight="1">
      <c r="A12" s="214" t="s">
        <v>270</v>
      </c>
      <c r="B12" s="4">
        <v>524</v>
      </c>
      <c r="C12" s="4">
        <v>725</v>
      </c>
      <c r="D12" s="4">
        <v>107</v>
      </c>
      <c r="E12" s="5">
        <f t="shared" si="0"/>
        <v>14.758620689655173</v>
      </c>
    </row>
    <row r="13" spans="1:6" ht="15" customHeight="1">
      <c r="A13" s="214" t="s">
        <v>271</v>
      </c>
      <c r="B13" s="4">
        <v>432</v>
      </c>
      <c r="C13" s="4">
        <v>906</v>
      </c>
      <c r="D13" s="4">
        <v>962</v>
      </c>
      <c r="E13" s="5">
        <f t="shared" si="0"/>
        <v>106.18101545253865</v>
      </c>
    </row>
    <row r="14" spans="1:6" ht="15" customHeight="1">
      <c r="A14" s="214" t="s">
        <v>272</v>
      </c>
      <c r="B14" s="4">
        <v>263</v>
      </c>
      <c r="C14" s="4">
        <v>460</v>
      </c>
      <c r="D14" s="4">
        <v>1029</v>
      </c>
      <c r="E14" s="5">
        <f t="shared" si="0"/>
        <v>223.69565217391303</v>
      </c>
    </row>
    <row r="15" spans="1:6" ht="24.95" customHeight="1">
      <c r="A15" s="428" t="s">
        <v>653</v>
      </c>
      <c r="B15" s="428"/>
      <c r="C15" s="428"/>
      <c r="D15" s="428"/>
      <c r="E15" s="39"/>
    </row>
    <row r="16" spans="1:6" ht="26.25" customHeight="1">
      <c r="A16" s="428" t="s">
        <v>273</v>
      </c>
      <c r="B16" s="472"/>
      <c r="C16" s="472"/>
      <c r="D16" s="472"/>
      <c r="E16" s="472"/>
    </row>
    <row r="17" spans="1:6" ht="15" customHeight="1">
      <c r="A17" s="214" t="s">
        <v>359</v>
      </c>
      <c r="B17" s="4">
        <v>7</v>
      </c>
      <c r="C17" s="4">
        <v>7</v>
      </c>
      <c r="D17" s="4">
        <v>8</v>
      </c>
      <c r="E17" s="5">
        <f t="shared" ref="E17:E23" si="1">D17/C17*100</f>
        <v>114.28571428571428</v>
      </c>
    </row>
    <row r="18" spans="1:6" ht="15" customHeight="1">
      <c r="A18" s="214" t="s">
        <v>360</v>
      </c>
      <c r="B18" s="4">
        <v>756</v>
      </c>
      <c r="C18" s="4">
        <v>537</v>
      </c>
      <c r="D18" s="4">
        <v>301</v>
      </c>
      <c r="E18" s="5">
        <f t="shared" si="1"/>
        <v>56.052141527001865</v>
      </c>
    </row>
    <row r="19" spans="1:6" ht="15" customHeight="1">
      <c r="A19" s="214" t="s">
        <v>361</v>
      </c>
      <c r="B19" s="4">
        <v>374</v>
      </c>
      <c r="C19" s="4">
        <v>242</v>
      </c>
      <c r="D19" s="4">
        <v>168</v>
      </c>
      <c r="E19" s="5">
        <f t="shared" si="1"/>
        <v>69.421487603305792</v>
      </c>
    </row>
    <row r="20" spans="1:6" ht="15" customHeight="1">
      <c r="A20" s="214" t="s">
        <v>362</v>
      </c>
      <c r="B20" s="4">
        <v>46</v>
      </c>
      <c r="C20" s="4">
        <v>30</v>
      </c>
      <c r="D20" s="4">
        <v>25</v>
      </c>
      <c r="E20" s="5">
        <f t="shared" si="1"/>
        <v>83.333333333333343</v>
      </c>
    </row>
    <row r="21" spans="1:6" ht="15" customHeight="1">
      <c r="A21" s="214" t="s">
        <v>367</v>
      </c>
      <c r="B21" s="4">
        <v>284</v>
      </c>
      <c r="C21" s="4">
        <v>214</v>
      </c>
      <c r="D21" s="4">
        <v>201</v>
      </c>
      <c r="E21" s="5">
        <f t="shared" si="1"/>
        <v>93.925233644859816</v>
      </c>
    </row>
    <row r="22" spans="1:6" ht="15" customHeight="1">
      <c r="A22" s="214" t="s">
        <v>363</v>
      </c>
      <c r="B22" s="4">
        <v>51</v>
      </c>
      <c r="C22" s="4">
        <v>89</v>
      </c>
      <c r="D22" s="4">
        <v>130</v>
      </c>
      <c r="E22" s="5">
        <f t="shared" si="1"/>
        <v>146.06741573033707</v>
      </c>
    </row>
    <row r="23" spans="1:6" ht="15" customHeight="1">
      <c r="A23" s="214" t="s">
        <v>364</v>
      </c>
      <c r="B23" s="4">
        <v>183</v>
      </c>
      <c r="C23" s="4">
        <v>27</v>
      </c>
      <c r="D23" s="4">
        <v>32</v>
      </c>
      <c r="E23" s="5">
        <f t="shared" si="1"/>
        <v>118.5185185185185</v>
      </c>
    </row>
    <row r="24" spans="1:6" ht="26.25" customHeight="1">
      <c r="A24" s="428" t="s">
        <v>274</v>
      </c>
      <c r="B24" s="472"/>
      <c r="C24" s="472"/>
      <c r="D24" s="472"/>
      <c r="E24" s="472"/>
    </row>
    <row r="25" spans="1:6" ht="15" customHeight="1">
      <c r="A25" s="214" t="s">
        <v>275</v>
      </c>
      <c r="B25" s="4">
        <v>324</v>
      </c>
      <c r="C25" s="4">
        <v>524</v>
      </c>
      <c r="D25" s="4">
        <v>361</v>
      </c>
      <c r="E25" s="5">
        <f t="shared" ref="E25:E34" si="2">D25/C25*100</f>
        <v>68.893129770992374</v>
      </c>
    </row>
    <row r="26" spans="1:6" ht="15" customHeight="1">
      <c r="A26" s="214" t="s">
        <v>336</v>
      </c>
      <c r="B26" s="345" t="s">
        <v>688</v>
      </c>
      <c r="C26" s="4">
        <v>529</v>
      </c>
      <c r="D26" s="4">
        <v>361</v>
      </c>
      <c r="E26" s="5">
        <f t="shared" si="2"/>
        <v>68.241965973534974</v>
      </c>
    </row>
    <row r="27" spans="1:6" ht="15" customHeight="1">
      <c r="A27" s="214" t="s">
        <v>56</v>
      </c>
      <c r="B27" s="345" t="s">
        <v>688</v>
      </c>
      <c r="C27" s="4">
        <v>46</v>
      </c>
      <c r="D27" s="4">
        <v>24</v>
      </c>
      <c r="E27" s="5">
        <f t="shared" si="2"/>
        <v>52.173913043478258</v>
      </c>
    </row>
    <row r="28" spans="1:6" ht="15" customHeight="1">
      <c r="A28" s="214" t="s">
        <v>55</v>
      </c>
      <c r="B28" s="345" t="s">
        <v>688</v>
      </c>
      <c r="C28" s="4">
        <v>483</v>
      </c>
      <c r="D28" s="4">
        <v>336</v>
      </c>
      <c r="E28" s="5">
        <f t="shared" si="2"/>
        <v>69.565217391304344</v>
      </c>
    </row>
    <row r="29" spans="1:6" ht="15" customHeight="1">
      <c r="A29" s="214" t="s">
        <v>276</v>
      </c>
      <c r="B29" s="345" t="s">
        <v>688</v>
      </c>
      <c r="C29" s="37" t="s">
        <v>301</v>
      </c>
      <c r="D29" s="4">
        <v>1</v>
      </c>
      <c r="E29" s="182" t="s">
        <v>423</v>
      </c>
    </row>
    <row r="30" spans="1:6" ht="15" customHeight="1">
      <c r="A30" s="214" t="s">
        <v>277</v>
      </c>
      <c r="B30" s="345" t="s">
        <v>688</v>
      </c>
      <c r="C30" s="4">
        <v>266</v>
      </c>
      <c r="D30" s="4">
        <v>165</v>
      </c>
      <c r="E30" s="5">
        <f t="shared" si="2"/>
        <v>62.030075187969928</v>
      </c>
    </row>
    <row r="31" spans="1:6" ht="15" customHeight="1">
      <c r="A31" s="214" t="s">
        <v>278</v>
      </c>
      <c r="B31" s="345" t="s">
        <v>688</v>
      </c>
      <c r="C31" s="4">
        <v>117</v>
      </c>
      <c r="D31" s="4">
        <v>78</v>
      </c>
      <c r="E31" s="5">
        <f t="shared" si="2"/>
        <v>66.666666666666657</v>
      </c>
    </row>
    <row r="32" spans="1:6" s="34" customFormat="1" ht="15" customHeight="1">
      <c r="A32" s="214" t="s">
        <v>279</v>
      </c>
      <c r="B32" s="345" t="s">
        <v>688</v>
      </c>
      <c r="C32" s="4">
        <v>623</v>
      </c>
      <c r="D32" s="4">
        <v>438</v>
      </c>
      <c r="E32" s="5">
        <f t="shared" si="2"/>
        <v>70.304975922953446</v>
      </c>
      <c r="F32" s="33"/>
    </row>
    <row r="33" spans="1:6" ht="15" customHeight="1">
      <c r="A33" s="214" t="s">
        <v>280</v>
      </c>
      <c r="B33" s="345" t="s">
        <v>688</v>
      </c>
      <c r="C33" s="4">
        <v>69</v>
      </c>
      <c r="D33" s="4">
        <v>55</v>
      </c>
      <c r="E33" s="5">
        <f t="shared" si="2"/>
        <v>79.710144927536234</v>
      </c>
    </row>
    <row r="34" spans="1:6" ht="15" customHeight="1">
      <c r="A34" s="214" t="s">
        <v>281</v>
      </c>
      <c r="B34" s="345" t="s">
        <v>688</v>
      </c>
      <c r="C34" s="4">
        <v>554</v>
      </c>
      <c r="D34" s="4">
        <v>383</v>
      </c>
      <c r="E34" s="5">
        <f t="shared" si="2"/>
        <v>69.133574007220219</v>
      </c>
    </row>
    <row r="35" spans="1:6" ht="24.95" customHeight="1">
      <c r="A35" s="428" t="s">
        <v>654</v>
      </c>
      <c r="B35" s="428"/>
      <c r="C35" s="428"/>
      <c r="D35" s="428"/>
      <c r="E35" s="39"/>
    </row>
    <row r="36" spans="1:6" s="34" customFormat="1" ht="15" customHeight="1">
      <c r="A36" s="214" t="s">
        <v>282</v>
      </c>
      <c r="B36" s="4">
        <v>1217</v>
      </c>
      <c r="C36" s="4">
        <v>852</v>
      </c>
      <c r="D36" s="4">
        <v>951</v>
      </c>
      <c r="E36" s="5">
        <f t="shared" ref="E36:E39" si="3">D36/C36*100</f>
        <v>111.61971830985915</v>
      </c>
      <c r="F36" s="33"/>
    </row>
    <row r="37" spans="1:6" ht="15" customHeight="1">
      <c r="A37" s="214" t="s">
        <v>283</v>
      </c>
      <c r="B37" s="4">
        <v>268</v>
      </c>
      <c r="C37" s="4">
        <v>156</v>
      </c>
      <c r="D37" s="4">
        <v>163</v>
      </c>
      <c r="E37" s="5">
        <f t="shared" si="3"/>
        <v>104.48717948717949</v>
      </c>
    </row>
    <row r="38" spans="1:6" ht="15" customHeight="1">
      <c r="A38" s="214" t="s">
        <v>284</v>
      </c>
      <c r="B38" s="4">
        <v>912</v>
      </c>
      <c r="C38" s="4">
        <v>642</v>
      </c>
      <c r="D38" s="4">
        <v>739</v>
      </c>
      <c r="E38" s="5">
        <f t="shared" si="3"/>
        <v>115.10903426791276</v>
      </c>
    </row>
    <row r="39" spans="1:6" ht="15" customHeight="1">
      <c r="A39" s="214" t="s">
        <v>285</v>
      </c>
      <c r="B39" s="4">
        <v>37</v>
      </c>
      <c r="C39" s="4">
        <v>54</v>
      </c>
      <c r="D39" s="4">
        <v>49</v>
      </c>
      <c r="E39" s="5">
        <f t="shared" si="3"/>
        <v>90.740740740740748</v>
      </c>
    </row>
    <row r="40" spans="1:6" s="3" customFormat="1" ht="18" customHeight="1">
      <c r="A40" s="31"/>
      <c r="B40" s="95"/>
      <c r="C40" s="95"/>
      <c r="D40" s="95"/>
      <c r="E40" s="21"/>
    </row>
    <row r="41" spans="1:6" s="338" customFormat="1" ht="12" customHeight="1">
      <c r="A41" s="339" t="s">
        <v>707</v>
      </c>
      <c r="B41" s="340"/>
      <c r="C41" s="340"/>
      <c r="D41" s="340"/>
      <c r="E41" s="340"/>
    </row>
    <row r="42" spans="1:6" s="338" customFormat="1" ht="12" customHeight="1">
      <c r="A42" s="349" t="s">
        <v>706</v>
      </c>
      <c r="B42" s="340"/>
      <c r="C42" s="340"/>
      <c r="D42" s="340"/>
      <c r="E42" s="340"/>
    </row>
    <row r="43" spans="1:6" s="338" customFormat="1" ht="12" customHeight="1">
      <c r="A43" s="469" t="s">
        <v>705</v>
      </c>
      <c r="B43" s="470"/>
      <c r="C43" s="470"/>
      <c r="D43" s="470"/>
      <c r="E43" s="470"/>
    </row>
    <row r="44" spans="1:6" s="3" customFormat="1">
      <c r="A44" s="96"/>
    </row>
    <row r="45" spans="1:6" s="3" customFormat="1">
      <c r="A45" s="348"/>
      <c r="B45" s="97"/>
    </row>
    <row r="46" spans="1:6" s="3" customFormat="1">
      <c r="A46" s="96"/>
      <c r="B46" s="97"/>
    </row>
    <row r="47" spans="1:6" s="3" customFormat="1">
      <c r="A47" s="96"/>
      <c r="B47" s="97"/>
    </row>
    <row r="48" spans="1:6" s="3" customFormat="1">
      <c r="A48" s="96"/>
    </row>
    <row r="49" spans="1:1" s="3" customFormat="1">
      <c r="A49" s="96"/>
    </row>
    <row r="50" spans="1:1">
      <c r="A50" s="98"/>
    </row>
    <row r="51" spans="1:1">
      <c r="A51" s="98"/>
    </row>
  </sheetData>
  <mergeCells count="10">
    <mergeCell ref="A43:E43"/>
    <mergeCell ref="A1:E1"/>
    <mergeCell ref="A3:A4"/>
    <mergeCell ref="D3:E3"/>
    <mergeCell ref="B4:D4"/>
    <mergeCell ref="A5:D5"/>
    <mergeCell ref="A15:D15"/>
    <mergeCell ref="A16:E16"/>
    <mergeCell ref="A24:E24"/>
    <mergeCell ref="A35:D35"/>
  </mergeCells>
  <hyperlinks>
    <hyperlink ref="F1" location="'SPIS TABLIC'!B39" display="Powrót do spisu tablic"/>
    <hyperlink ref="F2" location="'SPIS TABLIC'!B40" display="Return to the table"/>
    <hyperlink ref="A42" r:id="rId1"/>
  </hyperlinks>
  <pageMargins left="0.7" right="0.7" top="0.75" bottom="0.75" header="0.3" footer="0.3"/>
  <pageSetup paperSize="9" orientation="portrait" horizontalDpi="4294967295" verticalDpi="4294967295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"/>
  <sheetViews>
    <sheetView zoomScale="80" zoomScaleNormal="80" workbookViewId="0">
      <selection sqref="A1:XFD2"/>
    </sheetView>
  </sheetViews>
  <sheetFormatPr defaultColWidth="9.140625" defaultRowHeight="12.75"/>
  <cols>
    <col min="1" max="1" width="30.5703125" style="114" customWidth="1"/>
    <col min="2" max="2" width="16.7109375" style="114" customWidth="1"/>
    <col min="3" max="3" width="8.7109375" style="114" customWidth="1"/>
    <col min="4" max="4" width="16.7109375" style="114" customWidth="1"/>
    <col min="5" max="5" width="8.7109375" style="114" customWidth="1"/>
    <col min="6" max="6" width="18.28515625" style="114" customWidth="1"/>
    <col min="7" max="7" width="8.7109375" style="114" customWidth="1"/>
    <col min="8" max="8" width="16.7109375" style="114" customWidth="1"/>
    <col min="9" max="9" width="9.140625" style="114" customWidth="1"/>
    <col min="10" max="10" width="16.7109375" style="114" customWidth="1"/>
    <col min="11" max="11" width="9.140625" style="114"/>
    <col min="12" max="12" width="16.7109375" style="114" customWidth="1"/>
    <col min="13" max="13" width="9.140625" style="114"/>
    <col min="14" max="14" width="16.7109375" style="114" customWidth="1"/>
    <col min="15" max="15" width="9.140625" style="114"/>
    <col min="16" max="16" width="16.7109375" style="114" customWidth="1"/>
    <col min="17" max="17" width="9.140625" style="114"/>
    <col min="18" max="18" width="16.7109375" style="114" customWidth="1"/>
    <col min="19" max="19" width="9.140625" style="114"/>
    <col min="20" max="20" width="16.7109375" style="114" customWidth="1"/>
    <col min="21" max="21" width="9.140625" style="114"/>
    <col min="22" max="22" width="16.7109375" style="114" customWidth="1"/>
    <col min="23" max="23" width="9.140625" style="114"/>
    <col min="24" max="24" width="16.7109375" style="114" customWidth="1"/>
    <col min="25" max="25" width="9.140625" style="114"/>
    <col min="26" max="26" width="16.7109375" style="114" customWidth="1"/>
    <col min="27" max="27" width="9.140625" style="114"/>
    <col min="28" max="28" width="16.7109375" style="145" customWidth="1"/>
    <col min="29" max="29" width="9.140625" style="114"/>
    <col min="30" max="30" width="16.7109375" style="114" customWidth="1"/>
    <col min="31" max="31" width="9.140625" style="114"/>
    <col min="32" max="32" width="16.7109375" style="114" customWidth="1"/>
    <col min="33" max="16384" width="9.140625" style="114"/>
  </cols>
  <sheetData>
    <row r="1" spans="1:35" ht="15" customHeight="1">
      <c r="A1" s="409" t="s">
        <v>701</v>
      </c>
      <c r="B1" s="456"/>
      <c r="C1" s="456"/>
      <c r="D1" s="456"/>
      <c r="E1" s="111" t="s">
        <v>299</v>
      </c>
      <c r="F1" s="99"/>
      <c r="G1" s="99"/>
      <c r="H1" s="99"/>
      <c r="I1" s="99"/>
      <c r="J1" s="99"/>
      <c r="K1" s="99"/>
      <c r="L1" s="99"/>
      <c r="M1" s="99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3"/>
      <c r="AC1" s="112"/>
      <c r="AD1" s="112"/>
      <c r="AE1" s="112"/>
      <c r="AF1" s="112"/>
      <c r="AG1" s="112"/>
      <c r="AI1" s="115" t="s">
        <v>299</v>
      </c>
    </row>
    <row r="2" spans="1:35" s="356" customFormat="1" ht="15" customHeight="1">
      <c r="A2" s="360" t="s">
        <v>502</v>
      </c>
      <c r="B2" s="368"/>
      <c r="C2" s="368"/>
      <c r="D2" s="368"/>
      <c r="E2" s="379" t="s">
        <v>580</v>
      </c>
      <c r="F2" s="362"/>
      <c r="G2" s="362"/>
      <c r="H2" s="362"/>
      <c r="I2" s="362"/>
      <c r="J2" s="362"/>
      <c r="K2" s="362"/>
      <c r="L2" s="362"/>
      <c r="M2" s="362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80"/>
      <c r="AC2" s="358"/>
      <c r="AD2" s="358"/>
      <c r="AE2" s="358"/>
      <c r="AF2" s="358"/>
      <c r="AG2" s="358"/>
      <c r="AI2" s="369"/>
    </row>
    <row r="3" spans="1:35" ht="121.5" customHeight="1">
      <c r="A3" s="474" t="s">
        <v>708</v>
      </c>
      <c r="B3" s="473" t="s">
        <v>286</v>
      </c>
      <c r="C3" s="395" t="s">
        <v>287</v>
      </c>
      <c r="D3" s="473" t="s">
        <v>288</v>
      </c>
      <c r="E3" s="395" t="s">
        <v>287</v>
      </c>
      <c r="F3" s="476" t="s">
        <v>715</v>
      </c>
      <c r="G3" s="395" t="s">
        <v>287</v>
      </c>
      <c r="H3" s="473" t="s">
        <v>289</v>
      </c>
      <c r="I3" s="395" t="s">
        <v>287</v>
      </c>
      <c r="J3" s="473" t="s">
        <v>385</v>
      </c>
      <c r="K3" s="395" t="s">
        <v>287</v>
      </c>
      <c r="L3" s="476" t="s">
        <v>716</v>
      </c>
      <c r="M3" s="395" t="s">
        <v>287</v>
      </c>
      <c r="N3" s="473" t="s">
        <v>290</v>
      </c>
      <c r="O3" s="395" t="s">
        <v>287</v>
      </c>
      <c r="P3" s="476" t="s">
        <v>717</v>
      </c>
      <c r="Q3" s="395" t="s">
        <v>287</v>
      </c>
      <c r="R3" s="476" t="s">
        <v>718</v>
      </c>
      <c r="S3" s="395" t="s">
        <v>287</v>
      </c>
      <c r="T3" s="476" t="s">
        <v>719</v>
      </c>
      <c r="U3" s="395" t="s">
        <v>287</v>
      </c>
      <c r="V3" s="476" t="s">
        <v>720</v>
      </c>
      <c r="W3" s="395" t="s">
        <v>287</v>
      </c>
      <c r="X3" s="473" t="s">
        <v>291</v>
      </c>
      <c r="Y3" s="395" t="s">
        <v>287</v>
      </c>
      <c r="Z3" s="473" t="s">
        <v>292</v>
      </c>
      <c r="AA3" s="395" t="s">
        <v>287</v>
      </c>
      <c r="AB3" s="477" t="s">
        <v>293</v>
      </c>
      <c r="AC3" s="395" t="s">
        <v>287</v>
      </c>
      <c r="AD3" s="473" t="s">
        <v>294</v>
      </c>
      <c r="AE3" s="395" t="s">
        <v>287</v>
      </c>
      <c r="AF3" s="476" t="s">
        <v>721</v>
      </c>
      <c r="AG3" s="396" t="s">
        <v>287</v>
      </c>
    </row>
    <row r="4" spans="1:35" ht="23.25" customHeight="1">
      <c r="A4" s="475"/>
      <c r="B4" s="425"/>
      <c r="C4" s="387"/>
      <c r="D4" s="425"/>
      <c r="E4" s="387"/>
      <c r="F4" s="425"/>
      <c r="G4" s="387"/>
      <c r="H4" s="425"/>
      <c r="I4" s="387"/>
      <c r="J4" s="425"/>
      <c r="K4" s="387"/>
      <c r="L4" s="425"/>
      <c r="M4" s="387"/>
      <c r="N4" s="425"/>
      <c r="O4" s="387"/>
      <c r="P4" s="425"/>
      <c r="Q4" s="387"/>
      <c r="R4" s="425"/>
      <c r="S4" s="387"/>
      <c r="T4" s="425"/>
      <c r="U4" s="387"/>
      <c r="V4" s="425"/>
      <c r="W4" s="387"/>
      <c r="X4" s="425"/>
      <c r="Y4" s="387"/>
      <c r="Z4" s="425"/>
      <c r="AA4" s="387"/>
      <c r="AB4" s="478"/>
      <c r="AC4" s="387"/>
      <c r="AD4" s="425"/>
      <c r="AE4" s="387"/>
      <c r="AF4" s="425"/>
      <c r="AG4" s="388"/>
    </row>
    <row r="5" spans="1:35" s="119" customFormat="1" ht="24.95" customHeight="1">
      <c r="A5" s="245" t="s">
        <v>317</v>
      </c>
      <c r="B5" s="120">
        <v>80072</v>
      </c>
      <c r="C5" s="120">
        <v>8</v>
      </c>
      <c r="D5" s="121">
        <v>114.99879</v>
      </c>
      <c r="E5" s="122">
        <v>5</v>
      </c>
      <c r="F5" s="120">
        <v>71.099999999999994</v>
      </c>
      <c r="G5" s="122">
        <v>8</v>
      </c>
      <c r="H5" s="123">
        <v>-4.96732</v>
      </c>
      <c r="I5" s="122">
        <v>11</v>
      </c>
      <c r="J5" s="124">
        <v>0.41082999999999997</v>
      </c>
      <c r="K5" s="125">
        <v>3</v>
      </c>
      <c r="L5" s="116">
        <v>529</v>
      </c>
      <c r="M5" s="116">
        <v>8</v>
      </c>
      <c r="N5" s="46">
        <v>3.6</v>
      </c>
      <c r="O5" s="44">
        <v>2</v>
      </c>
      <c r="P5" s="116">
        <v>4237.55</v>
      </c>
      <c r="Q5" s="127">
        <v>1</v>
      </c>
      <c r="R5" s="116">
        <v>98895.244280147861</v>
      </c>
      <c r="S5" s="116">
        <v>7</v>
      </c>
      <c r="T5" s="117">
        <v>3.8</v>
      </c>
      <c r="U5" s="116">
        <v>2</v>
      </c>
      <c r="V5" s="117">
        <v>23.6</v>
      </c>
      <c r="W5" s="116">
        <v>3</v>
      </c>
      <c r="X5" s="116">
        <v>35957.013687681087</v>
      </c>
      <c r="Y5" s="246">
        <v>5</v>
      </c>
      <c r="Z5" s="116">
        <v>1233.72549</v>
      </c>
      <c r="AA5" s="174">
        <v>1</v>
      </c>
      <c r="AB5" s="117">
        <v>243.1</v>
      </c>
      <c r="AC5" s="246">
        <v>7</v>
      </c>
      <c r="AD5" s="116">
        <v>2647.1530095238099</v>
      </c>
      <c r="AE5" s="116">
        <v>9</v>
      </c>
      <c r="AF5" s="116">
        <v>2703</v>
      </c>
      <c r="AG5" s="118">
        <v>9</v>
      </c>
    </row>
    <row r="6" spans="1:35" s="119" customFormat="1" ht="24.95" customHeight="1">
      <c r="A6" s="245" t="s">
        <v>318</v>
      </c>
      <c r="B6" s="120">
        <v>101625</v>
      </c>
      <c r="C6" s="120">
        <v>4</v>
      </c>
      <c r="D6" s="121">
        <v>114.95653</v>
      </c>
      <c r="E6" s="122">
        <v>5</v>
      </c>
      <c r="F6" s="120">
        <v>70.599999999999994</v>
      </c>
      <c r="G6" s="122">
        <v>8</v>
      </c>
      <c r="H6" s="123">
        <v>-3.4641099999999998</v>
      </c>
      <c r="I6" s="120">
        <v>10</v>
      </c>
      <c r="J6" s="124">
        <v>-2.5122200000000001</v>
      </c>
      <c r="K6" s="125">
        <v>6</v>
      </c>
      <c r="L6" s="116">
        <v>582</v>
      </c>
      <c r="M6" s="116">
        <v>3</v>
      </c>
      <c r="N6" s="46">
        <v>3.1</v>
      </c>
      <c r="O6" s="127">
        <v>1</v>
      </c>
      <c r="P6" s="116">
        <v>3889.6</v>
      </c>
      <c r="Q6" s="116">
        <v>8</v>
      </c>
      <c r="R6" s="116">
        <v>98543.96063960639</v>
      </c>
      <c r="S6" s="116">
        <v>8</v>
      </c>
      <c r="T6" s="117">
        <v>5.9</v>
      </c>
      <c r="U6" s="116">
        <v>8</v>
      </c>
      <c r="V6" s="117">
        <v>25.6</v>
      </c>
      <c r="W6" s="116">
        <v>5</v>
      </c>
      <c r="X6" s="116">
        <v>52622.779827798273</v>
      </c>
      <c r="Y6" s="246">
        <v>3</v>
      </c>
      <c r="Z6" s="116">
        <v>309.72895999999997</v>
      </c>
      <c r="AA6" s="246">
        <v>10</v>
      </c>
      <c r="AB6" s="117">
        <v>213.8</v>
      </c>
      <c r="AC6" s="246">
        <v>9</v>
      </c>
      <c r="AD6" s="116">
        <v>2815.7948725245828</v>
      </c>
      <c r="AE6" s="116">
        <v>6</v>
      </c>
      <c r="AF6" s="116">
        <v>1959</v>
      </c>
      <c r="AG6" s="118">
        <v>6</v>
      </c>
    </row>
    <row r="7" spans="1:35" s="119" customFormat="1" ht="24.95" customHeight="1">
      <c r="A7" s="245" t="s">
        <v>319</v>
      </c>
      <c r="B7" s="120">
        <v>74834</v>
      </c>
      <c r="C7" s="120">
        <v>10</v>
      </c>
      <c r="D7" s="121">
        <v>111.37757000000001</v>
      </c>
      <c r="E7" s="121">
        <v>2</v>
      </c>
      <c r="F7" s="120">
        <v>66.8</v>
      </c>
      <c r="G7" s="120">
        <v>4</v>
      </c>
      <c r="H7" s="123">
        <v>-1.2786900000000001</v>
      </c>
      <c r="I7" s="120">
        <v>5</v>
      </c>
      <c r="J7" s="124">
        <v>-5.0881100000000004</v>
      </c>
      <c r="K7" s="126">
        <v>10</v>
      </c>
      <c r="L7" s="116">
        <v>551</v>
      </c>
      <c r="M7" s="116">
        <v>7</v>
      </c>
      <c r="N7" s="46">
        <v>7.8</v>
      </c>
      <c r="O7" s="44">
        <v>10</v>
      </c>
      <c r="P7" s="116">
        <v>3930.84</v>
      </c>
      <c r="Q7" s="116">
        <v>7</v>
      </c>
      <c r="R7" s="116">
        <v>124257.15583825533</v>
      </c>
      <c r="S7" s="116">
        <v>2</v>
      </c>
      <c r="T7" s="117">
        <v>7</v>
      </c>
      <c r="U7" s="116">
        <v>9</v>
      </c>
      <c r="V7" s="117">
        <v>30.1</v>
      </c>
      <c r="W7" s="116">
        <v>10</v>
      </c>
      <c r="X7" s="116">
        <v>34061.790095411176</v>
      </c>
      <c r="Y7" s="246">
        <v>7</v>
      </c>
      <c r="Z7" s="116">
        <v>139.48346000000001</v>
      </c>
      <c r="AA7" s="101">
        <v>11</v>
      </c>
      <c r="AB7" s="117">
        <v>350.6</v>
      </c>
      <c r="AC7" s="174">
        <v>1</v>
      </c>
      <c r="AD7" s="116">
        <v>3083.2060061004036</v>
      </c>
      <c r="AE7" s="101">
        <v>1</v>
      </c>
      <c r="AF7" s="116">
        <v>1842</v>
      </c>
      <c r="AG7" s="118">
        <v>4</v>
      </c>
    </row>
    <row r="8" spans="1:35" s="119" customFormat="1" ht="24.95" customHeight="1">
      <c r="A8" s="245" t="s">
        <v>320</v>
      </c>
      <c r="B8" s="120">
        <v>107670</v>
      </c>
      <c r="C8" s="120">
        <v>3</v>
      </c>
      <c r="D8" s="121">
        <v>112.32917</v>
      </c>
      <c r="E8" s="121">
        <v>3</v>
      </c>
      <c r="F8" s="120">
        <v>69.8</v>
      </c>
      <c r="G8" s="120">
        <v>7</v>
      </c>
      <c r="H8" s="123">
        <v>-0.32479999999999998</v>
      </c>
      <c r="I8" s="120">
        <v>3</v>
      </c>
      <c r="J8" s="124">
        <v>2.0508899999999999</v>
      </c>
      <c r="K8" s="127">
        <v>1</v>
      </c>
      <c r="L8" s="116">
        <v>552</v>
      </c>
      <c r="M8" s="116">
        <v>6</v>
      </c>
      <c r="N8" s="46">
        <v>5.3</v>
      </c>
      <c r="O8" s="44">
        <v>5</v>
      </c>
      <c r="P8" s="116">
        <v>3999.57</v>
      </c>
      <c r="Q8" s="116">
        <v>3</v>
      </c>
      <c r="R8" s="116">
        <v>103471.06900715148</v>
      </c>
      <c r="S8" s="116">
        <v>6</v>
      </c>
      <c r="T8" s="117">
        <v>3</v>
      </c>
      <c r="U8" s="174">
        <v>1</v>
      </c>
      <c r="V8" s="117">
        <v>18</v>
      </c>
      <c r="W8" s="174">
        <v>1</v>
      </c>
      <c r="X8" s="116">
        <v>37796.043466146562</v>
      </c>
      <c r="Y8" s="246">
        <v>4</v>
      </c>
      <c r="Z8" s="116">
        <v>442.41726999999997</v>
      </c>
      <c r="AA8" s="246">
        <v>6</v>
      </c>
      <c r="AB8" s="117">
        <v>318.3</v>
      </c>
      <c r="AC8" s="246">
        <v>3</v>
      </c>
      <c r="AD8" s="116">
        <v>2834.1727173852523</v>
      </c>
      <c r="AE8" s="116">
        <v>5</v>
      </c>
      <c r="AF8" s="44">
        <v>2851</v>
      </c>
      <c r="AG8" s="175">
        <v>10</v>
      </c>
    </row>
    <row r="9" spans="1:35" s="119" customFormat="1" ht="24.95" customHeight="1">
      <c r="A9" s="245" t="s">
        <v>321</v>
      </c>
      <c r="B9" s="120">
        <v>100324</v>
      </c>
      <c r="C9" s="120">
        <v>5</v>
      </c>
      <c r="D9" s="121">
        <v>111.42207000000001</v>
      </c>
      <c r="E9" s="121">
        <v>2</v>
      </c>
      <c r="F9" s="120">
        <v>65.3</v>
      </c>
      <c r="G9" s="120">
        <v>2</v>
      </c>
      <c r="H9" s="123">
        <v>-1.3637900000000001</v>
      </c>
      <c r="I9" s="120">
        <v>6</v>
      </c>
      <c r="J9" s="124">
        <v>-2.3891300000000002</v>
      </c>
      <c r="K9" s="125">
        <v>5</v>
      </c>
      <c r="L9" s="116">
        <v>558</v>
      </c>
      <c r="M9" s="116">
        <v>5</v>
      </c>
      <c r="N9" s="46">
        <v>5.5</v>
      </c>
      <c r="O9" s="44">
        <v>7</v>
      </c>
      <c r="P9" s="116">
        <v>3998.34</v>
      </c>
      <c r="Q9" s="116">
        <v>4</v>
      </c>
      <c r="R9" s="44">
        <v>85912.244328376066</v>
      </c>
      <c r="S9" s="101">
        <v>11</v>
      </c>
      <c r="T9" s="117">
        <v>4.5</v>
      </c>
      <c r="U9" s="116">
        <v>3</v>
      </c>
      <c r="V9" s="117">
        <v>22.4</v>
      </c>
      <c r="W9" s="116">
        <v>2</v>
      </c>
      <c r="X9" s="116">
        <v>27864.219927435111</v>
      </c>
      <c r="Y9" s="246">
        <v>10</v>
      </c>
      <c r="Z9" s="116">
        <v>812.73207000000002</v>
      </c>
      <c r="AA9" s="246">
        <v>2</v>
      </c>
      <c r="AB9" s="117">
        <v>333.5</v>
      </c>
      <c r="AC9" s="246">
        <v>2</v>
      </c>
      <c r="AD9" s="116">
        <v>2717.0249533622018</v>
      </c>
      <c r="AE9" s="116">
        <v>7</v>
      </c>
      <c r="AF9" s="116">
        <v>2234</v>
      </c>
      <c r="AG9" s="118">
        <v>7</v>
      </c>
    </row>
    <row r="10" spans="1:35" s="119" customFormat="1" ht="24.95" customHeight="1">
      <c r="A10" s="245" t="s">
        <v>322</v>
      </c>
      <c r="B10" s="120">
        <v>84041</v>
      </c>
      <c r="C10" s="120">
        <v>7</v>
      </c>
      <c r="D10" s="121">
        <v>109.31235</v>
      </c>
      <c r="E10" s="129">
        <v>1</v>
      </c>
      <c r="F10" s="120">
        <v>64.400000000000006</v>
      </c>
      <c r="G10" s="129">
        <v>1</v>
      </c>
      <c r="H10" s="123">
        <v>2.3586299999999998</v>
      </c>
      <c r="I10" s="120">
        <v>2</v>
      </c>
      <c r="J10" s="124">
        <v>-3.0018899999999999</v>
      </c>
      <c r="K10" s="125">
        <v>8</v>
      </c>
      <c r="L10" s="116">
        <v>521</v>
      </c>
      <c r="M10" s="116">
        <v>9</v>
      </c>
      <c r="N10" s="46">
        <v>4.0999999999999996</v>
      </c>
      <c r="O10" s="44">
        <v>3</v>
      </c>
      <c r="P10" s="116">
        <v>3578.27</v>
      </c>
      <c r="Q10" s="116">
        <v>10</v>
      </c>
      <c r="R10" s="116">
        <v>122566.60439547364</v>
      </c>
      <c r="S10" s="116">
        <v>4</v>
      </c>
      <c r="T10" s="117">
        <v>5.4</v>
      </c>
      <c r="U10" s="116">
        <v>7</v>
      </c>
      <c r="V10" s="117">
        <v>32.299999999999997</v>
      </c>
      <c r="W10" s="101">
        <v>11</v>
      </c>
      <c r="X10" s="116">
        <v>54363.108482764364</v>
      </c>
      <c r="Y10" s="246">
        <v>2</v>
      </c>
      <c r="Z10" s="116">
        <v>427.69842999999997</v>
      </c>
      <c r="AA10" s="246">
        <v>7</v>
      </c>
      <c r="AB10" s="117">
        <v>200.3</v>
      </c>
      <c r="AC10" s="246">
        <v>10</v>
      </c>
      <c r="AD10" s="116">
        <v>2581.316551633769</v>
      </c>
      <c r="AE10" s="116">
        <v>10</v>
      </c>
      <c r="AF10" s="116">
        <v>1930</v>
      </c>
      <c r="AG10" s="118">
        <v>5</v>
      </c>
    </row>
    <row r="11" spans="1:35" s="119" customFormat="1" ht="24.95" customHeight="1">
      <c r="A11" s="245" t="s">
        <v>323</v>
      </c>
      <c r="B11" s="120">
        <v>74312</v>
      </c>
      <c r="C11" s="122">
        <v>11</v>
      </c>
      <c r="D11" s="121">
        <v>113.32568000000001</v>
      </c>
      <c r="E11" s="121">
        <v>4</v>
      </c>
      <c r="F11" s="120">
        <v>69.599999999999994</v>
      </c>
      <c r="G11" s="120">
        <v>7</v>
      </c>
      <c r="H11" s="123">
        <v>-3.08853</v>
      </c>
      <c r="I11" s="120">
        <v>8</v>
      </c>
      <c r="J11" s="124">
        <v>-2.1753999999999998</v>
      </c>
      <c r="K11" s="125">
        <v>4</v>
      </c>
      <c r="L11" s="116">
        <v>592</v>
      </c>
      <c r="M11" s="116">
        <v>2</v>
      </c>
      <c r="N11" s="46">
        <v>5.7</v>
      </c>
      <c r="O11" s="44">
        <v>8</v>
      </c>
      <c r="P11" s="116">
        <v>3446.83</v>
      </c>
      <c r="Q11" s="101">
        <v>11</v>
      </c>
      <c r="R11" s="116">
        <v>110947.89536010334</v>
      </c>
      <c r="S11" s="116">
        <v>5</v>
      </c>
      <c r="T11" s="117">
        <v>7.1</v>
      </c>
      <c r="U11" s="116">
        <v>10</v>
      </c>
      <c r="V11" s="117">
        <v>27.7</v>
      </c>
      <c r="W11" s="116">
        <v>8</v>
      </c>
      <c r="X11" s="116">
        <v>32799.14414899343</v>
      </c>
      <c r="Y11" s="246">
        <v>9</v>
      </c>
      <c r="Z11" s="116">
        <v>381.82330999999999</v>
      </c>
      <c r="AA11" s="246">
        <v>8</v>
      </c>
      <c r="AB11" s="117">
        <v>195.1</v>
      </c>
      <c r="AC11" s="101">
        <v>11</v>
      </c>
      <c r="AD11" s="116">
        <v>2713.8749650190011</v>
      </c>
      <c r="AE11" s="116">
        <v>8</v>
      </c>
      <c r="AF11" s="116">
        <v>1719</v>
      </c>
      <c r="AG11" s="118">
        <v>2</v>
      </c>
    </row>
    <row r="12" spans="1:35" s="119" customFormat="1" ht="24.95" customHeight="1">
      <c r="A12" s="245" t="s">
        <v>324</v>
      </c>
      <c r="B12" s="120">
        <v>77653</v>
      </c>
      <c r="C12" s="120">
        <v>9</v>
      </c>
      <c r="D12" s="121">
        <v>111.23171000000001</v>
      </c>
      <c r="E12" s="121">
        <v>2</v>
      </c>
      <c r="F12" s="120">
        <v>68.7</v>
      </c>
      <c r="G12" s="120">
        <v>6</v>
      </c>
      <c r="H12" s="123">
        <v>3.7185800000000002</v>
      </c>
      <c r="I12" s="129">
        <v>1</v>
      </c>
      <c r="J12" s="124">
        <v>0.79035999999999995</v>
      </c>
      <c r="K12" s="125">
        <v>2</v>
      </c>
      <c r="L12" s="116">
        <v>603</v>
      </c>
      <c r="M12" s="127">
        <v>1</v>
      </c>
      <c r="N12" s="46">
        <v>5.4</v>
      </c>
      <c r="O12" s="44">
        <v>6</v>
      </c>
      <c r="P12" s="116">
        <v>4130.3100000000004</v>
      </c>
      <c r="Q12" s="116">
        <v>2</v>
      </c>
      <c r="R12" s="116">
        <v>132817.92075000322</v>
      </c>
      <c r="S12" s="127">
        <v>1</v>
      </c>
      <c r="T12" s="117">
        <v>5.4</v>
      </c>
      <c r="U12" s="116">
        <v>6</v>
      </c>
      <c r="V12" s="117">
        <v>24.2</v>
      </c>
      <c r="W12" s="116">
        <v>4</v>
      </c>
      <c r="X12" s="116">
        <v>54789.125983542173</v>
      </c>
      <c r="Y12" s="174">
        <v>1</v>
      </c>
      <c r="Z12" s="116">
        <v>703.80927999999994</v>
      </c>
      <c r="AA12" s="246">
        <v>3</v>
      </c>
      <c r="AB12" s="117">
        <v>260.5</v>
      </c>
      <c r="AC12" s="246">
        <v>6</v>
      </c>
      <c r="AD12" s="116">
        <v>2540.1982206530188</v>
      </c>
      <c r="AE12" s="174">
        <v>11</v>
      </c>
      <c r="AF12" s="116">
        <v>1842</v>
      </c>
      <c r="AG12" s="118">
        <v>4</v>
      </c>
    </row>
    <row r="13" spans="1:35" s="119" customFormat="1" ht="24.95" customHeight="1">
      <c r="A13" s="245" t="s">
        <v>325</v>
      </c>
      <c r="B13" s="120">
        <v>91465</v>
      </c>
      <c r="C13" s="120">
        <v>6</v>
      </c>
      <c r="D13" s="121">
        <v>112.48693</v>
      </c>
      <c r="E13" s="121">
        <v>3</v>
      </c>
      <c r="F13" s="120">
        <v>67.5</v>
      </c>
      <c r="G13" s="120">
        <v>5</v>
      </c>
      <c r="H13" s="123">
        <v>-1.7772399999999999</v>
      </c>
      <c r="I13" s="120">
        <v>7</v>
      </c>
      <c r="J13" s="124">
        <v>-2.8784800000000001</v>
      </c>
      <c r="K13" s="125">
        <v>7</v>
      </c>
      <c r="L13" s="116">
        <v>565</v>
      </c>
      <c r="M13" s="116">
        <v>4</v>
      </c>
      <c r="N13" s="46">
        <v>4.3</v>
      </c>
      <c r="O13" s="44">
        <v>4</v>
      </c>
      <c r="P13" s="116">
        <v>3840.57</v>
      </c>
      <c r="Q13" s="116">
        <v>9</v>
      </c>
      <c r="R13" s="116">
        <v>98315.858525118892</v>
      </c>
      <c r="S13" s="116">
        <v>9</v>
      </c>
      <c r="T13" s="117">
        <v>5</v>
      </c>
      <c r="U13" s="116">
        <v>4</v>
      </c>
      <c r="V13" s="117">
        <v>25.9</v>
      </c>
      <c r="W13" s="116">
        <v>7</v>
      </c>
      <c r="X13" s="116">
        <v>35151.041381949384</v>
      </c>
      <c r="Y13" s="246">
        <v>6</v>
      </c>
      <c r="Z13" s="116">
        <v>472.35458</v>
      </c>
      <c r="AA13" s="246">
        <v>4</v>
      </c>
      <c r="AB13" s="117">
        <v>287.39999999999998</v>
      </c>
      <c r="AC13" s="246">
        <v>4</v>
      </c>
      <c r="AD13" s="116">
        <v>3005.8335226516924</v>
      </c>
      <c r="AE13" s="116">
        <v>2</v>
      </c>
      <c r="AF13" s="116">
        <v>2347</v>
      </c>
      <c r="AG13" s="118">
        <v>8</v>
      </c>
    </row>
    <row r="14" spans="1:35" s="119" customFormat="1" ht="24.95" customHeight="1">
      <c r="A14" s="314" t="s">
        <v>326</v>
      </c>
      <c r="B14" s="301">
        <v>109650</v>
      </c>
      <c r="C14" s="301">
        <v>2</v>
      </c>
      <c r="D14" s="302">
        <v>111.63459</v>
      </c>
      <c r="E14" s="302">
        <v>3</v>
      </c>
      <c r="F14" s="301">
        <v>66.400000000000006</v>
      </c>
      <c r="G14" s="301">
        <v>3</v>
      </c>
      <c r="H14" s="303">
        <v>-1.23814</v>
      </c>
      <c r="I14" s="301">
        <v>4</v>
      </c>
      <c r="J14" s="304">
        <v>-3.6233900000000001</v>
      </c>
      <c r="K14" s="305">
        <v>9</v>
      </c>
      <c r="L14" s="306">
        <v>501</v>
      </c>
      <c r="M14" s="307">
        <v>11</v>
      </c>
      <c r="N14" s="308">
        <v>5.9</v>
      </c>
      <c r="O14" s="309">
        <v>9</v>
      </c>
      <c r="P14" s="306">
        <v>3947.33</v>
      </c>
      <c r="Q14" s="306">
        <v>5</v>
      </c>
      <c r="R14" s="306">
        <v>123953.85316917465</v>
      </c>
      <c r="S14" s="306">
        <v>3</v>
      </c>
      <c r="T14" s="310">
        <v>5.0999999999999996</v>
      </c>
      <c r="U14" s="311">
        <v>5</v>
      </c>
      <c r="V14" s="310">
        <v>25.7</v>
      </c>
      <c r="W14" s="306">
        <v>6</v>
      </c>
      <c r="X14" s="306">
        <v>33152.120383036934</v>
      </c>
      <c r="Y14" s="312">
        <v>8</v>
      </c>
      <c r="Z14" s="306">
        <v>452.04020000000003</v>
      </c>
      <c r="AA14" s="312">
        <v>5</v>
      </c>
      <c r="AB14" s="308">
        <v>240.6</v>
      </c>
      <c r="AC14" s="312">
        <v>8</v>
      </c>
      <c r="AD14" s="306">
        <v>2969.1864416161397</v>
      </c>
      <c r="AE14" s="306">
        <v>3</v>
      </c>
      <c r="AF14" s="306">
        <v>1753</v>
      </c>
      <c r="AG14" s="313">
        <v>3</v>
      </c>
    </row>
    <row r="15" spans="1:35" s="119" customFormat="1" ht="24.95" customHeight="1">
      <c r="A15" s="245" t="s">
        <v>327</v>
      </c>
      <c r="B15" s="120">
        <v>111752</v>
      </c>
      <c r="C15" s="129">
        <v>1</v>
      </c>
      <c r="D15" s="121">
        <v>112.32307</v>
      </c>
      <c r="E15" s="121">
        <v>3</v>
      </c>
      <c r="F15" s="120">
        <v>66.599999999999994</v>
      </c>
      <c r="G15" s="120">
        <v>4</v>
      </c>
      <c r="H15" s="123">
        <v>-3.32721</v>
      </c>
      <c r="I15" s="120">
        <v>9</v>
      </c>
      <c r="J15" s="124">
        <v>-2.97932</v>
      </c>
      <c r="K15" s="125">
        <v>8</v>
      </c>
      <c r="L15" s="116">
        <v>520</v>
      </c>
      <c r="M15" s="116">
        <v>10</v>
      </c>
      <c r="N15" s="46">
        <v>13.1</v>
      </c>
      <c r="O15" s="101">
        <v>11</v>
      </c>
      <c r="P15" s="116">
        <v>3941.31</v>
      </c>
      <c r="Q15" s="116">
        <v>6</v>
      </c>
      <c r="R15" s="116">
        <v>97242.912878516712</v>
      </c>
      <c r="S15" s="116">
        <v>10</v>
      </c>
      <c r="T15" s="117">
        <v>10.1</v>
      </c>
      <c r="U15" s="101">
        <v>11</v>
      </c>
      <c r="V15" s="117">
        <v>28.5</v>
      </c>
      <c r="W15" s="116">
        <v>9</v>
      </c>
      <c r="X15" s="116">
        <v>22601.564177822322</v>
      </c>
      <c r="Y15" s="101">
        <v>11</v>
      </c>
      <c r="Z15" s="116">
        <v>362.90652999999998</v>
      </c>
      <c r="AA15" s="246">
        <v>9</v>
      </c>
      <c r="AB15" s="117">
        <v>265</v>
      </c>
      <c r="AC15" s="246">
        <v>5</v>
      </c>
      <c r="AD15" s="116">
        <v>2864.7919978413283</v>
      </c>
      <c r="AE15" s="116">
        <v>4</v>
      </c>
      <c r="AF15" s="116">
        <v>1705</v>
      </c>
      <c r="AG15" s="128">
        <v>1</v>
      </c>
    </row>
    <row r="16" spans="1:35">
      <c r="A16" s="130"/>
      <c r="B16" s="131"/>
      <c r="C16" s="131"/>
      <c r="D16" s="132"/>
      <c r="E16" s="131"/>
      <c r="F16" s="132"/>
      <c r="G16" s="133"/>
      <c r="H16" s="134"/>
      <c r="I16" s="133"/>
      <c r="J16" s="134"/>
      <c r="K16" s="135"/>
      <c r="L16" s="136"/>
      <c r="M16" s="136"/>
      <c r="N16" s="46"/>
      <c r="O16" s="100"/>
      <c r="P16" s="116"/>
      <c r="Q16" s="116"/>
      <c r="R16" s="136"/>
      <c r="S16" s="136"/>
      <c r="T16" s="137"/>
      <c r="U16" s="136"/>
      <c r="V16" s="137"/>
      <c r="W16" s="136"/>
      <c r="X16" s="136"/>
      <c r="Y16" s="136"/>
      <c r="Z16" s="136"/>
      <c r="AA16" s="136"/>
      <c r="AB16" s="138"/>
      <c r="AC16" s="139"/>
      <c r="AD16" s="136"/>
      <c r="AE16" s="136"/>
      <c r="AF16" s="136"/>
      <c r="AG16" s="140"/>
    </row>
    <row r="17" spans="1:33" ht="17.25" customHeight="1">
      <c r="A17" s="130"/>
      <c r="B17" s="102"/>
      <c r="C17" s="102"/>
      <c r="D17" s="103"/>
      <c r="E17" s="102"/>
      <c r="F17" s="103"/>
      <c r="G17" s="141"/>
      <c r="H17" s="142"/>
      <c r="I17" s="141"/>
      <c r="J17" s="142"/>
      <c r="K17" s="141"/>
      <c r="L17" s="141"/>
      <c r="M17" s="141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43"/>
      <c r="AC17" s="110"/>
      <c r="AD17" s="110"/>
      <c r="AE17" s="110"/>
      <c r="AF17" s="110"/>
      <c r="AG17" s="110"/>
    </row>
    <row r="18" spans="1:33">
      <c r="A18" s="130"/>
      <c r="B18" s="102"/>
      <c r="C18" s="102"/>
      <c r="D18" s="103"/>
      <c r="E18" s="102"/>
      <c r="F18" s="104"/>
      <c r="G18" s="141"/>
      <c r="H18" s="142"/>
      <c r="I18" s="141"/>
      <c r="J18" s="142"/>
      <c r="K18" s="141"/>
      <c r="L18" s="141"/>
      <c r="M18" s="141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43"/>
      <c r="AC18" s="110"/>
      <c r="AD18" s="110"/>
      <c r="AE18" s="110"/>
      <c r="AF18" s="110"/>
      <c r="AG18" s="110"/>
    </row>
    <row r="19" spans="1:33" ht="27" customHeight="1">
      <c r="A19" s="144" t="s">
        <v>309</v>
      </c>
      <c r="B19" s="105" t="s">
        <v>308</v>
      </c>
      <c r="C19" s="102"/>
      <c r="D19" s="103"/>
      <c r="E19" s="102"/>
      <c r="F19" s="104"/>
      <c r="G19" s="141"/>
      <c r="H19" s="142"/>
      <c r="I19" s="141"/>
      <c r="J19" s="142"/>
      <c r="K19" s="141"/>
      <c r="L19" s="141"/>
      <c r="M19" s="141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43"/>
      <c r="AC19" s="110"/>
      <c r="AD19" s="110"/>
      <c r="AE19" s="110"/>
      <c r="AF19" s="110"/>
      <c r="AG19" s="110"/>
    </row>
    <row r="20" spans="1:33">
      <c r="A20" s="130"/>
      <c r="B20" s="102"/>
      <c r="C20" s="102"/>
      <c r="D20" s="103"/>
      <c r="E20" s="102"/>
      <c r="F20" s="104"/>
      <c r="G20" s="141"/>
      <c r="H20" s="142"/>
      <c r="I20" s="141"/>
      <c r="J20" s="142"/>
      <c r="K20" s="141"/>
      <c r="L20" s="141"/>
      <c r="M20" s="141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43"/>
      <c r="AC20" s="110"/>
      <c r="AD20" s="110"/>
      <c r="AE20" s="110"/>
      <c r="AF20" s="110"/>
      <c r="AG20" s="110"/>
    </row>
    <row r="21" spans="1:33">
      <c r="A21" s="321" t="s">
        <v>669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3"/>
      <c r="AC21" s="112"/>
      <c r="AD21" s="112"/>
      <c r="AE21" s="112"/>
      <c r="AF21" s="112"/>
      <c r="AG21" s="112"/>
    </row>
    <row r="22" spans="1:33">
      <c r="A22" s="321" t="s">
        <v>709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3"/>
      <c r="AC22" s="112"/>
      <c r="AD22" s="112"/>
      <c r="AE22" s="112"/>
      <c r="AF22" s="112"/>
      <c r="AG22" s="112"/>
    </row>
    <row r="23" spans="1:33">
      <c r="A23" s="321" t="s">
        <v>710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3"/>
      <c r="AC23" s="112"/>
      <c r="AD23" s="112"/>
      <c r="AE23" s="112"/>
      <c r="AF23" s="112"/>
      <c r="AG23" s="112"/>
    </row>
    <row r="24" spans="1:33">
      <c r="A24" s="321" t="s">
        <v>711</v>
      </c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3"/>
      <c r="AC24" s="112"/>
      <c r="AD24" s="112"/>
      <c r="AE24" s="112"/>
      <c r="AF24" s="112"/>
      <c r="AG24" s="112"/>
    </row>
    <row r="25" spans="1:33">
      <c r="A25" s="321" t="s">
        <v>712</v>
      </c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3"/>
      <c r="AC25" s="112"/>
      <c r="AD25" s="112"/>
      <c r="AE25" s="112"/>
      <c r="AF25" s="112"/>
      <c r="AG25" s="112"/>
    </row>
    <row r="26" spans="1:33">
      <c r="A26" s="321" t="s">
        <v>713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3"/>
      <c r="AC26" s="112"/>
      <c r="AD26" s="112"/>
      <c r="AE26" s="112"/>
      <c r="AF26" s="112"/>
      <c r="AG26" s="112"/>
    </row>
    <row r="27" spans="1:33">
      <c r="A27" s="321" t="s">
        <v>695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3"/>
      <c r="AC27" s="112"/>
      <c r="AD27" s="112"/>
      <c r="AE27" s="112"/>
      <c r="AF27" s="112"/>
      <c r="AG27" s="112"/>
    </row>
    <row r="28" spans="1:33">
      <c r="A28" s="321" t="s">
        <v>714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3"/>
      <c r="AC28" s="112"/>
      <c r="AD28" s="112"/>
      <c r="AE28" s="112"/>
      <c r="AF28" s="112"/>
      <c r="AG28" s="112"/>
    </row>
  </sheetData>
  <mergeCells count="18">
    <mergeCell ref="AF3:AF4"/>
    <mergeCell ref="J3:J4"/>
    <mergeCell ref="L3:L4"/>
    <mergeCell ref="N3:N4"/>
    <mergeCell ref="P3:P4"/>
    <mergeCell ref="R3:R4"/>
    <mergeCell ref="T3:T4"/>
    <mergeCell ref="V3:V4"/>
    <mergeCell ref="X3:X4"/>
    <mergeCell ref="Z3:Z4"/>
    <mergeCell ref="AB3:AB4"/>
    <mergeCell ref="AD3:AD4"/>
    <mergeCell ref="H3:H4"/>
    <mergeCell ref="A1:D1"/>
    <mergeCell ref="A3:A4"/>
    <mergeCell ref="B3:B4"/>
    <mergeCell ref="D3:D4"/>
    <mergeCell ref="F3:F4"/>
  </mergeCells>
  <hyperlinks>
    <hyperlink ref="E1" location="'SPIS TABLIC'!B41" display="Powrót do spisu tablic"/>
    <hyperlink ref="AI1" location="'SPIS TABLIC'!A22" display="Powrót do spisu tablic"/>
    <hyperlink ref="E2" location="'SPIS TABLIC'!B42" display="Return to the table"/>
  </hyperlink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TABLIC</vt:lpstr>
      <vt:lpstr>Tabl. 1.</vt:lpstr>
      <vt:lpstr>Tabl. 2.</vt:lpstr>
      <vt:lpstr>Tabl. 3. </vt:lpstr>
      <vt:lpstr>Tabl. 4.  </vt:lpstr>
      <vt:lpstr>Tabl. 5. </vt:lpstr>
      <vt:lpstr>Tabl. 6</vt:lpstr>
      <vt:lpstr>Tabl. 7.</vt:lpstr>
      <vt:lpstr>Tabl.  8.</vt:lpstr>
      <vt:lpstr>Tabl. 9.</vt:lpstr>
      <vt:lpstr>Tabl. 10.</vt:lpstr>
      <vt:lpstr>Tabl. 12.  </vt:lpstr>
      <vt:lpstr>Tabl. 11</vt:lpstr>
      <vt:lpstr>Tabl. 13.   </vt:lpstr>
      <vt:lpstr>Tabl. 14.</vt:lpstr>
      <vt:lpstr>Tabl. 15.</vt:lpstr>
      <vt:lpstr>Tabl.16. </vt:lpstr>
      <vt:lpstr>Tabl.17.</vt:lpstr>
      <vt:lpstr>Tabl. 18</vt:lpstr>
      <vt:lpstr>Tabl. 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Niemiec Elżbieta</dc:creator>
  <cp:lastModifiedBy>Niemiec Elżbieta</cp:lastModifiedBy>
  <cp:lastPrinted>2018-09-07T11:39:16Z</cp:lastPrinted>
  <dcterms:created xsi:type="dcterms:W3CDTF">2017-04-19T11:05:31Z</dcterms:created>
  <dcterms:modified xsi:type="dcterms:W3CDTF">2018-09-20T12:24:11Z</dcterms:modified>
</cp:coreProperties>
</file>